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328"/>
  <workbookPr codeName="ThisWorkbook" defaultThemeVersion="202300"/>
  <mc:AlternateContent xmlns:mc="http://schemas.openxmlformats.org/markup-compatibility/2006">
    <mc:Choice Requires="x15">
      <x15ac:absPath xmlns:x15ac="http://schemas.microsoft.com/office/spreadsheetml/2010/11/ac" url="C:\Users\Miranda\Downloads\Excel_Data_Analytics_Course-main\Excel_Data_Analytics_Course-main\8_Power_Pivot\"/>
    </mc:Choice>
  </mc:AlternateContent>
  <xr:revisionPtr revIDLastSave="0" documentId="13_ncr:1_{76C10AD2-CF66-44D9-977E-94C5F71117E4}" xr6:coauthVersionLast="47" xr6:coauthVersionMax="47" xr10:uidLastSave="{00000000-0000-0000-0000-000000000000}"/>
  <bookViews>
    <workbookView xWindow="-120" yWindow="-120" windowWidth="38640" windowHeight="21240" xr2:uid="{6F716FE0-A4DF-418B-900B-3408E44BFC15}"/>
  </bookViews>
  <sheets>
    <sheet name="Skill_Job_Analysis" sheetId="16" r:id="rId1"/>
    <sheet name="Salary_vs_Skills" sheetId="17" r:id="rId2"/>
    <sheet name="Salary_Analysis" sheetId="18" r:id="rId3"/>
    <sheet name="Skill_Salary_Analysis" sheetId="19" r:id="rId4"/>
  </sheets>
  <definedNames>
    <definedName name="Slicer_job_country1">#N/A</definedName>
    <definedName name="Slicer_job_title_short">#N/A</definedName>
  </definedNames>
  <calcPr calcId="191029"/>
  <pivotCaches>
    <pivotCache cacheId="203" r:id="rId5"/>
    <pivotCache cacheId="206" r:id="rId6"/>
    <pivotCache cacheId="209" r:id="rId7"/>
    <pivotCache cacheId="212" r:id="rId8"/>
  </pivotCaches>
  <extLst>
    <ext xmlns:x14="http://schemas.microsoft.com/office/spreadsheetml/2009/9/main" uri="{876F7934-8845-4945-9796-88D515C7AA90}">
      <x14:pivotCaches>
        <pivotCache cacheId="3" r:id="rId9"/>
        <pivotCache cacheId="4" r:id="rId10"/>
      </x14:pivotCaches>
    </ex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d75ac5eb-6d12-4eb0-86fa-dd1fcbb51e91" name="data_jobs_salary" connection="Query - data_jobs_salary"/>
          <x15:modelTable id="data_jobs_skills_4f29c75e-292b-4297-b467-5517f1c9aa37"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 i="17" l="1" a="1"/>
  <c r="E1" i="1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salary" description="Connection to the 'data_jobs_salary'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x15:oledbPr connection="Provider=Microsoft.Mashup.OleDb.1;Data Source=$Workbook$;Location=data_jobs_skills;Extended Properties=&quot;&quot;">
            <x15:dbTables>
              <x15:dbTable name="data_jobs_skills"/>
            </x15:dbTables>
          </x15:oledbPr>
        </x15:connection>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<sst xmlns="http://schemas.openxmlformats.org/spreadsheetml/2006/main" count="56" uniqueCount="28">
  <si>
    <t>Senior Data Scientist</t>
  </si>
  <si>
    <t>Data Engineer</t>
  </si>
  <si>
    <t>Senior Data Analyst</t>
  </si>
  <si>
    <t>Machine Learning Engineer</t>
  </si>
  <si>
    <t>Data Scientist</t>
  </si>
  <si>
    <t>Senior Data Engineer</t>
  </si>
  <si>
    <t>Data Analyst</t>
  </si>
  <si>
    <t>Software Engineer</t>
  </si>
  <si>
    <t>Business Analyst</t>
  </si>
  <si>
    <t>Cloud Engineer</t>
  </si>
  <si>
    <t>Row Labels</t>
  </si>
  <si>
    <t>Grand Total</t>
  </si>
  <si>
    <t>SQL</t>
  </si>
  <si>
    <t>Python</t>
  </si>
  <si>
    <t>Tableau</t>
  </si>
  <si>
    <t>R</t>
  </si>
  <si>
    <t>Excel</t>
  </si>
  <si>
    <t>SAS</t>
  </si>
  <si>
    <t>Skills per Job</t>
  </si>
  <si>
    <t>Median Salary</t>
  </si>
  <si>
    <t>Median Salary US</t>
  </si>
  <si>
    <t>Median Salary Non-US</t>
  </si>
  <si>
    <t>Oracle</t>
  </si>
  <si>
    <t>Powerpoint</t>
  </si>
  <si>
    <t>Word</t>
  </si>
  <si>
    <t>Power BI</t>
  </si>
  <si>
    <t>Median Salary - Skills</t>
  </si>
  <si>
    <t>Skill Likelihood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</si>
</sst>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5" formatCode="0.0"/>
    <numFmt numFmtId="166" formatCode="\$#,##0;\(\$#,##0\);\$#,##0"/>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pivotButton="1"/>
    <xf numFmtId="0" fontId="0" fillId="0" borderId="0" xfId="0" applyAlignment="1">
      <alignment horizontal="left"/>
    </xf>
    <xf numFmtId="165" fontId="0" fillId="0" borderId="0" xfId="0" applyNumberFormat="1"/>
    <xf numFmtId="166" fontId="0" fillId="0" borderId="0" xfId="0" applyNumberFormat="1"/>
    <xf numFmtId="9" fontId="0" fillId="0" borderId="0" xfId="0" applyNumberFormat="1"/>
  </cellXfs>
  <cellStyles count="1">
    <cellStyle name="Normal" xfId="0" builtinId="0"/>
  </cellStyles>
  <dxfs count="2">
    <dxf>
      <numFmt numFmtId="13" formatCode="0%"/>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theme" Target="theme/theme1.xml"/><Relationship Id="rId18" Type="http://schemas.openxmlformats.org/officeDocument/2006/relationships/powerPivotData" Target="model/item.data"/><Relationship Id="rId26" Type="http://schemas.openxmlformats.org/officeDocument/2006/relationships/customXml" Target="../customXml/item7.xml"/><Relationship Id="rId39" Type="http://schemas.openxmlformats.org/officeDocument/2006/relationships/customXml" Target="../customXml/item20.xml"/><Relationship Id="rId21" Type="http://schemas.openxmlformats.org/officeDocument/2006/relationships/customXml" Target="../customXml/item2.xml"/><Relationship Id="rId34" Type="http://schemas.openxmlformats.org/officeDocument/2006/relationships/customXml" Target="../customXml/item15.xml"/><Relationship Id="rId42" Type="http://schemas.openxmlformats.org/officeDocument/2006/relationships/customXml" Target="../customXml/item23.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1.xml"/><Relationship Id="rId29" Type="http://schemas.openxmlformats.org/officeDocument/2006/relationships/customXml" Target="../customXml/item10.xml"/><Relationship Id="rId41" Type="http://schemas.openxmlformats.org/officeDocument/2006/relationships/customXml" Target="../customXml/item2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1.xml"/><Relationship Id="rId24" Type="http://schemas.openxmlformats.org/officeDocument/2006/relationships/customXml" Target="../customXml/item5.xml"/><Relationship Id="rId32" Type="http://schemas.openxmlformats.org/officeDocument/2006/relationships/customXml" Target="../customXml/item13.xml"/><Relationship Id="rId37" Type="http://schemas.openxmlformats.org/officeDocument/2006/relationships/customXml" Target="../customXml/item18.xml"/><Relationship Id="rId40" Type="http://schemas.openxmlformats.org/officeDocument/2006/relationships/customXml" Target="../customXml/item21.xml"/><Relationship Id="rId5" Type="http://schemas.openxmlformats.org/officeDocument/2006/relationships/pivotCacheDefinition" Target="pivotCache/pivotCacheDefinition1.xml"/><Relationship Id="rId15" Type="http://schemas.openxmlformats.org/officeDocument/2006/relationships/styles" Target="styles.xml"/><Relationship Id="rId23" Type="http://schemas.openxmlformats.org/officeDocument/2006/relationships/customXml" Target="../customXml/item4.xml"/><Relationship Id="rId28" Type="http://schemas.openxmlformats.org/officeDocument/2006/relationships/customXml" Target="../customXml/item9.xml"/><Relationship Id="rId36" Type="http://schemas.openxmlformats.org/officeDocument/2006/relationships/customXml" Target="../customXml/item17.xml"/><Relationship Id="rId10" Type="http://schemas.openxmlformats.org/officeDocument/2006/relationships/pivotCacheDefinition" Target="pivotCache/pivotCacheDefinition6.xml"/><Relationship Id="rId19" Type="http://schemas.openxmlformats.org/officeDocument/2006/relationships/calcChain" Target="calcChain.xml"/><Relationship Id="rId31" Type="http://schemas.openxmlformats.org/officeDocument/2006/relationships/customXml" Target="../customXml/item12.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connections" Target="connections.xml"/><Relationship Id="rId22" Type="http://schemas.openxmlformats.org/officeDocument/2006/relationships/customXml" Target="../customXml/item3.xml"/><Relationship Id="rId27" Type="http://schemas.openxmlformats.org/officeDocument/2006/relationships/customXml" Target="../customXml/item8.xml"/><Relationship Id="rId30" Type="http://schemas.openxmlformats.org/officeDocument/2006/relationships/customXml" Target="../customXml/item11.xml"/><Relationship Id="rId35" Type="http://schemas.openxmlformats.org/officeDocument/2006/relationships/customXml" Target="../customXml/item16.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microsoft.com/office/2007/relationships/slicerCache" Target="slicerCaches/slicerCache2.xml"/><Relationship Id="rId17" Type="http://schemas.openxmlformats.org/officeDocument/2006/relationships/sheetMetadata" Target="metadata.xml"/><Relationship Id="rId25" Type="http://schemas.openxmlformats.org/officeDocument/2006/relationships/customXml" Target="../customXml/item6.xml"/><Relationship Id="rId33" Type="http://schemas.openxmlformats.org/officeDocument/2006/relationships/customXml" Target="../customXml/item14.xml"/><Relationship Id="rId38" Type="http://schemas.openxmlformats.org/officeDocument/2006/relationships/customXml" Target="../customXml/item1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[DAX_Example.xlsx]Skill_Job_Analysis!PivotTable2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Total</c:v>
                </c:pt>
              </c:strCache>
            </c:strRef>
          </c:tx>
          <c:spPr>
            <a:solidFill>
              <a:schemeClr val="accent1"/>
            </a:solidFill>
            <a:ln>
              <a:noFill/>
            </a:ln>
            <a:effectLst/>
          </c:spPr>
          <c:invertIfNegative val="0"/>
          <c:cat>
            <c:strRef>
              <c:f>Skill_Job_Analysis!$A$4:$A$14</c:f>
              <c:strCache>
                <c:ptCount val="10"/>
                <c:pt idx="0">
                  <c:v>Oracle</c:v>
                </c:pt>
                <c:pt idx="1">
                  <c:v>Powerpoint</c:v>
                </c:pt>
                <c:pt idx="2">
                  <c:v>Word</c:v>
                </c:pt>
                <c:pt idx="3">
                  <c:v>R</c:v>
                </c:pt>
                <c:pt idx="4">
                  <c:v>Power BI</c:v>
                </c:pt>
                <c:pt idx="5">
                  <c:v>SAS</c:v>
                </c:pt>
                <c:pt idx="6">
                  <c:v>Tableau</c:v>
                </c:pt>
                <c:pt idx="7">
                  <c:v>Python</c:v>
                </c:pt>
                <c:pt idx="8">
                  <c:v>Excel</c:v>
                </c:pt>
                <c:pt idx="9">
                  <c:v>SQL</c:v>
                </c:pt>
              </c:strCache>
            </c:strRef>
          </c:cat>
          <c:val>
            <c:numRef>
              <c:f>Skill_Job_Analysis!$B$4:$B$14</c:f>
              <c:numCache>
                <c:formatCode>0%</c:formatCode>
                <c:ptCount val="10"/>
                <c:pt idx="0">
                  <c:v>6.5479908390589217E-2</c:v>
                </c:pt>
                <c:pt idx="1">
                  <c:v>9.0672496356443893E-2</c:v>
                </c:pt>
                <c:pt idx="2">
                  <c:v>9.775140537164273E-2</c:v>
                </c:pt>
                <c:pt idx="3">
                  <c:v>0.16062877368311471</c:v>
                </c:pt>
                <c:pt idx="4">
                  <c:v>0.16958151155527795</c:v>
                </c:pt>
                <c:pt idx="5">
                  <c:v>0.17489069331667709</c:v>
                </c:pt>
                <c:pt idx="6">
                  <c:v>0.28367686862377678</c:v>
                </c:pt>
                <c:pt idx="7">
                  <c:v>0.28784093275036438</c:v>
                </c:pt>
                <c:pt idx="8">
                  <c:v>0.39964605454924007</c:v>
                </c:pt>
                <c:pt idx="9">
                  <c:v>0.52394336872787839</c:v>
                </c:pt>
              </c:numCache>
            </c:numRef>
          </c:val>
          <c:extLst>
            <c:ext xmlns:c16="http://schemas.microsoft.com/office/drawing/2014/chart" uri="{C3380CC4-5D6E-409C-BE32-E72D297353CC}">
              <c16:uniqueId val="{00000000-5B95-403F-8A78-2A69777B952F}"/>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Count in Job</a:t>
                </a:r>
                <a:r>
                  <a:rPr lang="en-US" baseline="0"/>
                  <a:t>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 skills equal more money for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Salary_vs_Skills!$G$1</c:f>
              <c:strCache>
                <c:ptCount val="1"/>
                <c:pt idx="0">
                  <c:v>Skills per Job</c:v>
                </c:pt>
              </c:strCache>
            </c:strRef>
          </c:tx>
          <c:spPr>
            <a:ln w="19050" cap="rnd">
              <a:noFill/>
              <a:round/>
            </a:ln>
            <a:effectLst/>
          </c:spPr>
          <c:marker>
            <c:symbol val="circle"/>
            <c:size val="5"/>
            <c:spPr>
              <a:solidFill>
                <a:schemeClr val="accent1"/>
              </a:solidFill>
              <a:ln w="9525">
                <a:solidFill>
                  <a:schemeClr val="accent1"/>
                </a:solidFill>
              </a:ln>
              <a:effectLst/>
            </c:spPr>
          </c:marker>
          <c:dLbls>
            <c:dLbl>
              <c:idx val="0"/>
              <c:layout>
                <c:manualLayout>
                  <c:x val="-4.6057568333837257E-2"/>
                  <c:y val="7.3425105078841452E-2"/>
                </c:manualLayout>
              </c:layout>
              <c:tx>
                <c:rich>
                  <a:bodyPr/>
                  <a:lstStyle/>
                  <a:p>
                    <a:fld id="{EF7B51ED-EF82-4C09-B58D-01E851382162}"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D86D-4BFA-816A-7FE8EC97DFFC}"/>
                </c:ext>
              </c:extLst>
            </c:dLbl>
            <c:dLbl>
              <c:idx val="1"/>
              <c:layout>
                <c:manualLayout>
                  <c:x val="-0.21827282384296717"/>
                  <c:y val="-4.6725066868353572E-2"/>
                </c:manualLayout>
              </c:layout>
              <c:tx>
                <c:rich>
                  <a:bodyPr/>
                  <a:lstStyle/>
                  <a:p>
                    <a:fld id="{47B67627-72F7-4565-B98E-2671282B5AB8}"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D86D-4BFA-816A-7FE8EC97DFFC}"/>
                </c:ext>
              </c:extLst>
            </c:dLbl>
            <c:dLbl>
              <c:idx val="2"/>
              <c:layout>
                <c:manualLayout>
                  <c:x val="0"/>
                  <c:y val="2.0025028657865814E-2"/>
                </c:manualLayout>
              </c:layout>
              <c:tx>
                <c:rich>
                  <a:bodyPr/>
                  <a:lstStyle/>
                  <a:p>
                    <a:fld id="{8466CAA9-8149-438E-AC3A-E80576EBE936}"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D86D-4BFA-816A-7FE8EC97DFFC}"/>
                </c:ext>
              </c:extLst>
            </c:dLbl>
            <c:dLbl>
              <c:idx val="3"/>
              <c:layout>
                <c:manualLayout>
                  <c:x val="-0.15018772282772971"/>
                  <c:y val="-7.6762609855152292E-2"/>
                </c:manualLayout>
              </c:layout>
              <c:tx>
                <c:rich>
                  <a:bodyPr/>
                  <a:lstStyle/>
                  <a:p>
                    <a:fld id="{D6F5B050-F4DB-4C29-8C23-C007D86A4184}"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D86D-4BFA-816A-7FE8EC97DFFC}"/>
                </c:ext>
              </c:extLst>
            </c:dLbl>
            <c:dLbl>
              <c:idx val="4"/>
              <c:layout>
                <c:manualLayout>
                  <c:x val="4.0050059420727192E-3"/>
                  <c:y val="5.0062571644664419E-2"/>
                </c:manualLayout>
              </c:layout>
              <c:tx>
                <c:rich>
                  <a:bodyPr/>
                  <a:lstStyle/>
                  <a:p>
                    <a:fld id="{02682E06-4781-432E-9AA7-957311AF4455}"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D86D-4BFA-816A-7FE8EC97DFFC}"/>
                </c:ext>
              </c:extLst>
            </c:dLbl>
            <c:dLbl>
              <c:idx val="5"/>
              <c:layout>
                <c:manualLayout>
                  <c:x val="2.8035041594509546E-2"/>
                  <c:y val="-9.0112628960396166E-2"/>
                </c:manualLayout>
              </c:layout>
              <c:tx>
                <c:rich>
                  <a:bodyPr/>
                  <a:lstStyle/>
                  <a:p>
                    <a:fld id="{CF468C9D-43FD-4DC0-83C2-757EE5D99946}"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D86D-4BFA-816A-7FE8EC97DFFC}"/>
                </c:ext>
              </c:extLst>
            </c:dLbl>
            <c:dLbl>
              <c:idx val="6"/>
              <c:layout>
                <c:manualLayout>
                  <c:x val="-9.6120142609747022E-2"/>
                  <c:y val="-7.6762609855152292E-2"/>
                </c:manualLayout>
              </c:layout>
              <c:tx>
                <c:rich>
                  <a:bodyPr/>
                  <a:lstStyle/>
                  <a:p>
                    <a:fld id="{01CF8D14-CA94-43D3-8E5E-E348EE27AFA4}"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D86D-4BFA-816A-7FE8EC97DFFC}"/>
                </c:ext>
              </c:extLst>
            </c:dLbl>
            <c:dLbl>
              <c:idx val="7"/>
              <c:layout>
                <c:manualLayout>
                  <c:x val="1.2015017826218378E-2"/>
                  <c:y val="-4.33875620920426E-2"/>
                </c:manualLayout>
              </c:layout>
              <c:tx>
                <c:rich>
                  <a:bodyPr/>
                  <a:lstStyle/>
                  <a:p>
                    <a:fld id="{7C75819A-C4F3-4728-A741-9C88143B319B}"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D86D-4BFA-816A-7FE8EC97DFFC}"/>
                </c:ext>
              </c:extLst>
            </c:dLbl>
            <c:dLbl>
              <c:idx val="8"/>
              <c:layout>
                <c:manualLayout>
                  <c:x val="-8.4105124783528634E-2"/>
                  <c:y val="-5.0062571644664537E-2"/>
                </c:manualLayout>
              </c:layout>
              <c:tx>
                <c:rich>
                  <a:bodyPr/>
                  <a:lstStyle/>
                  <a:p>
                    <a:fld id="{5D9EF7DB-34DB-498E-A6ED-1BFE3A6C98BB}"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D86D-4BFA-816A-7FE8EC97DFFC}"/>
                </c:ext>
              </c:extLst>
            </c:dLbl>
            <c:dLbl>
              <c:idx val="9"/>
              <c:layout>
                <c:manualLayout>
                  <c:x val="-1.8356065183668914E-17"/>
                  <c:y val="-1.2237376145926726E-16"/>
                </c:manualLayout>
              </c:layout>
              <c:tx>
                <c:rich>
                  <a:bodyPr/>
                  <a:lstStyle/>
                  <a:p>
                    <a:fld id="{DF43F1F3-AD58-499C-9217-9D321F17F40F}"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B-D86D-4BFA-816A-7FE8EC97DFF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Salary_vs_Skills!$F$2:$F$11</c:f>
              <c:numCache>
                <c:formatCode>General</c:formatCode>
                <c:ptCount val="10"/>
                <c:pt idx="0">
                  <c:v>155000</c:v>
                </c:pt>
                <c:pt idx="1">
                  <c:v>147500</c:v>
                </c:pt>
                <c:pt idx="2">
                  <c:v>127500</c:v>
                </c:pt>
                <c:pt idx="3">
                  <c:v>125000</c:v>
                </c:pt>
                <c:pt idx="4">
                  <c:v>111175</c:v>
                </c:pt>
                <c:pt idx="5">
                  <c:v>107550</c:v>
                </c:pt>
                <c:pt idx="6">
                  <c:v>99150</c:v>
                </c:pt>
                <c:pt idx="7">
                  <c:v>90000</c:v>
                </c:pt>
                <c:pt idx="8">
                  <c:v>90000</c:v>
                </c:pt>
                <c:pt idx="9">
                  <c:v>85000</c:v>
                </c:pt>
              </c:numCache>
            </c:numRef>
          </c:xVal>
          <c:yVal>
            <c:numRef>
              <c:f>Salary_vs_Skills!$G$2:$G$11</c:f>
              <c:numCache>
                <c:formatCode>General</c:formatCode>
                <c:ptCount val="10"/>
                <c:pt idx="0">
                  <c:v>5.2608262817322053</c:v>
                </c:pt>
                <c:pt idx="1">
                  <c:v>8.1405163853028792</c:v>
                </c:pt>
                <c:pt idx="2">
                  <c:v>4.9271336080047083</c:v>
                </c:pt>
                <c:pt idx="3">
                  <c:v>6.961963732861566</c:v>
                </c:pt>
                <c:pt idx="4">
                  <c:v>4.3544474393531001</c:v>
                </c:pt>
                <c:pt idx="5">
                  <c:v>5.2834138486312403</c:v>
                </c:pt>
                <c:pt idx="6">
                  <c:v>5.5445026178010473</c:v>
                </c:pt>
                <c:pt idx="7">
                  <c:v>3.600978555069748</c:v>
                </c:pt>
                <c:pt idx="8">
                  <c:v>4.8023255813953485</c:v>
                </c:pt>
                <c:pt idx="9">
                  <c:v>3.2997002997002998</c:v>
                </c:pt>
              </c:numCache>
            </c:numRef>
          </c:yVal>
          <c:smooth val="0"/>
          <c:extLst>
            <c:ext xmlns:c15="http://schemas.microsoft.com/office/drawing/2012/chart" uri="{02D57815-91ED-43cb-92C2-25804820EDAC}">
              <c15:datalabelsRange>
                <c15:f>Salary_vs_Skills!$E$2:$E$11</c15:f>
                <c15:dlblRangeCache>
                  <c:ptCount val="10"/>
                  <c:pt idx="0">
                    <c:v>Senior Data Scientist</c:v>
                  </c:pt>
                  <c:pt idx="1">
                    <c:v>Senior Data Engineer</c:v>
                  </c:pt>
                  <c:pt idx="2">
                    <c:v>Data Scientist</c:v>
                  </c:pt>
                  <c:pt idx="3">
                    <c:v>Data Engineer</c:v>
                  </c:pt>
                  <c:pt idx="4">
                    <c:v>Senior Data Analyst</c:v>
                  </c:pt>
                  <c:pt idx="5">
                    <c:v>Machine Learning Engineer</c:v>
                  </c:pt>
                  <c:pt idx="6">
                    <c:v>Software Engineer</c:v>
                  </c:pt>
                  <c:pt idx="7">
                    <c:v>Data Analyst</c:v>
                  </c:pt>
                  <c:pt idx="8">
                    <c:v>Cloud Engineer</c:v>
                  </c:pt>
                  <c:pt idx="9">
                    <c:v>Business Analyst</c:v>
                  </c:pt>
                </c15:dlblRangeCache>
              </c15:datalabelsRange>
            </c:ext>
            <c:ext xmlns:c16="http://schemas.microsoft.com/office/drawing/2014/chart" uri="{C3380CC4-5D6E-409C-BE32-E72D297353CC}">
              <c16:uniqueId val="{00000000-D86D-4BFA-816A-7FE8EC97DFFC}"/>
            </c:ext>
          </c:extLst>
        </c:ser>
        <c:dLbls>
          <c:showLegendKey val="0"/>
          <c:showVal val="0"/>
          <c:showCatName val="0"/>
          <c:showSerName val="0"/>
          <c:showPercent val="0"/>
          <c:showBubbleSize val="0"/>
        </c:dLbls>
        <c:axId val="840191615"/>
        <c:axId val="840192095"/>
      </c:scatterChart>
      <c:valAx>
        <c:axId val="840191615"/>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a:t>
                </a:r>
                <a:r>
                  <a:rPr lang="en-US" baseline="0"/>
                  <a:t> Salary ($USD)</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K"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0192095"/>
        <c:crosses val="autoZero"/>
        <c:crossBetween val="midCat"/>
      </c:valAx>
      <c:valAx>
        <c:axId val="840192095"/>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a:t>
                </a:r>
                <a:r>
                  <a:rPr lang="en-US" baseline="0"/>
                  <a:t> Skills Requested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0191615"/>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[DAX_Example.xlsx]Skill_Salary_Analysis!PivotTable1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What's</a:t>
            </a:r>
            <a:r>
              <a:rPr lang="en-US" baseline="0"/>
              <a:t> the pay of the top 10 skills?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diamond"/>
          <c:size val="9"/>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noFill/>
            <a:round/>
          </a:ln>
          <a:effectLst/>
        </c:spPr>
        <c:marker>
          <c:symbol val="diamond"/>
          <c:size val="6"/>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Skill_Salary_Analysis!$B$1</c:f>
              <c:strCache>
                <c:ptCount val="1"/>
                <c:pt idx="0">
                  <c:v>Median Salary - Skills</c:v>
                </c:pt>
              </c:strCache>
            </c:strRef>
          </c:tx>
          <c:spPr>
            <a:solidFill>
              <a:schemeClr val="accent1">
                <a:shade val="76000"/>
              </a:schemeClr>
            </a:solidFill>
            <a:ln>
              <a:noFill/>
            </a:ln>
            <a:effectLst/>
          </c:spPr>
          <c:invertIfNegative val="0"/>
          <c:cat>
            <c:strRef>
              <c:f>Skill_Salary_Analysis!$A$2:$A$12</c:f>
              <c:strCache>
                <c:ptCount val="10"/>
                <c:pt idx="0">
                  <c:v>Python</c:v>
                </c:pt>
                <c:pt idx="1">
                  <c:v>Oracle</c:v>
                </c:pt>
                <c:pt idx="2">
                  <c:v>Tableau</c:v>
                </c:pt>
                <c:pt idx="3">
                  <c:v>R</c:v>
                </c:pt>
                <c:pt idx="4">
                  <c:v>SQL</c:v>
                </c:pt>
                <c:pt idx="5">
                  <c:v>Power BI</c:v>
                </c:pt>
                <c:pt idx="6">
                  <c:v>SAS</c:v>
                </c:pt>
                <c:pt idx="7">
                  <c:v>Powerpoint</c:v>
                </c:pt>
                <c:pt idx="8">
                  <c:v>Excel</c:v>
                </c:pt>
                <c:pt idx="9">
                  <c:v>Word</c:v>
                </c:pt>
              </c:strCache>
            </c:strRef>
          </c:cat>
          <c:val>
            <c:numRef>
              <c:f>Skill_Salary_Analysis!$B$2:$B$12</c:f>
              <c:numCache>
                <c:formatCode>\$#,##0;\(\$#,##0\);\$#,##0</c:formatCode>
                <c:ptCount val="10"/>
                <c:pt idx="0">
                  <c:v>98500</c:v>
                </c:pt>
                <c:pt idx="1">
                  <c:v>95000</c:v>
                </c:pt>
                <c:pt idx="2">
                  <c:v>95000</c:v>
                </c:pt>
                <c:pt idx="3">
                  <c:v>92513.75</c:v>
                </c:pt>
                <c:pt idx="4">
                  <c:v>92500</c:v>
                </c:pt>
                <c:pt idx="5">
                  <c:v>90000</c:v>
                </c:pt>
                <c:pt idx="6">
                  <c:v>90000</c:v>
                </c:pt>
                <c:pt idx="7">
                  <c:v>85000</c:v>
                </c:pt>
                <c:pt idx="8">
                  <c:v>84500</c:v>
                </c:pt>
                <c:pt idx="9">
                  <c:v>80850</c:v>
                </c:pt>
              </c:numCache>
            </c:numRef>
          </c:val>
          <c:extLst>
            <c:ext xmlns:c16="http://schemas.microsoft.com/office/drawing/2014/chart" uri="{C3380CC4-5D6E-409C-BE32-E72D297353CC}">
              <c16:uniqueId val="{00000000-AA3E-4628-925D-7388686D8022}"/>
            </c:ext>
          </c:extLst>
        </c:ser>
        <c:dLbls>
          <c:showLegendKey val="0"/>
          <c:showVal val="0"/>
          <c:showCatName val="0"/>
          <c:showSerName val="0"/>
          <c:showPercent val="0"/>
          <c:showBubbleSize val="0"/>
        </c:dLbls>
        <c:gapWidth val="219"/>
        <c:axId val="940147295"/>
        <c:axId val="940138655"/>
      </c:barChart>
      <c:lineChart>
        <c:grouping val="standard"/>
        <c:varyColors val="0"/>
        <c:ser>
          <c:idx val="1"/>
          <c:order val="1"/>
          <c:tx>
            <c:strRef>
              <c:f>Skill_Salary_Analysis!$C$1</c:f>
              <c:strCache>
                <c:ptCount val="1"/>
                <c:pt idx="0">
                  <c:v>Skill Likelihood</c:v>
                </c:pt>
              </c:strCache>
            </c:strRef>
          </c:tx>
          <c:spPr>
            <a:ln w="28575" cap="rnd">
              <a:noFill/>
              <a:round/>
            </a:ln>
            <a:effectLst/>
          </c:spPr>
          <c:marker>
            <c:symbol val="diamond"/>
            <c:size val="6"/>
            <c:spPr>
              <a:solidFill>
                <a:schemeClr val="accent1">
                  <a:tint val="77000"/>
                </a:schemeClr>
              </a:solidFill>
              <a:ln w="9525">
                <a:solidFill>
                  <a:schemeClr val="accent1">
                    <a:tint val="77000"/>
                  </a:schemeClr>
                </a:solidFill>
              </a:ln>
              <a:effectLst/>
            </c:spPr>
          </c:marker>
          <c:cat>
            <c:strRef>
              <c:f>Skill_Salary_Analysis!$A$2:$A$12</c:f>
              <c:strCache>
                <c:ptCount val="10"/>
                <c:pt idx="0">
                  <c:v>Python</c:v>
                </c:pt>
                <c:pt idx="1">
                  <c:v>Oracle</c:v>
                </c:pt>
                <c:pt idx="2">
                  <c:v>Tableau</c:v>
                </c:pt>
                <c:pt idx="3">
                  <c:v>R</c:v>
                </c:pt>
                <c:pt idx="4">
                  <c:v>SQL</c:v>
                </c:pt>
                <c:pt idx="5">
                  <c:v>Power BI</c:v>
                </c:pt>
                <c:pt idx="6">
                  <c:v>SAS</c:v>
                </c:pt>
                <c:pt idx="7">
                  <c:v>Powerpoint</c:v>
                </c:pt>
                <c:pt idx="8">
                  <c:v>Excel</c:v>
                </c:pt>
                <c:pt idx="9">
                  <c:v>Word</c:v>
                </c:pt>
              </c:strCache>
            </c:strRef>
          </c:cat>
          <c:val>
            <c:numRef>
              <c:f>Skill_Salary_Analysis!$C$2:$C$12</c:f>
              <c:numCache>
                <c:formatCode>0%</c:formatCode>
                <c:ptCount val="10"/>
                <c:pt idx="0">
                  <c:v>0.28784093275036438</c:v>
                </c:pt>
                <c:pt idx="1">
                  <c:v>6.5479908390589217E-2</c:v>
                </c:pt>
                <c:pt idx="2">
                  <c:v>0.28367686862377678</c:v>
                </c:pt>
                <c:pt idx="3">
                  <c:v>0.16062877368311471</c:v>
                </c:pt>
                <c:pt idx="4">
                  <c:v>0.52394336872787839</c:v>
                </c:pt>
                <c:pt idx="5">
                  <c:v>0.16958151155527795</c:v>
                </c:pt>
                <c:pt idx="6">
                  <c:v>0.17489069331667709</c:v>
                </c:pt>
                <c:pt idx="7">
                  <c:v>9.0672496356443893E-2</c:v>
                </c:pt>
                <c:pt idx="8">
                  <c:v>0.39964605454924007</c:v>
                </c:pt>
                <c:pt idx="9">
                  <c:v>9.775140537164273E-2</c:v>
                </c:pt>
              </c:numCache>
            </c:numRef>
          </c:val>
          <c:smooth val="0"/>
          <c:extLst>
            <c:ext xmlns:c16="http://schemas.microsoft.com/office/drawing/2014/chart" uri="{C3380CC4-5D6E-409C-BE32-E72D297353CC}">
              <c16:uniqueId val="{00000001-AA3E-4628-925D-7388686D8022}"/>
            </c:ext>
          </c:extLst>
        </c:ser>
        <c:dLbls>
          <c:showLegendKey val="0"/>
          <c:showVal val="0"/>
          <c:showCatName val="0"/>
          <c:showSerName val="0"/>
          <c:showPercent val="0"/>
          <c:showBubbleSize val="0"/>
        </c:dLbls>
        <c:marker val="1"/>
        <c:smooth val="0"/>
        <c:axId val="2059160031"/>
        <c:axId val="2059217567"/>
      </c:lineChart>
      <c:catAx>
        <c:axId val="9401472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0138655"/>
        <c:crosses val="autoZero"/>
        <c:auto val="1"/>
        <c:lblAlgn val="ctr"/>
        <c:lblOffset val="100"/>
        <c:noMultiLvlLbl val="0"/>
      </c:catAx>
      <c:valAx>
        <c:axId val="94013865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a:t>
                </a:r>
                <a:r>
                  <a:rPr lang="en-US" baseline="0"/>
                  <a:t> Salary ($USD)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0147295"/>
        <c:crosses val="autoZero"/>
        <c:crossBetween val="between"/>
      </c:valAx>
      <c:valAx>
        <c:axId val="2059217567"/>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9160031"/>
        <c:crosses val="max"/>
        <c:crossBetween val="between"/>
      </c:valAx>
      <c:catAx>
        <c:axId val="2059160031"/>
        <c:scaling>
          <c:orientation val="minMax"/>
        </c:scaling>
        <c:delete val="1"/>
        <c:axPos val="b"/>
        <c:numFmt formatCode="General" sourceLinked="1"/>
        <c:majorTickMark val="out"/>
        <c:minorTickMark val="none"/>
        <c:tickLblPos val="nextTo"/>
        <c:crossAx val="2059217567"/>
        <c:auto val="1"/>
        <c:lblAlgn val="ctr"/>
        <c:lblOffset val="100"/>
        <c:noMultiLvlLbl val="0"/>
      </c:catAx>
      <c:spPr>
        <a:noFill/>
        <a:ln>
          <a:noFill/>
        </a:ln>
        <a:effectLst/>
      </c:spPr>
    </c:plotArea>
    <c:legend>
      <c:legendPos val="r"/>
      <c:layout>
        <c:manualLayout>
          <c:xMode val="edge"/>
          <c:yMode val="edge"/>
          <c:x val="0.74730053061495472"/>
          <c:y val="4.4745022780551614E-3"/>
          <c:w val="0.1895763808469311"/>
          <c:h val="0.1244821809851514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40428</xdr:colOff>
      <xdr:row>0</xdr:row>
      <xdr:rowOff>124037</xdr:rowOff>
    </xdr:from>
    <xdr:to>
      <xdr:col>9</xdr:col>
      <xdr:colOff>477096</xdr:colOff>
      <xdr:row>17</xdr:row>
      <xdr:rowOff>55457</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560070</xdr:colOff>
      <xdr:row>1</xdr:row>
      <xdr:rowOff>45720</xdr:rowOff>
    </xdr:from>
    <xdr:to>
      <xdr:col>12</xdr:col>
      <xdr:colOff>285750</xdr:colOff>
      <xdr:row>15</xdr:row>
      <xdr:rowOff>65405</xdr:rowOff>
    </xdr:to>
    <mc:AlternateContent xmlns:mc="http://schemas.openxmlformats.org/markup-compatibility/2006" xmlns:a14="http://schemas.microsoft.com/office/drawing/2010/main">
      <mc:Choice Requires="a14">
        <xdr:graphicFrame macro="">
          <xdr:nvGraphicFramePr>
            <xdr:cNvPr id="2" name="job_title_short">
              <a:extLst>
                <a:ext uri="{FF2B5EF4-FFF2-40B4-BE49-F238E27FC236}">
                  <a16:creationId xmlns:a16="http://schemas.microsoft.com/office/drawing/2014/main" id="{6EC176D2-D788-2B3F-7D6E-50B75A131B04}"/>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7806690" y="220980"/>
              <a:ext cx="1828800" cy="2473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339090</xdr:colOff>
      <xdr:row>1</xdr:row>
      <xdr:rowOff>45720</xdr:rowOff>
    </xdr:from>
    <xdr:to>
      <xdr:col>15</xdr:col>
      <xdr:colOff>64770</xdr:colOff>
      <xdr:row>15</xdr:row>
      <xdr:rowOff>65405</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14A0B585-467E-5A4D-585A-57F00C3F2A23}"/>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9688830" y="220980"/>
              <a:ext cx="1828800" cy="2473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68262</xdr:colOff>
      <xdr:row>0</xdr:row>
      <xdr:rowOff>61912</xdr:rowOff>
    </xdr:from>
    <xdr:to>
      <xdr:col>10</xdr:col>
      <xdr:colOff>333375</xdr:colOff>
      <xdr:row>20</xdr:row>
      <xdr:rowOff>57150</xdr:rowOff>
    </xdr:to>
    <xdr:graphicFrame macro="">
      <xdr:nvGraphicFramePr>
        <xdr:cNvPr id="2" name="Chart 1">
          <a:extLst>
            <a:ext uri="{FF2B5EF4-FFF2-40B4-BE49-F238E27FC236}">
              <a16:creationId xmlns:a16="http://schemas.microsoft.com/office/drawing/2014/main" id="{C014995D-A17C-945E-D285-7FB424F7C9E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390525</xdr:colOff>
      <xdr:row>0</xdr:row>
      <xdr:rowOff>66675</xdr:rowOff>
    </xdr:from>
    <xdr:to>
      <xdr:col>13</xdr:col>
      <xdr:colOff>116205</xdr:colOff>
      <xdr:row>14</xdr:row>
      <xdr:rowOff>86360</xdr:rowOff>
    </xdr:to>
    <mc:AlternateContent xmlns:mc="http://schemas.openxmlformats.org/markup-compatibility/2006">
      <mc:Choice xmlns:a14="http://schemas.microsoft.com/office/drawing/2010/main" Requires="a14">
        <xdr:graphicFrame macro="">
          <xdr:nvGraphicFramePr>
            <xdr:cNvPr id="3" name="job_country 3">
              <a:extLst>
                <a:ext uri="{FF2B5EF4-FFF2-40B4-BE49-F238E27FC236}">
                  <a16:creationId xmlns:a16="http://schemas.microsoft.com/office/drawing/2014/main" id="{6BBDEF43-8EBD-44B2-865B-88054443073B}"/>
                </a:ext>
              </a:extLst>
            </xdr:cNvPr>
            <xdr:cNvGraphicFramePr/>
          </xdr:nvGraphicFramePr>
          <xdr:xfrm>
            <a:off x="0" y="0"/>
            <a:ext cx="0" cy="0"/>
          </xdr:xfrm>
          <a:graphic>
            <a:graphicData uri="http://schemas.microsoft.com/office/drawing/2010/slicer">
              <sle:slicer xmlns:sle="http://schemas.microsoft.com/office/drawing/2010/slicer" name="job_country 3"/>
            </a:graphicData>
          </a:graphic>
        </xdr:graphicFrame>
      </mc:Choice>
      <mc:Fallback>
        <xdr:sp macro="" textlink="">
          <xdr:nvSpPr>
            <xdr:cNvPr id="0" name=""/>
            <xdr:cNvSpPr>
              <a:spLocks noTextEdit="1"/>
            </xdr:cNvSpPr>
          </xdr:nvSpPr>
          <xdr:spPr>
            <a:xfrm>
              <a:off x="9886950" y="66675"/>
              <a:ext cx="1554480" cy="268668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57150</xdr:colOff>
      <xdr:row>0</xdr:row>
      <xdr:rowOff>38100</xdr:rowOff>
    </xdr:from>
    <xdr:to>
      <xdr:col>7</xdr:col>
      <xdr:colOff>57150</xdr:colOff>
      <xdr:row>14</xdr:row>
      <xdr:rowOff>38100</xdr:rowOff>
    </xdr:to>
    <mc:AlternateContent xmlns:mc="http://schemas.openxmlformats.org/markup-compatibility/2006">
      <mc:Choice xmlns:a14="http://schemas.microsoft.com/office/drawing/2010/main" Requires="a14">
        <xdr:graphicFrame macro="">
          <xdr:nvGraphicFramePr>
            <xdr:cNvPr id="2" name="job_country 1">
              <a:extLst>
                <a:ext uri="{FF2B5EF4-FFF2-40B4-BE49-F238E27FC236}">
                  <a16:creationId xmlns:a16="http://schemas.microsoft.com/office/drawing/2014/main" id="{E1D65C5F-0F11-0B65-2E47-B17FE7260A43}"/>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dr:sp macro="" textlink="">
          <xdr:nvSpPr>
            <xdr:cNvPr id="0" name=""/>
            <xdr:cNvSpPr>
              <a:spLocks noTextEdit="1"/>
            </xdr:cNvSpPr>
          </xdr:nvSpPr>
          <xdr:spPr>
            <a:xfrm>
              <a:off x="5124450" y="38100"/>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12</xdr:col>
      <xdr:colOff>447675</xdr:colOff>
      <xdr:row>0</xdr:row>
      <xdr:rowOff>85725</xdr:rowOff>
    </xdr:from>
    <xdr:to>
      <xdr:col>15</xdr:col>
      <xdr:colOff>173355</xdr:colOff>
      <xdr:row>14</xdr:row>
      <xdr:rowOff>105410</xdr:rowOff>
    </xdr:to>
    <mc:AlternateContent xmlns:mc="http://schemas.openxmlformats.org/markup-compatibility/2006">
      <mc:Choice xmlns:a14="http://schemas.microsoft.com/office/drawing/2010/main" Requires="a14">
        <xdr:graphicFrame macro="">
          <xdr:nvGraphicFramePr>
            <xdr:cNvPr id="2" name="job_title_short 1">
              <a:extLst>
                <a:ext uri="{FF2B5EF4-FFF2-40B4-BE49-F238E27FC236}">
                  <a16:creationId xmlns:a16="http://schemas.microsoft.com/office/drawing/2014/main" id="{A5D3259E-2610-4DE8-8546-49D5F193F086}"/>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dr:sp macro="" textlink="">
          <xdr:nvSpPr>
            <xdr:cNvPr id="0" name=""/>
            <xdr:cNvSpPr>
              <a:spLocks noTextEdit="1"/>
            </xdr:cNvSpPr>
          </xdr:nvSpPr>
          <xdr:spPr>
            <a:xfrm>
              <a:off x="9544050" y="85725"/>
              <a:ext cx="1554480" cy="268668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226695</xdr:colOff>
      <xdr:row>0</xdr:row>
      <xdr:rowOff>85725</xdr:rowOff>
    </xdr:from>
    <xdr:to>
      <xdr:col>17</xdr:col>
      <xdr:colOff>561975</xdr:colOff>
      <xdr:row>14</xdr:row>
      <xdr:rowOff>105410</xdr:rowOff>
    </xdr:to>
    <mc:AlternateContent xmlns:mc="http://schemas.openxmlformats.org/markup-compatibility/2006">
      <mc:Choice xmlns:a14="http://schemas.microsoft.com/office/drawing/2010/main" Requires="a14">
        <xdr:graphicFrame macro="">
          <xdr:nvGraphicFramePr>
            <xdr:cNvPr id="3" name="job_country 2">
              <a:extLst>
                <a:ext uri="{FF2B5EF4-FFF2-40B4-BE49-F238E27FC236}">
                  <a16:creationId xmlns:a16="http://schemas.microsoft.com/office/drawing/2014/main" id="{6DAE9A61-F4EC-4065-9E30-ACB0AEE6A83D}"/>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dr:sp macro="" textlink="">
          <xdr:nvSpPr>
            <xdr:cNvPr id="0" name=""/>
            <xdr:cNvSpPr>
              <a:spLocks noTextEdit="1"/>
            </xdr:cNvSpPr>
          </xdr:nvSpPr>
          <xdr:spPr>
            <a:xfrm>
              <a:off x="11151870" y="85725"/>
              <a:ext cx="1554480" cy="268668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100012</xdr:colOff>
      <xdr:row>0</xdr:row>
      <xdr:rowOff>71437</xdr:rowOff>
    </xdr:from>
    <xdr:to>
      <xdr:col>12</xdr:col>
      <xdr:colOff>352425</xdr:colOff>
      <xdr:row>18</xdr:row>
      <xdr:rowOff>85725</xdr:rowOff>
    </xdr:to>
    <xdr:graphicFrame macro="">
      <xdr:nvGraphicFramePr>
        <xdr:cNvPr id="4" name="Chart 3">
          <a:extLst>
            <a:ext uri="{FF2B5EF4-FFF2-40B4-BE49-F238E27FC236}">
              <a16:creationId xmlns:a16="http://schemas.microsoft.com/office/drawing/2014/main" id="{EFB93D87-2057-AEA5-474A-882A8770E4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iranda" refreshedDate="45967.74235659722" backgroundQuery="1" createdVersion="8" refreshedVersion="8" minRefreshableVersion="3" recordCount="0" supportSubquery="1" supportAdvancedDrill="1" xr:uid="{1A0CF86E-49AA-4553-8A49-AE1655336E52}">
  <cacheSource type="external" connectionId="3"/>
  <cacheFields count="5">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6" level="32767"/>
    <cacheField name="[Measures].[Median Salary US]" caption="Median Salary US" numFmtId="0" hierarchy="27" level="32767"/>
    <cacheField name="[Measures].[Median Salary Non-US]" caption="Median Salary Non-US" numFmtId="0" hierarchy="28" level="32767"/>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oneField="1">
      <fieldsUsage count="1">
        <fieldUsage x="2"/>
      </fieldsUsage>
    </cacheHierarchy>
    <cacheHierarchy uniqueName="[Measures].[Median Salary Non-US]" caption="Median Salary Non-US" measure="1" displayFolder="" measureGroup="data_jobs_salary" count="0" oneField="1">
      <fieldsUsage count="1">
        <fieldUsage x="3"/>
      </fieldsUsage>
    </cacheHierarchy>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iranda" refreshedDate="45967.742356944444" backgroundQuery="1" createdVersion="8" refreshedVersion="8" minRefreshableVersion="3" recordCount="0" supportSubquery="1" supportAdvancedDrill="1" xr:uid="{6AB9AF15-2980-4FBC-BDD8-91F5E8AEA1F8}">
  <cacheSource type="external" connectionId="3"/>
  <cacheFields count="4">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5" level="32767"/>
    <cacheField name="[Measures].[Median Salary]" caption="Median Salary" numFmtId="0" hierarchy="26" level="32767"/>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salary" count="0" oneField="1">
      <fieldsUsage count="1">
        <fieldUsage x="2"/>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iranda" refreshedDate="45967.742357291667" backgroundQuery="1" createdVersion="8" refreshedVersion="8" minRefreshableVersion="3" recordCount="0" supportSubquery="1" supportAdvancedDrill="1" xr:uid="{DA36580E-51BD-4D10-A939-48B935238A4A}">
  <cacheSource type="external" connectionId="3"/>
  <cacheFields count="4">
    <cacheField name="[data_jobs_skills].[job_skills].[job_skills]" caption="job_skills" numFmtId="0" hierarchy="21" level="1">
      <sharedItems count="10">
        <s v="Excel"/>
        <s v="Oracle"/>
        <s v="Power BI"/>
        <s v="Powerpoint"/>
        <s v="Python"/>
        <s v="R"/>
        <s v="SAS"/>
        <s v="SQL"/>
        <s v="Tableau"/>
        <s v="Word"/>
      </sharedItems>
    </cacheField>
    <cacheField name="[data_jobs_salary].[job_title_short].[job_title_short]" caption="job_title_short" numFmtId="0" hierarchy="1" level="1">
      <sharedItems containsSemiMixedTypes="0" containsNonDate="0" containsString="0"/>
    </cacheField>
    <cacheField name="[Measures].[Skill Likelihood]" caption="Skill Likelihood" numFmtId="0" hierarchy="30" level="32767"/>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1"/>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oneField="1">
      <fieldsUsage count="1">
        <fieldUsage x="2"/>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iranda" refreshedDate="45967.74235763889" backgroundQuery="1" createdVersion="8" refreshedVersion="8" minRefreshableVersion="3" recordCount="0" supportSubquery="1" supportAdvancedDrill="1" xr:uid="{9852FBED-F36A-4890-B42B-3EB1F2D443C8}">
  <cacheSource type="external" connectionId="3"/>
  <cacheFields count="5">
    <cacheField name="[data_jobs_skills].[job_skills].[job_skills]" caption="job_skills" numFmtId="0" hierarchy="21" level="1">
      <sharedItems count="10">
        <s v="Excel"/>
        <s v="Oracle"/>
        <s v="Power BI"/>
        <s v="Powerpoint"/>
        <s v="Python"/>
        <s v="R"/>
        <s v="SAS"/>
        <s v="SQL"/>
        <s v="Tableau"/>
        <s v="Word"/>
      </sharedItems>
    </cacheField>
    <cacheField name="[Measures].[Median Salary - Skills]" caption="Median Salary - Skills" numFmtId="0" hierarchy="29" level="32767"/>
    <cacheField name="[data_jobs_salary].[job_title_short].[job_title_short]" caption="job_title_short" numFmtId="0" hierarchy="1" level="1">
      <sharedItems containsSemiMixedTypes="0" containsNonDate="0" containsString="0"/>
    </cacheField>
    <cacheField name="[Measures].[Skill Likelihood]" caption="Skill Likelihood" numFmtId="0" hierarchy="30" level="32767"/>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2"/>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oneField="1">
      <fieldsUsage count="1">
        <fieldUsage x="1"/>
      </fieldsUsage>
    </cacheHierarchy>
    <cacheHierarchy uniqueName="[Measures].[Skill Likelihood]" caption="Skill Likelihood" measure="1" displayFolder="" measureGroup="data_jobs_skills" count="0" oneField="1">
      <fieldsUsage count="1">
        <fieldUsage x="3"/>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iranda" refreshedDate="45967.436767013889" backgroundQuery="1" createdVersion="3" refreshedVersion="8" minRefreshableVersion="3" recordCount="0" supportSubquery="1" supportAdvancedDrill="1" xr:uid="{6DB6EB7C-15FD-4598-B59E-76AA37ECA248}">
  <cacheSource type="external" connectionId="3">
    <extLst>
      <ext xmlns:x14="http://schemas.microsoft.com/office/spreadsheetml/2009/9/main" uri="{F057638F-6D5F-4e77-A914-E7F072B9BCA8}">
        <x14:sourceConnection name="ThisWorkbookDataModel"/>
      </ext>
    </extLst>
  </cacheSource>
  <cacheFields count="0"/>
  <cacheHierarchies count="31">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0"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41259205"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iranda" refreshedDate="45967.43677025463" backgroundQuery="1" createdVersion="3" refreshedVersion="8" minRefreshableVersion="3" recordCount="0" supportSubquery="1" supportAdvancedDrill="1" xr:uid="{48E4B592-1686-4706-B735-55FD07F9BA8F}">
  <cacheSource type="external" connectionId="3">
    <extLst>
      <ext xmlns:x14="http://schemas.microsoft.com/office/spreadsheetml/2009/9/main" uri="{F057638F-6D5F-4e77-A914-E7F072B9BCA8}">
        <x14:sourceConnection name="ThisWorkbookDataModel"/>
      </ext>
    </extLst>
  </cacheSource>
  <cacheFields count="0"/>
  <cacheHierarchies count="31">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551467048"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209" applyNumberFormats="0" applyBorderFormats="0" applyFontFormats="0" applyPatternFormats="0" applyAlignmentFormats="0" applyWidthHeightFormats="1" dataCaption="Values" tag="08ec167a-641f-45e8-b843-d0785a857989" updatedVersion="8" minRefreshableVersion="3" useAutoFormatting="1" subtotalHiddenItems="1" itemPrintTitles="1" createdVersion="8" indent="0" outline="1" outlineData="1" multipleFieldFilters="0" chartFormat="1">
  <location ref="A3:B14" firstHeaderRow="1" firstDataRow="1" firstDataCol="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dataField="1" subtotalTop="0" showAll="0" defaultSubtotal="0"/>
    <pivotField allDrilled="1" subtotalTop="0" showAll="0" dataSourceSort="1" defaultSubtotal="0" defaultAttributeDrillState="1"/>
  </pivotFields>
  <rowFields count="1">
    <field x="0"/>
  </rowFields>
  <rowItems count="11">
    <i>
      <x v="1"/>
    </i>
    <i>
      <x v="3"/>
    </i>
    <i>
      <x v="9"/>
    </i>
    <i>
      <x v="5"/>
    </i>
    <i>
      <x v="2"/>
    </i>
    <i>
      <x v="6"/>
    </i>
    <i>
      <x v="8"/>
    </i>
    <i>
      <x v="4"/>
    </i>
    <i>
      <x/>
    </i>
    <i>
      <x v="7"/>
    </i>
    <i t="grand">
      <x/>
    </i>
  </rowItems>
  <colItems count="1">
    <i/>
  </colItems>
  <dataFields count="1">
    <dataField fld="2" subtotal="count" baseField="0" baseItem="0" numFmtId="9"/>
  </dataFields>
  <formats count="1">
    <format dxfId="0">
      <pivotArea outline="0" collapsedLevelsAreSubtotals="1" fieldPosition="0"/>
    </format>
  </formats>
  <chartFormats count="1">
    <chartFormat chart="0" format="1" series="1">
      <pivotArea type="data" outline="0" fieldPosition="0">
        <references count="1">
          <reference field="4294967294" count="1" selected="0">
            <x v="0"/>
          </reference>
        </references>
      </pivotArea>
    </chartFormat>
  </chartFormats>
  <pivotHierarchies count="34">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2">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99EDA5C-B92D-445A-82FB-E46B3B7E93BB}" name="PivotTable1" cacheId="206" applyNumberFormats="0" applyBorderFormats="0" applyFontFormats="0" applyPatternFormats="0" applyAlignmentFormats="0" applyWidthHeightFormats="1" dataCaption="Values" tag="271b60d5-c2e3-4eca-8537-0ed08042469e" updatedVersion="8" minRefreshableVersion="3" useAutoFormatting="1" itemPrintTitles="1" createdVersion="8" indent="0" outline="1" outlineData="1" multipleFieldFilters="0">
  <location ref="A1:C12" firstHeaderRow="0" firstDataRow="1" firstDataCol="1"/>
  <pivotFields count="4">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8"/>
    </i>
    <i>
      <x v="7"/>
    </i>
    <i>
      <x v="4"/>
    </i>
    <i>
      <x v="3"/>
    </i>
    <i>
      <x v="6"/>
    </i>
    <i>
      <x v="5"/>
    </i>
    <i>
      <x v="9"/>
    </i>
    <i>
      <x v="2"/>
    </i>
    <i>
      <x v="1"/>
    </i>
    <i>
      <x/>
    </i>
    <i t="grand">
      <x/>
    </i>
  </rowItems>
  <colFields count="1">
    <field x="-2"/>
  </colFields>
  <colItems count="2">
    <i>
      <x/>
    </i>
    <i i="1">
      <x v="1"/>
    </i>
  </colItems>
  <dataFields count="2">
    <dataField fld="2" subtotal="count" baseField="0" baseItem="0"/>
    <dataField fld="1" subtotal="count" baseField="0" baseItem="0"/>
  </dataField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7E1A166-C803-4930-9CA3-D27756DA1590}" name="PivotTable2" cacheId="203" applyNumberFormats="0" applyBorderFormats="0" applyFontFormats="0" applyPatternFormats="0" applyAlignmentFormats="0" applyWidthHeightFormats="1" dataCaption="Values" tag="7383dce9-5593-4594-ad59-54e40ace791a" updatedVersion="8" minRefreshableVersion="3" useAutoFormatting="1" itemPrintTitles="1" createdVersion="8" indent="0" outline="1" outlineData="1" multipleFieldFilters="0">
  <location ref="A1:D12" firstHeaderRow="0" firstDataRow="1" firstDataCol="1"/>
  <pivotFields count="5">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1" subtotal="count" baseField="0" baseItem="0"/>
    <dataField fld="2" subtotal="count" baseField="0" baseItem="0"/>
    <dataField fld="3" subtotal="count" baseField="0" baseItem="0"/>
  </dataField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902D3A2-0596-473A-BBE7-2FB6EE61F458}" name="PivotTable1" cacheId="212" applyNumberFormats="0" applyBorderFormats="0" applyFontFormats="0" applyPatternFormats="0" applyAlignmentFormats="0" applyWidthHeightFormats="1" dataCaption="Values" tag="ab98b2be-6e76-4747-91c2-4912c22f9344" updatedVersion="8" minRefreshableVersion="3" useAutoFormatting="1" itemPrintTitles="1" createdVersion="8" indent="0" outline="1" outlineData="1" multipleFieldFilters="0" chartFormat="6">
  <location ref="A1:C12"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dataField="1" subtotalTop="0" showAll="0" defaultSubtotal="0"/>
    <pivotField allDrilled="1" subtotalTop="0" showAll="0" dataSourceSort="1" defaultSubtotal="0" defaultAttributeDrillState="1"/>
  </pivotFields>
  <rowFields count="1">
    <field x="0"/>
  </rowFields>
  <rowItems count="11">
    <i>
      <x v="4"/>
    </i>
    <i>
      <x v="1"/>
    </i>
    <i>
      <x v="8"/>
    </i>
    <i>
      <x v="5"/>
    </i>
    <i>
      <x v="7"/>
    </i>
    <i>
      <x v="2"/>
    </i>
    <i>
      <x v="6"/>
    </i>
    <i>
      <x v="3"/>
    </i>
    <i>
      <x/>
    </i>
    <i>
      <x v="9"/>
    </i>
    <i t="grand">
      <x/>
    </i>
  </rowItems>
  <colFields count="1">
    <field x="-2"/>
  </colFields>
  <colItems count="2">
    <i>
      <x/>
    </i>
    <i i="1">
      <x v="1"/>
    </i>
  </colItems>
  <dataFields count="2">
    <dataField fld="1" subtotal="count" baseField="0" baseItem="0"/>
    <dataField fld="3" subtotal="count" baseField="0" baseItem="0" numFmtId="9"/>
  </dataFields>
  <formats count="1">
    <format dxfId="1">
      <pivotArea outline="0" collapsedLevelsAreSubtotals="1" fieldPosition="0">
        <references count="1">
          <reference field="4294967294" count="1" selected="0">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1"/>
          </reference>
        </references>
      </pivotArea>
    </chartFormat>
  </chartFormats>
  <pivotHierarchies count="34">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3">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C2FA3334-E0E1-44F1-831C-133DAF6D6D47}" sourceName="[data_jobs_salary].[job_title_short]">
  <pivotTables>
    <pivotTable tabId="19" name="PivotTable1"/>
    <pivotTable tabId="16" name="PivotTable2"/>
  </pivotTables>
  <data>
    <olap pivotCacheId="1551467048">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mp;[Data Analyst]"/>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2F501788-A232-455F-97F1-B2E867CD29F5}" sourceName="[data_jobs_salary].[job_country]">
  <pivotTables>
    <pivotTable tabId="18" name="PivotTable2"/>
    <pivotTable tabId="17" name="PivotTable1"/>
    <pivotTable tabId="16" name="PivotTable2"/>
    <pivotTable tabId="19" name="PivotTable1"/>
  </pivotTables>
  <data>
    <olap pivotCacheId="41259205">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enin]" c="Benin"/>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meroon]" c="Cameroon"/>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ambia]" c="Gambia"/>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range>
          </ranges>
        </level>
      </levels>
      <selections count="1">
        <selection n="[data_jobs_salary].[job_count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B36A5758-9CB5-440A-A007-FA058BF3769B}" cache="Slicer_job_title_short" caption="Job Title" level="1" rowHeight="234950"/>
  <slicer name="job_country" xr10:uid="{9846ADD1-A959-4FDA-939A-06685B788C12}" cache="Slicer_job_country1" caption="Country" startItem="97"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3" xr10:uid="{D94FCFFD-FF0C-4F42-B1DE-1101B5A61A9D}" cache="Slicer_job_country1" caption="Country" startItem="100" level="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C04AD88B-EAD6-4F7F-BEC5-82768B040468}" cache="Slicer_job_country1" caption="Country" level="1" rowHeight="257175"/>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13AD844B-8EF1-4D3C-A455-0608F84FAEA4}" cache="Slicer_job_title_short" caption="Job Title" level="1" rowHeight="234950"/>
  <slicer name="job_country 2" xr10:uid="{2753EC96-CDDC-41B8-90E7-3DCE2B256882}" cache="Slicer_job_country1" caption="Country" startItem="100" level="1"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3:B14"/>
  <sheetViews>
    <sheetView tabSelected="1" workbookViewId="0">
      <selection activeCell="A3" sqref="A3"/>
    </sheetView>
  </sheetViews>
  <sheetFormatPr defaultRowHeight="15" x14ac:dyDescent="0.25"/>
  <cols>
    <col min="1" max="1" width="13.42578125" bestFit="1" customWidth="1"/>
    <col min="2" max="3" width="14.85546875" bestFit="1" customWidth="1"/>
  </cols>
  <sheetData>
    <row r="3" spans="1:2" x14ac:dyDescent="0.25">
      <c r="A3" s="1" t="s">
        <v>10</v>
      </c>
      <c r="B3" t="s">
        <v>27</v>
      </c>
    </row>
    <row r="4" spans="1:2" x14ac:dyDescent="0.25">
      <c r="A4" s="2" t="s">
        <v>22</v>
      </c>
      <c r="B4" s="5">
        <v>6.5479908390589217E-2</v>
      </c>
    </row>
    <row r="5" spans="1:2" x14ac:dyDescent="0.25">
      <c r="A5" s="2" t="s">
        <v>23</v>
      </c>
      <c r="B5" s="5">
        <v>9.0672496356443893E-2</v>
      </c>
    </row>
    <row r="6" spans="1:2" x14ac:dyDescent="0.25">
      <c r="A6" s="2" t="s">
        <v>24</v>
      </c>
      <c r="B6" s="5">
        <v>9.775140537164273E-2</v>
      </c>
    </row>
    <row r="7" spans="1:2" x14ac:dyDescent="0.25">
      <c r="A7" s="2" t="s">
        <v>15</v>
      </c>
      <c r="B7" s="5">
        <v>0.16062877368311471</v>
      </c>
    </row>
    <row r="8" spans="1:2" x14ac:dyDescent="0.25">
      <c r="A8" s="2" t="s">
        <v>25</v>
      </c>
      <c r="B8" s="5">
        <v>0.16958151155527795</v>
      </c>
    </row>
    <row r="9" spans="1:2" x14ac:dyDescent="0.25">
      <c r="A9" s="2" t="s">
        <v>17</v>
      </c>
      <c r="B9" s="5">
        <v>0.17489069331667709</v>
      </c>
    </row>
    <row r="10" spans="1:2" x14ac:dyDescent="0.25">
      <c r="A10" s="2" t="s">
        <v>14</v>
      </c>
      <c r="B10" s="5">
        <v>0.28367686862377678</v>
      </c>
    </row>
    <row r="11" spans="1:2" x14ac:dyDescent="0.25">
      <c r="A11" s="2" t="s">
        <v>13</v>
      </c>
      <c r="B11" s="5">
        <v>0.28784093275036438</v>
      </c>
    </row>
    <row r="12" spans="1:2" x14ac:dyDescent="0.25">
      <c r="A12" s="2" t="s">
        <v>16</v>
      </c>
      <c r="B12" s="5">
        <v>0.39964605454924007</v>
      </c>
    </row>
    <row r="13" spans="1:2" x14ac:dyDescent="0.25">
      <c r="A13" s="2" t="s">
        <v>12</v>
      </c>
      <c r="B13" s="5">
        <v>0.52394336872787839</v>
      </c>
    </row>
    <row r="14" spans="1:2" x14ac:dyDescent="0.25">
      <c r="A14" s="2" t="s">
        <v>11</v>
      </c>
      <c r="B14" s="5">
        <v>2.2541120133250052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619081-AC84-4955-AC4D-4BFF8CEB0769}">
  <dimension ref="A1:G12"/>
  <sheetViews>
    <sheetView workbookViewId="0"/>
  </sheetViews>
  <sheetFormatPr defaultRowHeight="15" x14ac:dyDescent="0.25"/>
  <cols>
    <col min="1" max="1" width="25" bestFit="1" customWidth="1"/>
    <col min="2" max="2" width="13.5703125" bestFit="1" customWidth="1"/>
    <col min="3" max="4" width="12.7109375" bestFit="1" customWidth="1"/>
    <col min="5" max="5" width="25" bestFit="1" customWidth="1"/>
    <col min="6" max="6" width="13.5703125" bestFit="1" customWidth="1"/>
    <col min="7" max="7" width="12.42578125" bestFit="1" customWidth="1"/>
  </cols>
  <sheetData>
    <row r="1" spans="1:7" x14ac:dyDescent="0.25">
      <c r="A1" s="1" t="s">
        <v>10</v>
      </c>
      <c r="B1" t="s">
        <v>19</v>
      </c>
      <c r="C1" t="s">
        <v>18</v>
      </c>
      <c r="E1" t="str" cm="1">
        <f t="array" ref="E1:G12">A1:C12</f>
        <v>Row Labels</v>
      </c>
      <c r="F1" t="str">
        <v>Median Salary</v>
      </c>
      <c r="G1" t="str">
        <v>Skills per Job</v>
      </c>
    </row>
    <row r="2" spans="1:7" x14ac:dyDescent="0.25">
      <c r="A2" s="2" t="s">
        <v>0</v>
      </c>
      <c r="B2" s="4">
        <v>155000</v>
      </c>
      <c r="C2" s="3">
        <v>5.2608262817322053</v>
      </c>
      <c r="E2" t="str">
        <v>Senior Data Scientist</v>
      </c>
      <c r="F2">
        <v>155000</v>
      </c>
      <c r="G2">
        <v>5.2608262817322053</v>
      </c>
    </row>
    <row r="3" spans="1:7" x14ac:dyDescent="0.25">
      <c r="A3" s="2" t="s">
        <v>5</v>
      </c>
      <c r="B3" s="4">
        <v>147500</v>
      </c>
      <c r="C3" s="3">
        <v>8.1405163853028792</v>
      </c>
      <c r="E3" t="str">
        <v>Senior Data Engineer</v>
      </c>
      <c r="F3">
        <v>147500</v>
      </c>
      <c r="G3">
        <v>8.1405163853028792</v>
      </c>
    </row>
    <row r="4" spans="1:7" x14ac:dyDescent="0.25">
      <c r="A4" s="2" t="s">
        <v>4</v>
      </c>
      <c r="B4" s="4">
        <v>127500</v>
      </c>
      <c r="C4" s="3">
        <v>4.9271336080047083</v>
      </c>
      <c r="E4" t="str">
        <v>Data Scientist</v>
      </c>
      <c r="F4">
        <v>127500</v>
      </c>
      <c r="G4">
        <v>4.9271336080047083</v>
      </c>
    </row>
    <row r="5" spans="1:7" x14ac:dyDescent="0.25">
      <c r="A5" s="2" t="s">
        <v>1</v>
      </c>
      <c r="B5" s="4">
        <v>125000</v>
      </c>
      <c r="C5" s="3">
        <v>6.961963732861566</v>
      </c>
      <c r="E5" t="str">
        <v>Data Engineer</v>
      </c>
      <c r="F5">
        <v>125000</v>
      </c>
      <c r="G5">
        <v>6.961963732861566</v>
      </c>
    </row>
    <row r="6" spans="1:7" x14ac:dyDescent="0.25">
      <c r="A6" s="2" t="s">
        <v>2</v>
      </c>
      <c r="B6" s="4">
        <v>111175</v>
      </c>
      <c r="C6" s="3">
        <v>4.3544474393531001</v>
      </c>
      <c r="E6" t="str">
        <v>Senior Data Analyst</v>
      </c>
      <c r="F6">
        <v>111175</v>
      </c>
      <c r="G6">
        <v>4.3544474393531001</v>
      </c>
    </row>
    <row r="7" spans="1:7" x14ac:dyDescent="0.25">
      <c r="A7" s="2" t="s">
        <v>3</v>
      </c>
      <c r="B7" s="4">
        <v>107550</v>
      </c>
      <c r="C7" s="3">
        <v>5.2834138486312403</v>
      </c>
      <c r="E7" t="str">
        <v>Machine Learning Engineer</v>
      </c>
      <c r="F7">
        <v>107550</v>
      </c>
      <c r="G7">
        <v>5.2834138486312403</v>
      </c>
    </row>
    <row r="8" spans="1:7" x14ac:dyDescent="0.25">
      <c r="A8" s="2" t="s">
        <v>7</v>
      </c>
      <c r="B8" s="4">
        <v>99150</v>
      </c>
      <c r="C8" s="3">
        <v>5.5445026178010473</v>
      </c>
      <c r="E8" t="str">
        <v>Software Engineer</v>
      </c>
      <c r="F8">
        <v>99150</v>
      </c>
      <c r="G8">
        <v>5.5445026178010473</v>
      </c>
    </row>
    <row r="9" spans="1:7" x14ac:dyDescent="0.25">
      <c r="A9" s="2" t="s">
        <v>6</v>
      </c>
      <c r="B9" s="4">
        <v>90000</v>
      </c>
      <c r="C9" s="3">
        <v>3.600978555069748</v>
      </c>
      <c r="E9" t="str">
        <v>Data Analyst</v>
      </c>
      <c r="F9">
        <v>90000</v>
      </c>
      <c r="G9">
        <v>3.600978555069748</v>
      </c>
    </row>
    <row r="10" spans="1:7" x14ac:dyDescent="0.25">
      <c r="A10" s="2" t="s">
        <v>9</v>
      </c>
      <c r="B10" s="4">
        <v>90000</v>
      </c>
      <c r="C10" s="3">
        <v>4.8023255813953485</v>
      </c>
      <c r="E10" t="str">
        <v>Cloud Engineer</v>
      </c>
      <c r="F10">
        <v>90000</v>
      </c>
      <c r="G10">
        <v>4.8023255813953485</v>
      </c>
    </row>
    <row r="11" spans="1:7" x14ac:dyDescent="0.25">
      <c r="A11" s="2" t="s">
        <v>8</v>
      </c>
      <c r="B11" s="4">
        <v>85000</v>
      </c>
      <c r="C11" s="3">
        <v>3.2997002997002998</v>
      </c>
      <c r="E11" t="str">
        <v>Business Analyst</v>
      </c>
      <c r="F11">
        <v>85000</v>
      </c>
      <c r="G11">
        <v>3.2997002997002998</v>
      </c>
    </row>
    <row r="12" spans="1:7" x14ac:dyDescent="0.25">
      <c r="A12" s="2" t="s">
        <v>11</v>
      </c>
      <c r="B12" s="4">
        <v>115000</v>
      </c>
      <c r="C12" s="3">
        <v>5.1196743388834474</v>
      </c>
      <c r="E12" t="str">
        <v>Grand Total</v>
      </c>
      <c r="F12">
        <v>115000</v>
      </c>
      <c r="G12">
        <v>5.1196743388834474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D942A4-0B2F-4919-9274-E21089D1716F}">
  <dimension ref="A1:D12"/>
  <sheetViews>
    <sheetView workbookViewId="0"/>
  </sheetViews>
  <sheetFormatPr defaultRowHeight="15" x14ac:dyDescent="0.25"/>
  <cols>
    <col min="1" max="1" width="25" bestFit="1" customWidth="1"/>
    <col min="2" max="2" width="13.5703125" bestFit="1" customWidth="1"/>
    <col min="3" max="3" width="16.42578125" bestFit="1" customWidth="1"/>
    <col min="4" max="4" width="21" bestFit="1" customWidth="1"/>
  </cols>
  <sheetData>
    <row r="1" spans="1:4" x14ac:dyDescent="0.25">
      <c r="A1" s="1" t="s">
        <v>10</v>
      </c>
      <c r="B1" t="s">
        <v>19</v>
      </c>
      <c r="C1" t="s">
        <v>20</v>
      </c>
      <c r="D1" t="s">
        <v>21</v>
      </c>
    </row>
    <row r="2" spans="1:4" x14ac:dyDescent="0.25">
      <c r="A2" s="2" t="s">
        <v>8</v>
      </c>
      <c r="B2" s="4">
        <v>85000</v>
      </c>
      <c r="C2" s="4">
        <v>90000</v>
      </c>
      <c r="D2" s="4">
        <v>75000</v>
      </c>
    </row>
    <row r="3" spans="1:4" x14ac:dyDescent="0.25">
      <c r="A3" s="2" t="s">
        <v>9</v>
      </c>
      <c r="B3" s="4">
        <v>90000</v>
      </c>
      <c r="C3" s="4">
        <v>115000</v>
      </c>
      <c r="D3" s="4">
        <v>89100</v>
      </c>
    </row>
    <row r="4" spans="1:4" x14ac:dyDescent="0.25">
      <c r="A4" s="2" t="s">
        <v>6</v>
      </c>
      <c r="B4" s="4">
        <v>90000</v>
      </c>
      <c r="C4" s="4">
        <v>90000</v>
      </c>
      <c r="D4" s="4">
        <v>90000</v>
      </c>
    </row>
    <row r="5" spans="1:4" x14ac:dyDescent="0.25">
      <c r="A5" s="2" t="s">
        <v>1</v>
      </c>
      <c r="B5" s="4">
        <v>125000</v>
      </c>
      <c r="C5" s="4">
        <v>125000</v>
      </c>
      <c r="D5" s="4">
        <v>123500</v>
      </c>
    </row>
    <row r="6" spans="1:4" x14ac:dyDescent="0.25">
      <c r="A6" s="2" t="s">
        <v>4</v>
      </c>
      <c r="B6" s="4">
        <v>127500</v>
      </c>
      <c r="C6" s="4">
        <v>130000</v>
      </c>
      <c r="D6" s="4">
        <v>119550</v>
      </c>
    </row>
    <row r="7" spans="1:4" x14ac:dyDescent="0.25">
      <c r="A7" s="2" t="s">
        <v>3</v>
      </c>
      <c r="B7" s="4">
        <v>107550</v>
      </c>
      <c r="C7" s="4">
        <v>150000</v>
      </c>
      <c r="D7" s="4">
        <v>101029</v>
      </c>
    </row>
    <row r="8" spans="1:4" x14ac:dyDescent="0.25">
      <c r="A8" s="2" t="s">
        <v>2</v>
      </c>
      <c r="B8" s="4">
        <v>111175</v>
      </c>
      <c r="C8" s="4">
        <v>110000</v>
      </c>
      <c r="D8" s="4">
        <v>111175</v>
      </c>
    </row>
    <row r="9" spans="1:4" x14ac:dyDescent="0.25">
      <c r="A9" s="2" t="s">
        <v>5</v>
      </c>
      <c r="B9" s="4">
        <v>147500</v>
      </c>
      <c r="C9" s="4">
        <v>150000</v>
      </c>
      <c r="D9" s="4">
        <v>147500</v>
      </c>
    </row>
    <row r="10" spans="1:4" x14ac:dyDescent="0.25">
      <c r="A10" s="2" t="s">
        <v>0</v>
      </c>
      <c r="B10" s="4">
        <v>155000</v>
      </c>
      <c r="C10" s="4">
        <v>155000</v>
      </c>
      <c r="D10" s="4">
        <v>155000</v>
      </c>
    </row>
    <row r="11" spans="1:4" x14ac:dyDescent="0.25">
      <c r="A11" s="2" t="s">
        <v>7</v>
      </c>
      <c r="B11" s="4">
        <v>99150</v>
      </c>
      <c r="C11" s="4">
        <v>125000</v>
      </c>
      <c r="D11" s="4">
        <v>89100</v>
      </c>
    </row>
    <row r="12" spans="1:4" x14ac:dyDescent="0.25">
      <c r="A12" s="2" t="s">
        <v>11</v>
      </c>
      <c r="B12" s="4">
        <v>115000</v>
      </c>
      <c r="C12" s="4">
        <v>118940</v>
      </c>
      <c r="D12" s="4">
        <v>111175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6AD1CA-5BEC-46F1-ACB3-6DA409ABEF30}">
  <dimension ref="A1:C12"/>
  <sheetViews>
    <sheetView workbookViewId="0">
      <selection activeCell="J32" sqref="J32"/>
    </sheetView>
  </sheetViews>
  <sheetFormatPr defaultRowHeight="15" x14ac:dyDescent="0.25"/>
  <cols>
    <col min="1" max="1" width="13.42578125" bestFit="1" customWidth="1"/>
    <col min="2" max="2" width="20.140625" bestFit="1" customWidth="1"/>
    <col min="3" max="4" width="14.85546875" bestFit="1" customWidth="1"/>
  </cols>
  <sheetData>
    <row r="1" spans="1:3" x14ac:dyDescent="0.25">
      <c r="A1" s="1" t="s">
        <v>10</v>
      </c>
      <c r="B1" t="s">
        <v>26</v>
      </c>
      <c r="C1" t="s">
        <v>27</v>
      </c>
    </row>
    <row r="2" spans="1:3" x14ac:dyDescent="0.25">
      <c r="A2" s="2" t="s">
        <v>13</v>
      </c>
      <c r="B2" s="4">
        <v>98500</v>
      </c>
      <c r="C2" s="5">
        <v>0.28784093275036438</v>
      </c>
    </row>
    <row r="3" spans="1:3" x14ac:dyDescent="0.25">
      <c r="A3" s="2" t="s">
        <v>22</v>
      </c>
      <c r="B3" s="4">
        <v>95000</v>
      </c>
      <c r="C3" s="5">
        <v>6.5479908390589217E-2</v>
      </c>
    </row>
    <row r="4" spans="1:3" x14ac:dyDescent="0.25">
      <c r="A4" s="2" t="s">
        <v>14</v>
      </c>
      <c r="B4" s="4">
        <v>95000</v>
      </c>
      <c r="C4" s="5">
        <v>0.28367686862377678</v>
      </c>
    </row>
    <row r="5" spans="1:3" x14ac:dyDescent="0.25">
      <c r="A5" s="2" t="s">
        <v>15</v>
      </c>
      <c r="B5" s="4">
        <v>92513.75</v>
      </c>
      <c r="C5" s="5">
        <v>0.16062877368311471</v>
      </c>
    </row>
    <row r="6" spans="1:3" x14ac:dyDescent="0.25">
      <c r="A6" s="2" t="s">
        <v>12</v>
      </c>
      <c r="B6" s="4">
        <v>92500</v>
      </c>
      <c r="C6" s="5">
        <v>0.52394336872787839</v>
      </c>
    </row>
    <row r="7" spans="1:3" x14ac:dyDescent="0.25">
      <c r="A7" s="2" t="s">
        <v>25</v>
      </c>
      <c r="B7" s="4">
        <v>90000</v>
      </c>
      <c r="C7" s="5">
        <v>0.16958151155527795</v>
      </c>
    </row>
    <row r="8" spans="1:3" x14ac:dyDescent="0.25">
      <c r="A8" s="2" t="s">
        <v>17</v>
      </c>
      <c r="B8" s="4">
        <v>90000</v>
      </c>
      <c r="C8" s="5">
        <v>0.17489069331667709</v>
      </c>
    </row>
    <row r="9" spans="1:3" x14ac:dyDescent="0.25">
      <c r="A9" s="2" t="s">
        <v>23</v>
      </c>
      <c r="B9" s="4">
        <v>85000</v>
      </c>
      <c r="C9" s="5">
        <v>9.0672496356443893E-2</v>
      </c>
    </row>
    <row r="10" spans="1:3" x14ac:dyDescent="0.25">
      <c r="A10" s="2" t="s">
        <v>16</v>
      </c>
      <c r="B10" s="4">
        <v>84500</v>
      </c>
      <c r="C10" s="5">
        <v>0.39964605454924007</v>
      </c>
    </row>
    <row r="11" spans="1:3" x14ac:dyDescent="0.25">
      <c r="A11" s="2" t="s">
        <v>24</v>
      </c>
      <c r="B11" s="4">
        <v>80850</v>
      </c>
      <c r="C11" s="5">
        <v>9.775140537164273E-2</v>
      </c>
    </row>
    <row r="12" spans="1:3" x14ac:dyDescent="0.25">
      <c r="A12" s="2" t="s">
        <v>11</v>
      </c>
      <c r="B12" s="4">
        <v>90000</v>
      </c>
      <c r="C12" s="5">
        <v>2.2541120133250052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Props1.xml><?xml version="1.0" encoding="utf-8"?>
<ds:datastoreItem xmlns:ds="http://schemas.openxmlformats.org/officeDocument/2006/customXml" ds:itemID="{7642B243-8DDC-4581-9FEA-8E0432D9F660}">
  <ds:schemaRefs/>
</ds:datastoreItem>
</file>

<file path=customXml/itemProps2.xml><?xml version="1.0" encoding="utf-8"?>
<ds:datastoreItem xmlns:ds="http://schemas.openxmlformats.org/officeDocument/2006/customXml" ds:itemID="{D24F1E95-E2EC-4E53-9E37-D7FF866A5525}">
  <ds:schemaRefs/>
</ds:datastoreItem>
</file>

<file path=customXml/itemProps3.xml><?xml version="1.0" encoding="utf-8"?>
<ds:datastoreItem xmlns:ds="http://schemas.openxmlformats.org/officeDocument/2006/customXml" ds:itemID="{07DC4AF4-4D02-466A-B181-EE1007F8597F}">
  <ds:schemaRefs/>
</ds:datastoreItem>
</file>

<file path=customXml/itemProps4.xml><?xml version="1.0" encoding="utf-8"?>
<ds:datastoreItem xmlns:ds="http://schemas.openxmlformats.org/officeDocument/2006/customXml" ds:itemID="{3C328CA2-81E4-448E-B50E-8FC3161CE84A}">
  <ds:schemaRefs>
    <ds:schemaRef ds:uri="http://schemas.microsoft.com/DataMashup"/>
  </ds:schemaRefs>
</ds:datastoreItem>
</file>

<file path=customXml/itemProps5.xml><?xml version="1.0" encoding="utf-8"?>
<ds:datastoreItem xmlns:ds="http://schemas.openxmlformats.org/officeDocument/2006/customXml" ds:itemID="{AD038328-33AE-44FB-BDEB-9CB5188B52B8}">
  <ds:schemaRefs/>
</ds:datastoreItem>
</file>

<file path=customXml/itemProps6.xml><?xml version="1.0" encoding="utf-8"?>
<ds:datastoreItem xmlns:ds="http://schemas.openxmlformats.org/officeDocument/2006/customXml" ds:itemID="{251882AE-68BB-44B4-8C75-BF5C13B276E7}">
  <ds:schemaRefs/>
</ds:datastoreItem>
</file>

<file path=customXml/itemProps7.xml><?xml version="1.0" encoding="utf-8"?>
<ds:datastoreItem xmlns:ds="http://schemas.openxmlformats.org/officeDocument/2006/customXml" ds:itemID="{C2798E58-4C7D-41AD-83FC-69385FE9B7FD}">
  <ds:schemaRefs/>
</ds:datastoreItem>
</file>

<file path=customXml/itemProps8.xml><?xml version="1.0" encoding="utf-8"?>
<ds:datastoreItem xmlns:ds="http://schemas.openxmlformats.org/officeDocument/2006/customXml" ds:itemID="{B4224699-315B-4574-9A8A-FD8D7423F83B}">
  <ds:schemaRefs/>
</ds:datastoreItem>
</file>

<file path=customXml/itemProps9.xml><?xml version="1.0" encoding="utf-8"?>
<ds:datastoreItem xmlns:ds="http://schemas.openxmlformats.org/officeDocument/2006/customXml" ds:itemID="{0FD3075D-5498-45E1-B271-06736B23E682}">
  <ds:schemaRefs/>
</ds:datastoreItem>
</file>

<file path=customXml/itemProps10.xml><?xml version="1.0" encoding="utf-8"?>
<ds:datastoreItem xmlns:ds="http://schemas.openxmlformats.org/officeDocument/2006/customXml" ds:itemID="{ADA2C7E1-6806-454B-AADC-A8DF130EA498}">
  <ds:schemaRefs/>
</ds:datastoreItem>
</file>

<file path=customXml/itemProps11.xml><?xml version="1.0" encoding="utf-8"?>
<ds:datastoreItem xmlns:ds="http://schemas.openxmlformats.org/officeDocument/2006/customXml" ds:itemID="{F405983F-5E1D-4642-81F6-B7E4F873D87E}">
  <ds:schemaRefs/>
</ds:datastoreItem>
</file>

<file path=customXml/itemProps12.xml><?xml version="1.0" encoding="utf-8"?>
<ds:datastoreItem xmlns:ds="http://schemas.openxmlformats.org/officeDocument/2006/customXml" ds:itemID="{54EBDA10-54FE-41B5-A6E8-A93F2532175D}">
  <ds:schemaRefs/>
</ds:datastoreItem>
</file>

<file path=customXml/itemProps13.xml><?xml version="1.0" encoding="utf-8"?>
<ds:datastoreItem xmlns:ds="http://schemas.openxmlformats.org/officeDocument/2006/customXml" ds:itemID="{B59DA792-0D60-4311-9BFB-9BE005B2BE54}">
  <ds:schemaRefs/>
</ds:datastoreItem>
</file>

<file path=customXml/itemProps14.xml><?xml version="1.0" encoding="utf-8"?>
<ds:datastoreItem xmlns:ds="http://schemas.openxmlformats.org/officeDocument/2006/customXml" ds:itemID="{704C4D90-E895-4C0E-9B6C-D159AB98FFDB}">
  <ds:schemaRefs/>
</ds:datastoreItem>
</file>

<file path=customXml/itemProps15.xml><?xml version="1.0" encoding="utf-8"?>
<ds:datastoreItem xmlns:ds="http://schemas.openxmlformats.org/officeDocument/2006/customXml" ds:itemID="{03AC5917-B724-4445-810E-34CF0B78E038}">
  <ds:schemaRefs/>
</ds:datastoreItem>
</file>

<file path=customXml/itemProps16.xml><?xml version="1.0" encoding="utf-8"?>
<ds:datastoreItem xmlns:ds="http://schemas.openxmlformats.org/officeDocument/2006/customXml" ds:itemID="{A1356D12-4A94-490D-AE58-8F9405285641}">
  <ds:schemaRefs/>
</ds:datastoreItem>
</file>

<file path=customXml/itemProps17.xml><?xml version="1.0" encoding="utf-8"?>
<ds:datastoreItem xmlns:ds="http://schemas.openxmlformats.org/officeDocument/2006/customXml" ds:itemID="{DA40882E-1B2D-40FE-8F53-431DA75FDD73}">
  <ds:schemaRefs/>
</ds:datastoreItem>
</file>

<file path=customXml/itemProps18.xml><?xml version="1.0" encoding="utf-8"?>
<ds:datastoreItem xmlns:ds="http://schemas.openxmlformats.org/officeDocument/2006/customXml" ds:itemID="{96992E60-F214-4EE4-8952-0050FA64197C}">
  <ds:schemaRefs/>
</ds:datastoreItem>
</file>

<file path=customXml/itemProps19.xml><?xml version="1.0" encoding="utf-8"?>
<ds:datastoreItem xmlns:ds="http://schemas.openxmlformats.org/officeDocument/2006/customXml" ds:itemID="{F000FE22-40C3-418C-901A-2B8C6C360903}">
  <ds:schemaRefs/>
</ds:datastoreItem>
</file>

<file path=customXml/itemProps20.xml><?xml version="1.0" encoding="utf-8"?>
<ds:datastoreItem xmlns:ds="http://schemas.openxmlformats.org/officeDocument/2006/customXml" ds:itemID="{A97FEA28-0191-4CDD-BC27-C00BC77C7DCB}">
  <ds:schemaRefs/>
</ds:datastoreItem>
</file>

<file path=customXml/itemProps21.xml><?xml version="1.0" encoding="utf-8"?>
<ds:datastoreItem xmlns:ds="http://schemas.openxmlformats.org/officeDocument/2006/customXml" ds:itemID="{EB164528-20BB-444E-BE52-4B06B51F2059}">
  <ds:schemaRefs/>
</ds:datastoreItem>
</file>

<file path=customXml/itemProps22.xml><?xml version="1.0" encoding="utf-8"?>
<ds:datastoreItem xmlns:ds="http://schemas.openxmlformats.org/officeDocument/2006/customXml" ds:itemID="{71F685B8-FC48-4019-BB52-7A790E748E53}">
  <ds:schemaRefs/>
</ds:datastoreItem>
</file>

<file path=customXml/itemProps23.xml><?xml version="1.0" encoding="utf-8"?>
<ds:datastoreItem xmlns:ds="http://schemas.openxmlformats.org/officeDocument/2006/customXml" ds:itemID="{109D72E7-0025-4C8B-A120-807FC50A4DF7}">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Skill_Job_Analysis</vt:lpstr>
      <vt:lpstr>Salary_vs_Skills</vt:lpstr>
      <vt:lpstr>Salary_Analysis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philipgutzman</cp:lastModifiedBy>
  <dcterms:created xsi:type="dcterms:W3CDTF">2024-08-10T22:21:34Z</dcterms:created>
  <dcterms:modified xsi:type="dcterms:W3CDTF">2025-11-06T22:51:21Z</dcterms:modified>
</cp:coreProperties>
</file>