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bayle\OneDrive\Documents\GitHub\TO-Fuse-Tools-And-Guides\templatesAndSelfTrackers\"/>
    </mc:Choice>
  </mc:AlternateContent>
  <xr:revisionPtr revIDLastSave="0" documentId="13_ncr:1_{75E08264-0BD3-4212-BADE-412CABB8EDF4}" xr6:coauthVersionLast="47" xr6:coauthVersionMax="47" xr10:uidLastSave="{00000000-0000-0000-0000-000000000000}"/>
  <bookViews>
    <workbookView xWindow="1500" yWindow="1500" windowWidth="24936" windowHeight="13920" xr2:uid="{00000000-000D-0000-FFFF-FFFF00000000}"/>
  </bookViews>
  <sheets>
    <sheet name="Gameplay" sheetId="1" r:id="rId1"/>
    <sheet name="Collectables (Non-Boss EQs)" sheetId="2" r:id="rId2"/>
    <sheet name="Collectables (Boss)" sheetId="3" r:id="rId3"/>
    <sheet name="Mews EndGame GuideLin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4" l="1"/>
  <c r="J19" i="4"/>
  <c r="G19" i="4"/>
  <c r="C19" i="4"/>
</calcChain>
</file>

<file path=xl/sharedStrings.xml><?xml version="1.0" encoding="utf-8"?>
<sst xmlns="http://schemas.openxmlformats.org/spreadsheetml/2006/main" count="106" uniqueCount="105">
  <si>
    <t>Title</t>
  </si>
  <si>
    <t>Desc</t>
  </si>
  <si>
    <t>Maxed, finally!</t>
  </si>
  <si>
    <t>Got 400 at least once</t>
  </si>
  <si>
    <t>Maxed x2, Electric Boogaloo</t>
  </si>
  <si>
    <t>Got 400 twice</t>
  </si>
  <si>
    <t>Fifth Max's the Charm</t>
  </si>
  <si>
    <t>Got 400 5 times</t>
  </si>
  <si>
    <t>Max Max Max Max Max Max Max Max</t>
  </si>
  <si>
    <t>Got 400 8 times</t>
  </si>
  <si>
    <t>M4xx3d H4xx0r 413R7</t>
  </si>
  <si>
    <t>Got 400 18 times, one for every character type</t>
  </si>
  <si>
    <t>Adulthood!</t>
  </si>
  <si>
    <t>Got 3rd job at least once</t>
  </si>
  <si>
    <t>Here we go again!</t>
  </si>
  <si>
    <t>Got 2 different 3rd jobs</t>
  </si>
  <si>
    <t>Average Trickster Enjoyer</t>
  </si>
  <si>
    <t>Got 4 different 3rd jobs</t>
  </si>
  <si>
    <t>Double the Effort!</t>
  </si>
  <si>
    <t>Got 8 different 3rd jobs</t>
  </si>
  <si>
    <t>Well Aren't You Special?</t>
  </si>
  <si>
    <t>Got at least one 3rd job for each character type</t>
  </si>
  <si>
    <t>It's Time to Get a New Hobby</t>
  </si>
  <si>
    <t>Got all 18 different 3rd jobs</t>
  </si>
  <si>
    <t>Awakened</t>
  </si>
  <si>
    <t>Made your first guardian</t>
  </si>
  <si>
    <t>A Legend Has Appeared!</t>
  </si>
  <si>
    <t>Made your first legendary guardian</t>
  </si>
  <si>
    <t>It Was Even Harder!</t>
  </si>
  <si>
    <t>Made your first accomplished guardian</t>
  </si>
  <si>
    <t>Sweaty Perfectionist Guardian for Newbies</t>
  </si>
  <si>
    <t>Made your first superior guardian</t>
  </si>
  <si>
    <t>Focused Enough For Easy</t>
  </si>
  <si>
    <t>Made your first mighty guardian</t>
  </si>
  <si>
    <t>Was This Intentional?</t>
  </si>
  <si>
    <t>Made your first normal guardian</t>
  </si>
  <si>
    <t>Pretty Woman</t>
  </si>
  <si>
    <t>Made your first spinel guardian</t>
  </si>
  <si>
    <t>The Protector</t>
  </si>
  <si>
    <t>Made a legendary spinel guardian</t>
  </si>
  <si>
    <t>Truly Epic!</t>
  </si>
  <si>
    <t>Collected one of each legendary guardian</t>
  </si>
  <si>
    <t>Obsessed</t>
  </si>
  <si>
    <t>Collected one of each type of guardian for a specific model</t>
  </si>
  <si>
    <t>I Just Think They're Neat</t>
  </si>
  <si>
    <t>Collected all guardians</t>
  </si>
  <si>
    <t>Relief At Last</t>
  </si>
  <si>
    <t>Made your first AFK Driller</t>
  </si>
  <si>
    <t>bro wyd</t>
  </si>
  <si>
    <t>Made your third AFK Driller</t>
  </si>
  <si>
    <t>u sure about this</t>
  </si>
  <si>
    <t>Made your sixth AFK Driller</t>
  </si>
  <si>
    <t>ok i guess ur serious</t>
  </si>
  <si>
    <t>Made your tenth AFK Driller</t>
  </si>
  <si>
    <t>can you tone it down a lil</t>
  </si>
  <si>
    <t>Made your fifteenth AFK Driller</t>
  </si>
  <si>
    <t>please stop i beg of you</t>
  </si>
  <si>
    <t>Made your twentith AFK Driller</t>
  </si>
  <si>
    <t>Unlocked: Multitasking</t>
  </si>
  <si>
    <t>Made a second account</t>
  </si>
  <si>
    <t>I Can Feel the WT Lifted Off Me!</t>
  </si>
  <si>
    <t>Made your first storage fox</t>
  </si>
  <si>
    <t>Hey, This is Just 2D Tower Defense!!!!!!</t>
  </si>
  <si>
    <t>Attended HD For the First Time</t>
  </si>
  <si>
    <t>Da Skill Masta</t>
  </si>
  <si>
    <t>Master all skills on one character</t>
  </si>
  <si>
    <t>Goddess Staff</t>
  </si>
  <si>
    <t>Goddess Circlet</t>
  </si>
  <si>
    <t>Goddess Shield</t>
  </si>
  <si>
    <t>4s Powerful Regal</t>
  </si>
  <si>
    <t>4s Requiem Flame Helm</t>
  </si>
  <si>
    <t>4s Altiverse (any)</t>
  </si>
  <si>
    <t>4s Altiverse Crimson Staff</t>
  </si>
  <si>
    <t>4s Altiverse Maiden Queen Staff</t>
  </si>
  <si>
    <t>4s Altiverse Crimson Shield</t>
  </si>
  <si>
    <t>4s Altiverse Crimson Helm</t>
  </si>
  <si>
    <t>4s Altiverse Maiden Queen Mace</t>
  </si>
  <si>
    <t>Pharaoh Set - Tut</t>
  </si>
  <si>
    <t>Guardian Set - Tomb</t>
  </si>
  <si>
    <t>Pharaoh Hat</t>
  </si>
  <si>
    <t>Guardian's Soul Helm</t>
  </si>
  <si>
    <t>Golden Sword</t>
  </si>
  <si>
    <t>Guardian's Soul Staff</t>
  </si>
  <si>
    <t>Golden Lion Shield</t>
  </si>
  <si>
    <t>Guardian's Soul Shield</t>
  </si>
  <si>
    <t>Ankh Pendant</t>
  </si>
  <si>
    <t>Guardian's Soul Pendant</t>
  </si>
  <si>
    <r>
      <rPr>
        <b/>
        <sz val="15"/>
        <color rgb="FF000000"/>
        <rFont val="Arial"/>
      </rPr>
      <t>PLEASE NOTE</t>
    </r>
    <r>
      <rPr>
        <sz val="15"/>
        <color rgb="FF000000"/>
        <rFont val="Arial"/>
      </rPr>
      <t>: This is the near-perfectionist, money-burning standards section. Do NOT attempt P2W Unless you are a whale!</t>
    </r>
  </si>
  <si>
    <t>F2P</t>
  </si>
  <si>
    <t>P2W</t>
  </si>
  <si>
    <t>- "Finished" EQs are tempered to at least 75% of max in your desired stat</t>
  </si>
  <si>
    <t>- An equip is not "finished" unless it is tempered to at least 85% of max for a desired stat</t>
  </si>
  <si>
    <t>- "Finished" EQs are compounded to at least 70% of max each roll</t>
  </si>
  <si>
    <t>- An equip is not "finished" unless it is fully compounded to at least 80% of max each roll</t>
  </si>
  <si>
    <t>- "Finished" EQs are refined to at least +10</t>
  </si>
  <si>
    <t>- An equip is not "finished" unless it is +13</t>
  </si>
  <si>
    <t>- Make one of every character type 3rd job</t>
  </si>
  <si>
    <t>- Make one of every character 3rd job</t>
  </si>
  <si>
    <t>- One character must be fully maxed out</t>
  </si>
  <si>
    <t>- Three characters must be fully maxed out</t>
  </si>
  <si>
    <t>- At least one character must be PvP-ready</t>
  </si>
  <si>
    <t>- Collect one of every boss seal</t>
  </si>
  <si>
    <t>- Collect 50+ of every boss seal</t>
  </si>
  <si>
    <t>- 20+ of every MS Consumable on hand all at one time at least once</t>
  </si>
  <si>
    <t>- 100+ of every MS Consumable on hand all at one time at least 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</si>
</sst>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5"/>
      <color theme="1"/>
      <name val="Arial"/>
      <scheme val="minor"/>
    </font>
    <font>
      <sz val="15"/>
      <color theme="1"/>
      <name val="Arial"/>
      <scheme val="minor"/>
    </font>
    <font>
      <sz val="15"/>
      <color rgb="FF000000"/>
      <name val="Arial"/>
    </font>
    <font>
      <b/>
      <sz val="26"/>
      <color theme="1"/>
      <name val="Arial"/>
      <scheme val="minor"/>
    </font>
    <font>
      <sz val="9"/>
      <color rgb="FF000000"/>
      <name val="&quot;Google Sans Mono&quot;"/>
    </font>
    <font>
      <b/>
      <sz val="15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/>
    </xf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3"/>
  <sheetViews>
    <sheetView tabSelected="1" workbookViewId="0">
      <selection activeCell="A2" sqref="A2:A33"/>
    </sheetView>
  </sheetViews>
  <sheetFormatPr defaultColWidth="12.6640625" defaultRowHeight="15.75" customHeight="1"/>
  <cols>
    <col min="1" max="1" width="4.109375" customWidth="1"/>
    <col min="2" max="3" width="45.88671875" customWidth="1"/>
  </cols>
  <sheetData>
    <row r="1" spans="1:3">
      <c r="A1" s="1"/>
      <c r="B1" s="2" t="s">
        <v>0</v>
      </c>
      <c r="C1" s="2" t="s">
        <v>1</v>
      </c>
    </row>
    <row r="2" spans="1:3">
      <c r="A2" s="11" t="b">
        <v>0</v>
      </c>
      <c r="B2" s="1" t="s">
        <v>2</v>
      </c>
      <c r="C2" s="1" t="s">
        <v>3</v>
      </c>
    </row>
    <row r="3" spans="1:3">
      <c r="A3" s="11" t="b">
        <v>0</v>
      </c>
      <c r="B3" s="1" t="s">
        <v>4</v>
      </c>
      <c r="C3" s="1" t="s">
        <v>5</v>
      </c>
    </row>
    <row r="4" spans="1:3">
      <c r="A4" s="11" t="b">
        <v>0</v>
      </c>
      <c r="B4" s="1" t="s">
        <v>6</v>
      </c>
      <c r="C4" s="1" t="s">
        <v>7</v>
      </c>
    </row>
    <row r="5" spans="1:3">
      <c r="A5" s="11" t="b">
        <v>0</v>
      </c>
      <c r="B5" s="1" t="s">
        <v>8</v>
      </c>
      <c r="C5" s="1" t="s">
        <v>9</v>
      </c>
    </row>
    <row r="6" spans="1:3">
      <c r="A6" s="11" t="b">
        <v>0</v>
      </c>
      <c r="B6" s="1" t="s">
        <v>10</v>
      </c>
      <c r="C6" s="1" t="s">
        <v>11</v>
      </c>
    </row>
    <row r="7" spans="1:3">
      <c r="A7" s="11" t="b">
        <v>0</v>
      </c>
      <c r="B7" s="1" t="s">
        <v>12</v>
      </c>
      <c r="C7" s="1" t="s">
        <v>13</v>
      </c>
    </row>
    <row r="8" spans="1:3">
      <c r="A8" s="11" t="b">
        <v>0</v>
      </c>
      <c r="B8" s="1" t="s">
        <v>14</v>
      </c>
      <c r="C8" s="1" t="s">
        <v>15</v>
      </c>
    </row>
    <row r="9" spans="1:3">
      <c r="A9" s="11" t="b">
        <v>0</v>
      </c>
      <c r="B9" s="1" t="s">
        <v>16</v>
      </c>
      <c r="C9" s="1" t="s">
        <v>17</v>
      </c>
    </row>
    <row r="10" spans="1:3">
      <c r="A10" s="11" t="b">
        <v>0</v>
      </c>
      <c r="B10" s="1" t="s">
        <v>18</v>
      </c>
      <c r="C10" s="1" t="s">
        <v>19</v>
      </c>
    </row>
    <row r="11" spans="1:3">
      <c r="A11" s="11" t="b">
        <v>0</v>
      </c>
      <c r="B11" s="1" t="s">
        <v>20</v>
      </c>
      <c r="C11" s="1" t="s">
        <v>21</v>
      </c>
    </row>
    <row r="12" spans="1:3">
      <c r="A12" s="11" t="b">
        <v>0</v>
      </c>
      <c r="B12" s="1" t="s">
        <v>22</v>
      </c>
      <c r="C12" s="1" t="s">
        <v>23</v>
      </c>
    </row>
    <row r="13" spans="1:3">
      <c r="A13" s="11" t="b">
        <v>0</v>
      </c>
      <c r="B13" s="1" t="s">
        <v>24</v>
      </c>
      <c r="C13" s="1" t="s">
        <v>25</v>
      </c>
    </row>
    <row r="14" spans="1:3">
      <c r="A14" s="11" t="b">
        <v>0</v>
      </c>
      <c r="B14" s="1" t="s">
        <v>26</v>
      </c>
      <c r="C14" s="1" t="s">
        <v>27</v>
      </c>
    </row>
    <row r="15" spans="1:3">
      <c r="A15" s="11" t="b">
        <v>0</v>
      </c>
      <c r="B15" s="1" t="s">
        <v>28</v>
      </c>
      <c r="C15" s="1" t="s">
        <v>29</v>
      </c>
    </row>
    <row r="16" spans="1:3">
      <c r="A16" s="11" t="b">
        <v>0</v>
      </c>
      <c r="B16" s="1" t="s">
        <v>30</v>
      </c>
      <c r="C16" s="1" t="s">
        <v>31</v>
      </c>
    </row>
    <row r="17" spans="1:3">
      <c r="A17" s="11" t="b">
        <v>0</v>
      </c>
      <c r="B17" s="1" t="s">
        <v>32</v>
      </c>
      <c r="C17" s="1" t="s">
        <v>33</v>
      </c>
    </row>
    <row r="18" spans="1:3">
      <c r="A18" s="11" t="b">
        <v>0</v>
      </c>
      <c r="B18" s="1" t="s">
        <v>34</v>
      </c>
      <c r="C18" s="1" t="s">
        <v>35</v>
      </c>
    </row>
    <row r="19" spans="1:3">
      <c r="A19" s="11" t="b">
        <v>0</v>
      </c>
      <c r="B19" s="1" t="s">
        <v>36</v>
      </c>
      <c r="C19" s="1" t="s">
        <v>37</v>
      </c>
    </row>
    <row r="20" spans="1:3">
      <c r="A20" s="11" t="b">
        <v>0</v>
      </c>
      <c r="B20" s="1" t="s">
        <v>38</v>
      </c>
      <c r="C20" s="1" t="s">
        <v>39</v>
      </c>
    </row>
    <row r="21" spans="1:3">
      <c r="A21" s="11" t="b">
        <v>0</v>
      </c>
      <c r="B21" s="1" t="s">
        <v>40</v>
      </c>
      <c r="C21" s="1" t="s">
        <v>41</v>
      </c>
    </row>
    <row r="22" spans="1:3">
      <c r="A22" s="11" t="b">
        <v>0</v>
      </c>
      <c r="B22" s="1" t="s">
        <v>42</v>
      </c>
      <c r="C22" s="1" t="s">
        <v>43</v>
      </c>
    </row>
    <row r="23" spans="1:3">
      <c r="A23" s="11" t="b">
        <v>0</v>
      </c>
      <c r="B23" s="1" t="s">
        <v>44</v>
      </c>
      <c r="C23" s="1" t="s">
        <v>45</v>
      </c>
    </row>
    <row r="24" spans="1:3">
      <c r="A24" s="11" t="b">
        <v>0</v>
      </c>
      <c r="B24" s="1" t="s">
        <v>46</v>
      </c>
      <c r="C24" s="1" t="s">
        <v>47</v>
      </c>
    </row>
    <row r="25" spans="1:3">
      <c r="A25" s="11" t="b">
        <v>0</v>
      </c>
      <c r="B25" s="1" t="s">
        <v>48</v>
      </c>
      <c r="C25" s="1" t="s">
        <v>49</v>
      </c>
    </row>
    <row r="26" spans="1:3">
      <c r="A26" s="11" t="b">
        <v>0</v>
      </c>
      <c r="B26" s="1" t="s">
        <v>50</v>
      </c>
      <c r="C26" s="1" t="s">
        <v>51</v>
      </c>
    </row>
    <row r="27" spans="1:3">
      <c r="A27" s="11" t="b">
        <v>0</v>
      </c>
      <c r="B27" s="1" t="s">
        <v>52</v>
      </c>
      <c r="C27" s="1" t="s">
        <v>53</v>
      </c>
    </row>
    <row r="28" spans="1:3">
      <c r="A28" s="11" t="b">
        <v>0</v>
      </c>
      <c r="B28" s="1" t="s">
        <v>54</v>
      </c>
      <c r="C28" s="1" t="s">
        <v>55</v>
      </c>
    </row>
    <row r="29" spans="1:3">
      <c r="A29" s="11" t="b">
        <v>0</v>
      </c>
      <c r="B29" s="1" t="s">
        <v>56</v>
      </c>
      <c r="C29" s="1" t="s">
        <v>57</v>
      </c>
    </row>
    <row r="30" spans="1:3">
      <c r="A30" s="11" t="b">
        <v>0</v>
      </c>
      <c r="B30" s="1" t="s">
        <v>58</v>
      </c>
      <c r="C30" s="1" t="s">
        <v>59</v>
      </c>
    </row>
    <row r="31" spans="1:3">
      <c r="A31" s="11" t="b">
        <v>0</v>
      </c>
      <c r="B31" s="1" t="s">
        <v>60</v>
      </c>
      <c r="C31" s="1" t="s">
        <v>61</v>
      </c>
    </row>
    <row r="32" spans="1:3">
      <c r="A32" s="11" t="b">
        <v>0</v>
      </c>
      <c r="B32" s="1" t="s">
        <v>62</v>
      </c>
      <c r="C32" s="1" t="s">
        <v>63</v>
      </c>
    </row>
    <row r="33" spans="1:3">
      <c r="A33" s="11" t="b">
        <v>0</v>
      </c>
      <c r="B33" s="1" t="s">
        <v>64</v>
      </c>
      <c r="C33" s="1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/>
  </sheetViews>
  <sheetFormatPr defaultColWidth="12.6640625" defaultRowHeight="15.75" customHeight="1"/>
  <cols>
    <col min="1" max="1" width="3.88671875" customWidth="1"/>
    <col min="2" max="2" width="16" customWidth="1"/>
  </cols>
  <sheetData>
    <row r="1" spans="1:2">
      <c r="A1" s="1"/>
      <c r="B1" s="1"/>
    </row>
    <row r="2" spans="1:2">
      <c r="A2" s="1" t="b">
        <v>0</v>
      </c>
      <c r="B2" s="1" t="s">
        <v>66</v>
      </c>
    </row>
    <row r="3" spans="1:2">
      <c r="A3" s="1" t="b">
        <v>0</v>
      </c>
      <c r="B3" s="1" t="s">
        <v>67</v>
      </c>
    </row>
    <row r="4" spans="1:2">
      <c r="A4" s="1" t="b">
        <v>0</v>
      </c>
      <c r="B4" s="1" t="s">
        <v>68</v>
      </c>
    </row>
    <row r="5" spans="1:2">
      <c r="A5" s="1" t="b">
        <v>0</v>
      </c>
      <c r="B5" s="1" t="s">
        <v>69</v>
      </c>
    </row>
    <row r="6" spans="1:2">
      <c r="A6" s="1" t="b">
        <v>0</v>
      </c>
      <c r="B6" s="1" t="s">
        <v>70</v>
      </c>
    </row>
    <row r="7" spans="1:2">
      <c r="A7" s="1" t="b">
        <v>0</v>
      </c>
      <c r="B7" s="1" t="s">
        <v>71</v>
      </c>
    </row>
    <row r="8" spans="1:2">
      <c r="A8" s="1" t="b">
        <v>0</v>
      </c>
      <c r="B8" s="1" t="s">
        <v>72</v>
      </c>
    </row>
    <row r="9" spans="1:2">
      <c r="A9" s="1" t="b">
        <v>0</v>
      </c>
      <c r="B9" s="1" t="s">
        <v>73</v>
      </c>
    </row>
    <row r="10" spans="1:2">
      <c r="A10" s="1" t="b">
        <v>0</v>
      </c>
      <c r="B10" s="1" t="s">
        <v>74</v>
      </c>
    </row>
    <row r="11" spans="1:2">
      <c r="A11" s="1" t="b">
        <v>0</v>
      </c>
      <c r="B11" s="1" t="s">
        <v>75</v>
      </c>
    </row>
    <row r="12" spans="1:2">
      <c r="A12" s="1" t="b">
        <v>0</v>
      </c>
      <c r="B12" s="1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"/>
  <sheetViews>
    <sheetView workbookViewId="0"/>
  </sheetViews>
  <sheetFormatPr defaultColWidth="12.6640625" defaultRowHeight="15.75" customHeight="1"/>
  <cols>
    <col min="5" max="5" width="23.88671875" customWidth="1"/>
  </cols>
  <sheetData>
    <row r="1" spans="1:6">
      <c r="A1" s="6" t="s">
        <v>77</v>
      </c>
      <c r="B1" s="7"/>
      <c r="E1" s="6" t="s">
        <v>78</v>
      </c>
      <c r="F1" s="7"/>
    </row>
    <row r="2" spans="1:6">
      <c r="A2" s="1" t="s">
        <v>79</v>
      </c>
      <c r="B2" s="1" t="b">
        <v>0</v>
      </c>
      <c r="E2" s="1" t="s">
        <v>80</v>
      </c>
      <c r="F2" s="1" t="b">
        <v>0</v>
      </c>
    </row>
    <row r="3" spans="1:6">
      <c r="A3" s="1" t="s">
        <v>81</v>
      </c>
      <c r="B3" s="1" t="b">
        <v>0</v>
      </c>
      <c r="E3" s="1" t="s">
        <v>82</v>
      </c>
      <c r="F3" s="1" t="b">
        <v>0</v>
      </c>
    </row>
    <row r="4" spans="1:6">
      <c r="A4" s="1" t="s">
        <v>83</v>
      </c>
      <c r="B4" s="1" t="b">
        <v>0</v>
      </c>
      <c r="E4" s="1" t="s">
        <v>84</v>
      </c>
      <c r="F4" s="1" t="b">
        <v>0</v>
      </c>
    </row>
    <row r="5" spans="1:6">
      <c r="A5" s="1" t="s">
        <v>85</v>
      </c>
      <c r="B5" s="1" t="b">
        <v>0</v>
      </c>
      <c r="E5" s="1" t="s">
        <v>86</v>
      </c>
      <c r="F5" s="1" t="b">
        <v>0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19"/>
  <sheetViews>
    <sheetView workbookViewId="0"/>
  </sheetViews>
  <sheetFormatPr defaultColWidth="12.6640625" defaultRowHeight="15.75" customHeight="1"/>
  <cols>
    <col min="2" max="2" width="3.44140625" customWidth="1"/>
    <col min="8" max="8" width="7" customWidth="1"/>
    <col min="9" max="9" width="3.6640625" customWidth="1"/>
  </cols>
  <sheetData>
    <row r="1" spans="1:15" ht="18.600000000000001">
      <c r="A1" s="3"/>
      <c r="B1" s="3"/>
      <c r="C1" s="3"/>
      <c r="D1" s="3"/>
      <c r="E1" s="3"/>
      <c r="F1" s="3"/>
      <c r="G1" s="3"/>
      <c r="H1" s="3"/>
      <c r="J1" s="8" t="s">
        <v>87</v>
      </c>
      <c r="K1" s="7"/>
      <c r="L1" s="7"/>
      <c r="M1" s="7"/>
      <c r="N1" s="7"/>
      <c r="O1" s="7"/>
    </row>
    <row r="2" spans="1:15" ht="24" customHeight="1">
      <c r="A2" s="3"/>
      <c r="B2" s="3"/>
      <c r="C2" s="3"/>
      <c r="D2" s="3"/>
      <c r="E2" s="3"/>
      <c r="F2" s="3"/>
      <c r="G2" s="3"/>
      <c r="H2" s="3"/>
      <c r="J2" s="7"/>
      <c r="K2" s="7"/>
      <c r="L2" s="7"/>
      <c r="M2" s="7"/>
      <c r="N2" s="7"/>
      <c r="O2" s="7"/>
    </row>
    <row r="4" spans="1:15" ht="33">
      <c r="B4" s="4"/>
      <c r="C4" s="9" t="s">
        <v>88</v>
      </c>
      <c r="D4" s="7"/>
      <c r="E4" s="7"/>
      <c r="F4" s="7"/>
      <c r="G4" s="7"/>
      <c r="H4" s="4"/>
      <c r="I4" s="4"/>
      <c r="J4" s="9" t="s">
        <v>89</v>
      </c>
      <c r="K4" s="7"/>
      <c r="L4" s="7"/>
      <c r="M4" s="7"/>
      <c r="N4" s="7"/>
    </row>
    <row r="5" spans="1:15" ht="13.2">
      <c r="B5" s="1" t="b">
        <v>0</v>
      </c>
      <c r="C5" s="1" t="s">
        <v>90</v>
      </c>
      <c r="H5" s="1"/>
      <c r="I5" s="1" t="b">
        <v>0</v>
      </c>
      <c r="J5" s="1" t="s">
        <v>91</v>
      </c>
    </row>
    <row r="6" spans="1:15" ht="13.2">
      <c r="B6" s="1" t="b">
        <v>0</v>
      </c>
      <c r="C6" s="1" t="s">
        <v>92</v>
      </c>
      <c r="H6" s="1"/>
      <c r="I6" s="1" t="b">
        <v>0</v>
      </c>
      <c r="J6" s="1" t="s">
        <v>93</v>
      </c>
    </row>
    <row r="7" spans="1:15" ht="13.2">
      <c r="B7" s="1" t="b">
        <v>0</v>
      </c>
      <c r="C7" s="1" t="s">
        <v>94</v>
      </c>
      <c r="H7" s="1"/>
      <c r="I7" s="1" t="b">
        <v>0</v>
      </c>
      <c r="J7" s="1" t="s">
        <v>95</v>
      </c>
    </row>
    <row r="8" spans="1:15" ht="13.2">
      <c r="B8" s="1" t="b">
        <v>0</v>
      </c>
      <c r="C8" s="1" t="s">
        <v>96</v>
      </c>
      <c r="H8" s="1"/>
      <c r="I8" s="1" t="b">
        <v>0</v>
      </c>
      <c r="J8" s="1" t="s">
        <v>97</v>
      </c>
    </row>
    <row r="9" spans="1:15" ht="13.2">
      <c r="B9" s="1" t="b">
        <v>0</v>
      </c>
      <c r="C9" s="1" t="s">
        <v>98</v>
      </c>
      <c r="H9" s="1"/>
      <c r="I9" s="1" t="b">
        <v>0</v>
      </c>
      <c r="J9" s="1" t="s">
        <v>99</v>
      </c>
    </row>
    <row r="10" spans="1:15" ht="13.2">
      <c r="B10" s="1" t="b">
        <v>0</v>
      </c>
      <c r="C10" s="1" t="s">
        <v>100</v>
      </c>
      <c r="H10" s="1"/>
      <c r="I10" s="1" t="b">
        <v>0</v>
      </c>
      <c r="J10" s="1" t="s">
        <v>100</v>
      </c>
    </row>
    <row r="11" spans="1:15" ht="13.2">
      <c r="B11" s="1" t="b">
        <v>0</v>
      </c>
      <c r="C11" s="1" t="s">
        <v>101</v>
      </c>
      <c r="I11" s="1" t="b">
        <v>0</v>
      </c>
      <c r="J11" s="1" t="s">
        <v>102</v>
      </c>
    </row>
    <row r="12" spans="1:15" ht="13.2">
      <c r="B12" s="1" t="b">
        <v>0</v>
      </c>
      <c r="C12" s="1" t="s">
        <v>103</v>
      </c>
      <c r="I12" s="1" t="b">
        <v>0</v>
      </c>
      <c r="J12" s="1" t="s">
        <v>104</v>
      </c>
    </row>
    <row r="13" spans="1:15" ht="13.2">
      <c r="B13" s="1" t="b">
        <v>0</v>
      </c>
      <c r="I13" s="1" t="b">
        <v>0</v>
      </c>
    </row>
    <row r="14" spans="1:15" ht="13.2">
      <c r="B14" s="1" t="b">
        <v>0</v>
      </c>
      <c r="I14" s="1" t="b">
        <v>0</v>
      </c>
    </row>
    <row r="15" spans="1:15" ht="13.2">
      <c r="B15" s="1" t="b">
        <v>0</v>
      </c>
      <c r="I15" s="1" t="b">
        <v>0</v>
      </c>
    </row>
    <row r="16" spans="1:15" ht="13.2">
      <c r="B16" s="1" t="b">
        <v>0</v>
      </c>
      <c r="I16" s="1" t="b">
        <v>0</v>
      </c>
    </row>
    <row r="17" spans="2:14" ht="13.2">
      <c r="B17" s="1" t="b">
        <v>0</v>
      </c>
      <c r="I17" s="1" t="b">
        <v>0</v>
      </c>
    </row>
    <row r="19" spans="2:14" ht="13.2">
      <c r="C19" s="10" t="str">
        <f ca="1">IFERROR(__xludf.DUMMYFUNCTION("SPARKLINE(COUNTIF(B5:B17, TRUE), {""charttype"", ""bar""; ""max"", 13; ""color1"", IF(COUNTIF(B5:B17, TRUE)/6 &lt; 0.2, ""#fc0b03"", IF(COUNTIF(B5:B17, TRUE)/6 &lt; 0.4, ""#fc7703"", IF(COUNTIF(B5:B17, TRUE)/6 &lt; 0.6, ""#d7fc03"", IF(COUNTIF(B5:B17, TRUE)/6 &lt; 0."&amp;"8, ""#0bfc03"", IF(COUNTIF(B5:B17, TRUE)/6 &lt; 0.9, ""#0390fc"", IF(COUNTIF(B5:B17, TRUE)/6 = 1, ""#ba03fc"", ""#000000""))))))})
"),"")</f>
        <v/>
      </c>
      <c r="D19" s="7"/>
      <c r="E19" s="7"/>
      <c r="F19" s="7"/>
      <c r="G19" s="5">
        <f>COUNTIF(B5:B17, TRUE) / COUNTA(B5:B17)</f>
        <v>0</v>
      </c>
      <c r="J19" s="10" t="str">
        <f ca="1">IFERROR(__xludf.DUMMYFUNCTION("SPARKLINE(COUNTIF(I5:I17, TRUE), {""charttype"", ""bar""; ""max"", 13; ""color1"", IF(COUNTIF(I5:I17, TRUE)/6 &lt; 0.2, ""#fc0b03"", IF(COUNTIF(I5:I17, TRUE)/6 &lt; 0.4, ""#fc7703"", IF(COUNTIF(I5:I17, TRUE)/6 &lt; 0.6, ""#d7fc03"", IF(COUNTIF(I5:I17, TRUE)/6 &lt; 0."&amp;"8, ""#0bfc03"", IF(COUNTIF(I5:I17, TRUE)/6 &lt; 0.9, ""#0390fc"", IF(COUNTIF(I5:I17, TRUE)/6 = 1, ""#ba03fc"", ""#000000""))))))})
"),"")</f>
        <v/>
      </c>
      <c r="K19" s="7"/>
      <c r="L19" s="7"/>
      <c r="M19" s="7"/>
      <c r="N19" s="5">
        <f>COUNTIF(I5:I17, TRUE) / COUNTA(I5:I17)</f>
        <v>0</v>
      </c>
    </row>
  </sheetData>
  <mergeCells count="5">
    <mergeCell ref="J1:O2"/>
    <mergeCell ref="C4:G4"/>
    <mergeCell ref="J4:N4"/>
    <mergeCell ref="C19:F19"/>
    <mergeCell ref="J19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Gameplay</vt:lpstr>
      <vt:lpstr>Collectables (Non-Boss EQs)</vt:lpstr>
      <vt:lpstr>Collectables (Boss)</vt:lpstr>
      <vt:lpstr>Mews EndGame GuideLines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Baylee Cook</cp:lastModifiedBy>
  <dcterms:modified xsi:type="dcterms:W3CDTF">2025-05-11T19:49:26Z</dcterms:modified>
</cp:coreProperties>
</file>