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4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  <c r="G14"/>
  <c r="G13"/>
</calcChain>
</file>

<file path=xl/sharedStrings.xml><?xml version="1.0" encoding="utf-8"?>
<sst xmlns="http://schemas.openxmlformats.org/spreadsheetml/2006/main" count="50" uniqueCount="37">
  <si>
    <t>No</t>
  </si>
  <si>
    <t>Nama Paket</t>
  </si>
  <si>
    <t>Kode Paket</t>
  </si>
  <si>
    <t>Nilai Kontrak</t>
  </si>
  <si>
    <t>Pemeliharaan Periodik jalan Kabupaten I</t>
  </si>
  <si>
    <t>P-5A</t>
  </si>
  <si>
    <t>Pemeliharaan Periodik jalan Kabupaten II</t>
  </si>
  <si>
    <t>Peningkatan Jalan Soekarno - Hatta lanjutan</t>
  </si>
  <si>
    <t>Wilayah</t>
  </si>
  <si>
    <t>P-5B</t>
  </si>
  <si>
    <t>P-5C</t>
  </si>
  <si>
    <t>Peningkatan Jalan Talu - Lubuk Sikaping</t>
  </si>
  <si>
    <t>P-5D</t>
  </si>
  <si>
    <t>Paket Pembangunan Jalan Lubuk Sikaping-Talu (SP.157)</t>
  </si>
  <si>
    <t>P-5E</t>
  </si>
  <si>
    <t>Timur</t>
  </si>
  <si>
    <t>P-5F</t>
  </si>
  <si>
    <t>Pelebaran Jl. Bedeng Rapat (bts.Pov. Sumut) - Silaping- Simpang Air balam</t>
  </si>
  <si>
    <t>P-5G</t>
  </si>
  <si>
    <t>P-5H</t>
  </si>
  <si>
    <t>Pemeliharaan Berkala Jalan Kabupaten</t>
  </si>
  <si>
    <t>P-5I</t>
  </si>
  <si>
    <t>Barat</t>
  </si>
  <si>
    <t>DATA PROJECT PAKET TAHUN 2015</t>
  </si>
  <si>
    <t>Pelebaran Jalan Ranjau Batu (Bts. Prov. Sumut)-Panti-Bts. Kota lubuk Sikaping-Kumpulan</t>
  </si>
  <si>
    <t>Rekontruksi Jalan (Hotmix) 11 Ruas</t>
  </si>
  <si>
    <t>Kontraktor</t>
  </si>
  <si>
    <t>PT. Vende Mestika</t>
  </si>
  <si>
    <t>PT. Ananda Pratama</t>
  </si>
  <si>
    <t>PT. Mega Duta Kontruksi</t>
  </si>
  <si>
    <t>Total</t>
  </si>
  <si>
    <t>Total Wilayah Timur</t>
  </si>
  <si>
    <t>Total Wilayah Barat</t>
  </si>
  <si>
    <t>Risdianto</t>
  </si>
  <si>
    <t>Paisal</t>
  </si>
  <si>
    <t>Ichram</t>
  </si>
  <si>
    <t>Erwin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</si>
</sst>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3" fontId="2" fillId="0" borderId="0" xfId="0" applyNumberFormat="1" applyFont="1"/>
    <xf numFmtId="43" fontId="2" fillId="0" borderId="1" xfId="1" applyFont="1" applyBorder="1" applyAlignment="1"/>
    <xf numFmtId="43" fontId="2" fillId="0" borderId="1" xfId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43" fontId="0" fillId="0" borderId="0" xfId="0" applyNumberFormat="1"/>
    <xf numFmtId="0" fontId="2" fillId="0" borderId="0" xfId="0" applyFont="1" applyFill="1" applyBorder="1"/>
    <xf numFmtId="0" fontId="2" fillId="0" borderId="1" xfId="0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5"/>
  <sheetViews>
    <sheetView tabSelected="1" workbookViewId="0">
      <selection activeCell="F12" sqref="F12"/>
    </sheetView>
  </sheetViews>
  <sheetFormatPr defaultRowHeight="15"/>
  <cols>
    <col min="1" max="1" width="3.5703125" bestFit="1" customWidth="1"/>
    <col min="2" max="2" width="81.140625" customWidth="1"/>
    <col min="3" max="3" width="24" customWidth="1"/>
    <col min="4" max="4" width="12.140625" customWidth="1"/>
    <col min="5" max="6" width="11" customWidth="1"/>
    <col min="7" max="7" width="23.5703125" customWidth="1"/>
    <col min="8" max="8" width="15.42578125" bestFit="1" customWidth="1"/>
  </cols>
  <sheetData>
    <row r="1" spans="1:8" ht="18.75">
      <c r="A1" s="13" t="s">
        <v>23</v>
      </c>
      <c r="B1" s="13"/>
      <c r="C1" s="13"/>
      <c r="D1" s="13"/>
    </row>
    <row r="2" spans="1:8" ht="15.75">
      <c r="A2" s="1" t="s">
        <v>0</v>
      </c>
      <c r="B2" s="5" t="s">
        <v>1</v>
      </c>
      <c r="C2" s="5" t="s">
        <v>26</v>
      </c>
      <c r="D2" s="5" t="s">
        <v>2</v>
      </c>
      <c r="E2" s="5" t="s">
        <v>8</v>
      </c>
      <c r="F2" s="5"/>
      <c r="G2" s="5" t="s">
        <v>3</v>
      </c>
    </row>
    <row r="3" spans="1:8" ht="15.75">
      <c r="A3" s="5">
        <v>1</v>
      </c>
      <c r="B3" s="10" t="s">
        <v>4</v>
      </c>
      <c r="C3" s="10" t="s">
        <v>27</v>
      </c>
      <c r="D3" s="11" t="s">
        <v>5</v>
      </c>
      <c r="E3" s="11" t="s">
        <v>22</v>
      </c>
      <c r="F3" s="11"/>
      <c r="G3" s="3">
        <v>15842923000</v>
      </c>
    </row>
    <row r="4" spans="1:8" ht="15.75">
      <c r="A4" s="5">
        <v>2</v>
      </c>
      <c r="B4" s="10" t="s">
        <v>6</v>
      </c>
      <c r="C4" s="10" t="s">
        <v>27</v>
      </c>
      <c r="D4" s="11" t="s">
        <v>9</v>
      </c>
      <c r="E4" s="11" t="s">
        <v>22</v>
      </c>
      <c r="F4" s="11"/>
      <c r="G4" s="3">
        <v>2950641000</v>
      </c>
    </row>
    <row r="5" spans="1:8" ht="15.75">
      <c r="A5" s="5">
        <v>3</v>
      </c>
      <c r="B5" s="10" t="s">
        <v>7</v>
      </c>
      <c r="C5" s="10" t="s">
        <v>27</v>
      </c>
      <c r="D5" s="11" t="s">
        <v>10</v>
      </c>
      <c r="E5" s="11" t="s">
        <v>22</v>
      </c>
      <c r="F5" s="11"/>
      <c r="G5" s="3">
        <v>19390153000</v>
      </c>
    </row>
    <row r="6" spans="1:8" ht="15.75">
      <c r="A6" s="5">
        <v>4</v>
      </c>
      <c r="B6" s="10" t="s">
        <v>11</v>
      </c>
      <c r="C6" s="10" t="s">
        <v>27</v>
      </c>
      <c r="D6" s="11" t="s">
        <v>12</v>
      </c>
      <c r="E6" s="11" t="s">
        <v>22</v>
      </c>
      <c r="F6" s="11"/>
      <c r="G6" s="3">
        <v>9794128000</v>
      </c>
    </row>
    <row r="7" spans="1:8" ht="15.75">
      <c r="A7" s="5">
        <v>5</v>
      </c>
      <c r="B7" s="1" t="s">
        <v>13</v>
      </c>
      <c r="C7" s="1" t="s">
        <v>28</v>
      </c>
      <c r="D7" s="5" t="s">
        <v>14</v>
      </c>
      <c r="E7" s="5" t="s">
        <v>15</v>
      </c>
      <c r="F7" s="5" t="s">
        <v>33</v>
      </c>
      <c r="G7" s="3">
        <v>13310157000</v>
      </c>
    </row>
    <row r="8" spans="1:8" ht="15.75">
      <c r="A8" s="5">
        <v>6</v>
      </c>
      <c r="B8" s="8" t="s">
        <v>24</v>
      </c>
      <c r="C8" s="7" t="s">
        <v>29</v>
      </c>
      <c r="D8" s="5" t="s">
        <v>16</v>
      </c>
      <c r="E8" s="5" t="s">
        <v>15</v>
      </c>
      <c r="F8" s="5" t="s">
        <v>34</v>
      </c>
      <c r="G8" s="4">
        <v>53289793000</v>
      </c>
      <c r="H8" s="2">
        <v>53301008377</v>
      </c>
    </row>
    <row r="9" spans="1:8" ht="15.75">
      <c r="A9" s="5">
        <v>7</v>
      </c>
      <c r="B9" s="10" t="s">
        <v>17</v>
      </c>
      <c r="C9" s="10" t="s">
        <v>27</v>
      </c>
      <c r="D9" s="11" t="s">
        <v>18</v>
      </c>
      <c r="E9" s="11" t="s">
        <v>22</v>
      </c>
      <c r="F9" s="11"/>
      <c r="G9" s="3">
        <v>33883310000</v>
      </c>
    </row>
    <row r="10" spans="1:8" ht="15.75">
      <c r="A10" s="5">
        <v>8</v>
      </c>
      <c r="B10" s="7" t="s">
        <v>25</v>
      </c>
      <c r="C10" s="1" t="s">
        <v>27</v>
      </c>
      <c r="D10" s="5" t="s">
        <v>19</v>
      </c>
      <c r="E10" s="5" t="s">
        <v>15</v>
      </c>
      <c r="F10" s="5" t="s">
        <v>35</v>
      </c>
      <c r="G10" s="3">
        <v>24749171000</v>
      </c>
    </row>
    <row r="11" spans="1:8" ht="15.75">
      <c r="A11" s="5">
        <v>9</v>
      </c>
      <c r="B11" s="1" t="s">
        <v>20</v>
      </c>
      <c r="C11" s="1" t="s">
        <v>28</v>
      </c>
      <c r="D11" s="5" t="s">
        <v>21</v>
      </c>
      <c r="E11" s="5" t="s">
        <v>15</v>
      </c>
      <c r="F11" s="5" t="s">
        <v>36</v>
      </c>
      <c r="G11" s="3">
        <v>14740408800</v>
      </c>
    </row>
    <row r="13" spans="1:8" ht="15.75">
      <c r="B13" s="7"/>
      <c r="C13" s="7"/>
      <c r="D13" s="12" t="s">
        <v>30</v>
      </c>
      <c r="E13" s="12"/>
      <c r="F13" s="9"/>
      <c r="G13" s="6">
        <f>SUM(G3:G11)</f>
        <v>187950684800</v>
      </c>
    </row>
    <row r="14" spans="1:8">
      <c r="D14" s="12" t="s">
        <v>31</v>
      </c>
      <c r="E14" s="12"/>
      <c r="F14" s="9"/>
      <c r="G14" s="6">
        <f>G7+G8+G10+G11</f>
        <v>106089529800</v>
      </c>
    </row>
    <row r="15" spans="1:8">
      <c r="D15" s="12" t="s">
        <v>32</v>
      </c>
      <c r="E15" s="12"/>
      <c r="F15" s="9"/>
      <c r="G15" s="6">
        <f>G3+G4+G5+G6+G9</f>
        <v>81861155000</v>
      </c>
    </row>
  </sheetData>
  <mergeCells count="4">
    <mergeCell ref="D13:E13"/>
    <mergeCell ref="D14:E14"/>
    <mergeCell ref="D15:E15"/>
    <mergeCell ref="A1:D1"/>
  </mergeCells>
  <printOptions horizontalCentered="1"/>
  <pageMargins left="0" right="0" top="0.74803149606299213" bottom="0.74803149606299213" header="0.31496062992125984" footer="0.31496062992125984"/>
  <pageSetup paperSize="9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wewe</dc:creator>
  <cp:lastModifiedBy>Lenovo</cp:lastModifiedBy>
  <cp:lastPrinted>2015-05-09T08:31:12Z</cp:lastPrinted>
  <dcterms:created xsi:type="dcterms:W3CDTF">2015-04-16T11:32:05Z</dcterms:created>
  <dcterms:modified xsi:type="dcterms:W3CDTF">2015-10-16T11:07:43Z</dcterms:modified>
</cp:coreProperties>
</file>