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13"/>
  </bookViews>
  <sheets>
    <sheet name="Riko" sheetId="1" r:id="rId1"/>
    <sheet name="Andrijal" sheetId="2" r:id="rId2"/>
    <sheet name="Rinal" sheetId="4" r:id="rId3"/>
    <sheet name="Doni (C)" sheetId="5" r:id="rId4"/>
    <sheet name="Arwadi" sheetId="21" r:id="rId5"/>
    <sheet name="Yudi AMP" sheetId="6" r:id="rId6"/>
    <sheet name="Anton AMP" sheetId="9" r:id="rId7"/>
    <sheet name="DALI AMP" sheetId="19" r:id="rId8"/>
    <sheet name="Teguh AMP" sheetId="18" r:id="rId9"/>
    <sheet name="RYO" sheetId="15" r:id="rId10"/>
    <sheet name="Dony Labor" sheetId="20" r:id="rId11"/>
    <sheet name="TAUFIQ" sheetId="14" r:id="rId12"/>
    <sheet name="Welly M" sheetId="17" r:id="rId13"/>
    <sheet name="Sheet1" sheetId="13" r:id="rId14"/>
  </sheets>
  <definedNames>
    <definedName name="_xlnm.Print_Area" localSheetId="1">Andrijal!#REF!</definedName>
    <definedName name="_xlnm.Print_Area" localSheetId="6">'Anton AMP'!$C$1:$I$18</definedName>
    <definedName name="_xlnm.Print_Area" localSheetId="7">'DALI AMP'!#REF!</definedName>
    <definedName name="_xlnm.Print_Area" localSheetId="3">'Doni (C)'!#REF!</definedName>
    <definedName name="_xlnm.Print_Area" localSheetId="0">Riko!#REF!</definedName>
    <definedName name="_xlnm.Print_Area" localSheetId="2">Rinal!#REF!</definedName>
    <definedName name="_xlnm.Print_Area" localSheetId="13">Sheet1!$B$1:$H$234</definedName>
    <definedName name="_xlnm.Print_Area" localSheetId="8">'Teguh AMP'!$B$1:$H$19</definedName>
    <definedName name="_xlnm.Print_Area" localSheetId="12">'Welly M'!#REF!</definedName>
    <definedName name="_xlnm.Print_Area" localSheetId="5">'Yudi AMP'!#REF!</definedName>
  </definedNames>
  <calcPr calcId="124519"/>
</workbook>
</file>

<file path=xl/calcChain.xml><?xml version="1.0" encoding="utf-8"?>
<calcChain xmlns="http://schemas.openxmlformats.org/spreadsheetml/2006/main">
  <c r="F230" i="13"/>
  <c r="G230" s="1"/>
  <c r="F229"/>
  <c r="G229" s="1"/>
  <c r="F228"/>
  <c r="G228" s="1"/>
  <c r="F227"/>
  <c r="G227" s="1"/>
  <c r="F226"/>
  <c r="G226" s="1"/>
  <c r="G225"/>
  <c r="F225"/>
  <c r="G224"/>
  <c r="F224"/>
  <c r="G209"/>
  <c r="F209"/>
  <c r="G208"/>
  <c r="F208"/>
  <c r="G207"/>
  <c r="F207"/>
  <c r="G206"/>
  <c r="F206"/>
  <c r="G205"/>
  <c r="F205"/>
  <c r="G204"/>
  <c r="F204"/>
  <c r="G203"/>
  <c r="F203"/>
  <c r="G192"/>
  <c r="F192"/>
  <c r="G191"/>
  <c r="F191"/>
  <c r="G190"/>
  <c r="F190"/>
  <c r="G189"/>
  <c r="F189"/>
  <c r="G188"/>
  <c r="F188"/>
  <c r="G187"/>
  <c r="F187"/>
  <c r="G186"/>
  <c r="F186"/>
  <c r="F156"/>
  <c r="G156" s="1"/>
  <c r="F155"/>
  <c r="G155" s="1"/>
  <c r="F154"/>
  <c r="G154" s="1"/>
  <c r="F153"/>
  <c r="G153" s="1"/>
  <c r="F152"/>
  <c r="G152" s="1"/>
  <c r="F151"/>
  <c r="G151" s="1"/>
  <c r="F150"/>
  <c r="G150" s="1"/>
  <c r="G29" i="15"/>
  <c r="H29"/>
  <c r="G30"/>
  <c r="H30"/>
  <c r="G31"/>
  <c r="H31"/>
  <c r="G32"/>
  <c r="H32"/>
  <c r="G33"/>
  <c r="H33"/>
  <c r="G34"/>
  <c r="H34"/>
  <c r="G35"/>
  <c r="H35"/>
  <c r="F139" i="13"/>
  <c r="G139" s="1"/>
  <c r="F138"/>
  <c r="G138" s="1"/>
  <c r="F137"/>
  <c r="G137" s="1"/>
  <c r="F136"/>
  <c r="G136" s="1"/>
  <c r="F135"/>
  <c r="G135" s="1"/>
  <c r="F134"/>
  <c r="G134" s="1"/>
  <c r="F133"/>
  <c r="G133" s="1"/>
  <c r="F122" l="1"/>
  <c r="G122" s="1"/>
  <c r="F121"/>
  <c r="G121" s="1"/>
  <c r="F120"/>
  <c r="G120" s="1"/>
  <c r="F119"/>
  <c r="G119" s="1"/>
  <c r="F118"/>
  <c r="G118" s="1"/>
  <c r="F117"/>
  <c r="G117" s="1"/>
  <c r="F116"/>
  <c r="G116" s="1"/>
  <c r="F102"/>
  <c r="G102" s="1"/>
  <c r="F101"/>
  <c r="G101" s="1"/>
  <c r="F100"/>
  <c r="G100" s="1"/>
  <c r="F99"/>
  <c r="G99" s="1"/>
  <c r="F98"/>
  <c r="G98" s="1"/>
  <c r="F97"/>
  <c r="G97" s="1"/>
  <c r="F96"/>
  <c r="G96" s="1"/>
  <c r="F84"/>
  <c r="G84" s="1"/>
  <c r="F83"/>
  <c r="G83" s="1"/>
  <c r="F82"/>
  <c r="G82" s="1"/>
  <c r="F81"/>
  <c r="G81" s="1"/>
  <c r="F80"/>
  <c r="G80" s="1"/>
  <c r="F79"/>
  <c r="G79" s="1"/>
  <c r="F78"/>
  <c r="G78" s="1"/>
  <c r="F67"/>
  <c r="G67" s="1"/>
  <c r="F66"/>
  <c r="G66" s="1"/>
  <c r="F65"/>
  <c r="G65" s="1"/>
  <c r="F64"/>
  <c r="G64" s="1"/>
  <c r="F63"/>
  <c r="G63" s="1"/>
  <c r="F62"/>
  <c r="G62" s="1"/>
  <c r="F61"/>
  <c r="G61" s="1"/>
  <c r="G48"/>
  <c r="F48"/>
  <c r="G47"/>
  <c r="F47"/>
  <c r="G46"/>
  <c r="F46"/>
  <c r="G45"/>
  <c r="F45"/>
  <c r="G44"/>
  <c r="F44"/>
  <c r="G43"/>
  <c r="F43"/>
  <c r="G42"/>
  <c r="F42"/>
  <c r="G31"/>
  <c r="F31"/>
  <c r="G30"/>
  <c r="F30"/>
  <c r="G29"/>
  <c r="F29"/>
  <c r="G28"/>
  <c r="F28"/>
  <c r="G27"/>
  <c r="F27"/>
  <c r="G26"/>
  <c r="F26"/>
  <c r="G25"/>
  <c r="F25"/>
  <c r="D7"/>
  <c r="F14"/>
  <c r="G14" s="1"/>
  <c r="F13"/>
  <c r="G13" s="1"/>
  <c r="F12"/>
  <c r="G12" s="1"/>
  <c r="F11"/>
  <c r="G11" s="1"/>
  <c r="F10"/>
  <c r="G10" s="1"/>
  <c r="F9"/>
  <c r="G9" s="1"/>
  <c r="F8"/>
  <c r="G8" s="1"/>
  <c r="F35" i="14"/>
  <c r="G35" s="1"/>
  <c r="G34"/>
  <c r="F34"/>
  <c r="G33"/>
  <c r="F33"/>
  <c r="G32"/>
  <c r="F32"/>
  <c r="G31"/>
  <c r="F31"/>
  <c r="G30"/>
  <c r="F30"/>
  <c r="G29"/>
  <c r="F29"/>
  <c r="F36" i="2"/>
  <c r="G36" s="1"/>
  <c r="F35"/>
  <c r="G35" s="1"/>
  <c r="F34"/>
  <c r="G34" s="1"/>
  <c r="F33"/>
  <c r="G33" s="1"/>
  <c r="F32"/>
  <c r="G32" s="1"/>
  <c r="F31"/>
  <c r="G31" s="1"/>
  <c r="F30"/>
  <c r="G30" s="1"/>
  <c r="F35" i="18" l="1"/>
  <c r="G35" s="1"/>
  <c r="F34"/>
  <c r="G34" s="1"/>
  <c r="F33"/>
  <c r="G33" s="1"/>
  <c r="F32"/>
  <c r="G32" s="1"/>
  <c r="F31"/>
  <c r="G31" s="1"/>
  <c r="F30"/>
  <c r="G30" s="1"/>
  <c r="F29"/>
  <c r="G29" s="1"/>
  <c r="G35" i="19"/>
  <c r="H35" s="1"/>
  <c r="G34"/>
  <c r="H34" s="1"/>
  <c r="G33"/>
  <c r="H33" s="1"/>
  <c r="G32"/>
  <c r="H32" s="1"/>
  <c r="G31"/>
  <c r="H31" s="1"/>
  <c r="G30"/>
  <c r="H30" s="1"/>
  <c r="G29"/>
  <c r="H29" s="1"/>
  <c r="G35" i="9"/>
  <c r="H35" s="1"/>
  <c r="G34"/>
  <c r="H34" s="1"/>
  <c r="G33"/>
  <c r="H33" s="1"/>
  <c r="G32"/>
  <c r="H32" s="1"/>
  <c r="G31"/>
  <c r="H31" s="1"/>
  <c r="G30"/>
  <c r="H30" s="1"/>
  <c r="G29"/>
  <c r="H29" s="1"/>
  <c r="D60" i="13"/>
  <c r="E7"/>
  <c r="E7" i="17" l="1"/>
  <c r="D7"/>
  <c r="F8" i="4"/>
  <c r="E8"/>
  <c r="G7" i="5"/>
  <c r="F7"/>
  <c r="E7" i="21"/>
  <c r="D7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G7" l="1"/>
  <c r="F7"/>
  <c r="F15" i="14"/>
  <c r="G15" s="1"/>
  <c r="F16"/>
  <c r="F17"/>
  <c r="G17" s="1"/>
  <c r="F18"/>
  <c r="F19"/>
  <c r="G19" s="1"/>
  <c r="F20"/>
  <c r="F21"/>
  <c r="G21" s="1"/>
  <c r="F7" i="19"/>
  <c r="E7"/>
  <c r="F7" i="15"/>
  <c r="E7"/>
  <c r="E7" i="18"/>
  <c r="D7"/>
  <c r="F7" i="9"/>
  <c r="E7"/>
  <c r="E8" i="6"/>
  <c r="F8"/>
  <c r="F38" i="17"/>
  <c r="G38" s="1"/>
  <c r="F37"/>
  <c r="G37" s="1"/>
  <c r="F36"/>
  <c r="G36" s="1"/>
  <c r="F35"/>
  <c r="G35" s="1"/>
  <c r="F34"/>
  <c r="G34" s="1"/>
  <c r="F33"/>
  <c r="G33" s="1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G7" s="1"/>
  <c r="F22"/>
  <c r="F21"/>
  <c r="G21" s="1"/>
  <c r="G20"/>
  <c r="F20"/>
  <c r="F19"/>
  <c r="G19" s="1"/>
  <c r="F18"/>
  <c r="G18" s="1"/>
  <c r="G17"/>
  <c r="F17"/>
  <c r="G16"/>
  <c r="F16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38" i="14"/>
  <c r="G38" s="1"/>
  <c r="F37"/>
  <c r="G37" s="1"/>
  <c r="F36"/>
  <c r="G36" s="1"/>
  <c r="F28"/>
  <c r="G28" s="1"/>
  <c r="F27"/>
  <c r="G27" s="1"/>
  <c r="F26"/>
  <c r="G26" s="1"/>
  <c r="F25"/>
  <c r="G25" s="1"/>
  <c r="F24"/>
  <c r="G24" s="1"/>
  <c r="F23"/>
  <c r="G23" s="1"/>
  <c r="F22"/>
  <c r="G22" s="1"/>
  <c r="G20"/>
  <c r="G18"/>
  <c r="G16"/>
  <c r="F14"/>
  <c r="G14" s="1"/>
  <c r="F13"/>
  <c r="G13" s="1"/>
  <c r="F12"/>
  <c r="G12" s="1"/>
  <c r="F11"/>
  <c r="G11" s="1"/>
  <c r="F10"/>
  <c r="G10" s="1"/>
  <c r="F9"/>
  <c r="G9" s="1"/>
  <c r="F8"/>
  <c r="G8" s="1"/>
  <c r="G38" i="20"/>
  <c r="F38"/>
  <c r="G37"/>
  <c r="F37"/>
  <c r="G36"/>
  <c r="F36"/>
  <c r="F35"/>
  <c r="G35" s="1"/>
  <c r="F34"/>
  <c r="G34" s="1"/>
  <c r="F33"/>
  <c r="G33" s="1"/>
  <c r="F32"/>
  <c r="G32" s="1"/>
  <c r="F31"/>
  <c r="G31" s="1"/>
  <c r="F30"/>
  <c r="G30" s="1"/>
  <c r="F29"/>
  <c r="G29" s="1"/>
  <c r="G28"/>
  <c r="F28"/>
  <c r="G27"/>
  <c r="F27"/>
  <c r="G26"/>
  <c r="F26"/>
  <c r="G25"/>
  <c r="F25"/>
  <c r="G24"/>
  <c r="F24"/>
  <c r="G23"/>
  <c r="F23"/>
  <c r="G22"/>
  <c r="F22"/>
  <c r="F21"/>
  <c r="G21" s="1"/>
  <c r="F20"/>
  <c r="G20" s="1"/>
  <c r="F19"/>
  <c r="G19" s="1"/>
  <c r="F18"/>
  <c r="G18" s="1"/>
  <c r="F17"/>
  <c r="G17" s="1"/>
  <c r="F16"/>
  <c r="G16" s="1"/>
  <c r="F15"/>
  <c r="G15" s="1"/>
  <c r="G14"/>
  <c r="F14"/>
  <c r="G13"/>
  <c r="F13"/>
  <c r="G12"/>
  <c r="F12"/>
  <c r="F11"/>
  <c r="G11" s="1"/>
  <c r="F10"/>
  <c r="G10" s="1"/>
  <c r="G9"/>
  <c r="F9"/>
  <c r="F8"/>
  <c r="G8" s="1"/>
  <c r="H38" i="15"/>
  <c r="G38"/>
  <c r="H37"/>
  <c r="G37"/>
  <c r="H36"/>
  <c r="G36"/>
  <c r="G28"/>
  <c r="H28" s="1"/>
  <c r="G27"/>
  <c r="H27" s="1"/>
  <c r="G26"/>
  <c r="H26" s="1"/>
  <c r="G25"/>
  <c r="H25" s="1"/>
  <c r="G24"/>
  <c r="H24" s="1"/>
  <c r="H23"/>
  <c r="G23"/>
  <c r="H22"/>
  <c r="G22"/>
  <c r="H21"/>
  <c r="G21"/>
  <c r="G20"/>
  <c r="H20" s="1"/>
  <c r="G19"/>
  <c r="H19" s="1"/>
  <c r="G18"/>
  <c r="H18" s="1"/>
  <c r="H17"/>
  <c r="G17"/>
  <c r="G16"/>
  <c r="H16" s="1"/>
  <c r="G15"/>
  <c r="H15" s="1"/>
  <c r="G14"/>
  <c r="G13"/>
  <c r="H13" s="1"/>
  <c r="G12"/>
  <c r="H12" s="1"/>
  <c r="H11"/>
  <c r="G11"/>
  <c r="G10"/>
  <c r="H10" s="1"/>
  <c r="G9"/>
  <c r="H9" s="1"/>
  <c r="G8"/>
  <c r="H8" s="1"/>
  <c r="F38" i="18"/>
  <c r="G38" s="1"/>
  <c r="F37"/>
  <c r="G37" s="1"/>
  <c r="F36"/>
  <c r="G36" s="1"/>
  <c r="G28"/>
  <c r="F28"/>
  <c r="G27"/>
  <c r="F27"/>
  <c r="F26"/>
  <c r="G26" s="1"/>
  <c r="G25"/>
  <c r="F25"/>
  <c r="G24"/>
  <c r="F24"/>
  <c r="G23"/>
  <c r="F23"/>
  <c r="G22"/>
  <c r="F22"/>
  <c r="F21"/>
  <c r="G21" s="1"/>
  <c r="F20"/>
  <c r="G20" s="1"/>
  <c r="F19"/>
  <c r="G19" s="1"/>
  <c r="G18"/>
  <c r="F18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G38" i="19"/>
  <c r="H38" s="1"/>
  <c r="G37"/>
  <c r="H37" s="1"/>
  <c r="G36"/>
  <c r="H36" s="1"/>
  <c r="G28"/>
  <c r="H28" s="1"/>
  <c r="H27"/>
  <c r="G27"/>
  <c r="G26"/>
  <c r="H26" s="1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G7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38" i="9"/>
  <c r="H38" s="1"/>
  <c r="G37"/>
  <c r="H37" s="1"/>
  <c r="G36"/>
  <c r="H36" s="1"/>
  <c r="G28"/>
  <c r="H28" s="1"/>
  <c r="G27"/>
  <c r="H27" s="1"/>
  <c r="G26"/>
  <c r="H26" s="1"/>
  <c r="H25"/>
  <c r="G25"/>
  <c r="H24"/>
  <c r="G24"/>
  <c r="H23"/>
  <c r="G23"/>
  <c r="H22"/>
  <c r="G22"/>
  <c r="G21"/>
  <c r="H21" s="1"/>
  <c r="G20"/>
  <c r="H20" s="1"/>
  <c r="H19"/>
  <c r="G19"/>
  <c r="G18"/>
  <c r="H18" s="1"/>
  <c r="H17"/>
  <c r="G17"/>
  <c r="H16"/>
  <c r="G16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H39" i="6"/>
  <c r="G39"/>
  <c r="H38"/>
  <c r="G38"/>
  <c r="H37"/>
  <c r="G37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G16"/>
  <c r="H16" s="1"/>
  <c r="G15"/>
  <c r="H15" s="1"/>
  <c r="G14"/>
  <c r="H14" s="1"/>
  <c r="G13"/>
  <c r="H13" s="1"/>
  <c r="H12"/>
  <c r="G12"/>
  <c r="H11"/>
  <c r="G11"/>
  <c r="G10"/>
  <c r="H10" s="1"/>
  <c r="G9"/>
  <c r="H9" s="1"/>
  <c r="I38" i="5"/>
  <c r="H38"/>
  <c r="I37"/>
  <c r="H37"/>
  <c r="I36"/>
  <c r="H36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H7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I9"/>
  <c r="H9"/>
  <c r="H8"/>
  <c r="I8" s="1"/>
  <c r="G39" i="4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F39" i="2"/>
  <c r="G39" s="1"/>
  <c r="F38"/>
  <c r="G38" s="1"/>
  <c r="F37"/>
  <c r="G37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G12"/>
  <c r="F12"/>
  <c r="G11"/>
  <c r="F11"/>
  <c r="G10"/>
  <c r="F10"/>
  <c r="G9"/>
  <c r="F9"/>
  <c r="F13" i="1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7" i="17" l="1"/>
  <c r="G7" i="13"/>
  <c r="F7"/>
  <c r="I22" i="5"/>
  <c r="I7"/>
  <c r="H23" i="4"/>
  <c r="H8" s="1"/>
  <c r="G8"/>
  <c r="H7" i="19"/>
  <c r="G7" i="15"/>
  <c r="H14"/>
  <c r="H7" s="1"/>
  <c r="G7" i="18"/>
  <c r="H7" i="9"/>
  <c r="G8" i="6"/>
  <c r="H17"/>
  <c r="H8" s="1"/>
  <c r="F7" i="18"/>
  <c r="G7" i="9"/>
  <c r="E202" i="13"/>
  <c r="D202"/>
  <c r="E223"/>
  <c r="D223"/>
  <c r="E185"/>
  <c r="D185"/>
  <c r="F175"/>
  <c r="G175" s="1"/>
  <c r="F174"/>
  <c r="G174" s="1"/>
  <c r="F173"/>
  <c r="G173" s="1"/>
  <c r="F172"/>
  <c r="G172" s="1"/>
  <c r="F171"/>
  <c r="G171" s="1"/>
  <c r="F170"/>
  <c r="G170" s="1"/>
  <c r="F169"/>
  <c r="G169" s="1"/>
  <c r="E168"/>
  <c r="D168"/>
  <c r="E149"/>
  <c r="D149"/>
  <c r="E132"/>
  <c r="D132"/>
  <c r="E115"/>
  <c r="D115"/>
  <c r="E95"/>
  <c r="D95"/>
  <c r="E77"/>
  <c r="D77"/>
  <c r="E60"/>
  <c r="E41"/>
  <c r="D41"/>
  <c r="E24"/>
  <c r="D24"/>
  <c r="G115" l="1"/>
  <c r="G60"/>
  <c r="F24"/>
  <c r="G132"/>
  <c r="F168"/>
  <c r="G41"/>
  <c r="F132"/>
  <c r="G202"/>
  <c r="F202"/>
  <c r="F41"/>
  <c r="F60"/>
  <c r="F185"/>
  <c r="F95"/>
  <c r="F115"/>
  <c r="G168"/>
  <c r="F223"/>
  <c r="F77"/>
  <c r="F149"/>
  <c r="G223"/>
  <c r="G149"/>
  <c r="G185"/>
  <c r="G95"/>
  <c r="G77"/>
  <c r="G24"/>
  <c r="G59" i="19" l="1"/>
  <c r="H59" s="1"/>
  <c r="G58"/>
  <c r="H58" s="1"/>
  <c r="G57"/>
  <c r="H57" s="1"/>
  <c r="G56"/>
  <c r="H56" s="1"/>
  <c r="G55"/>
  <c r="H55" s="1"/>
  <c r="G54"/>
  <c r="H54" s="1"/>
  <c r="G53"/>
  <c r="H53" s="1"/>
  <c r="G52"/>
  <c r="F52"/>
  <c r="E52"/>
  <c r="G39"/>
  <c r="H39" s="1"/>
  <c r="H52" l="1"/>
  <c r="E7" i="14" l="1"/>
  <c r="D7"/>
  <c r="E7" i="20"/>
  <c r="D7"/>
  <c r="E8" i="2"/>
  <c r="D8"/>
  <c r="F12" i="1"/>
  <c r="G12" s="1"/>
  <c r="F11"/>
  <c r="G11" s="1"/>
  <c r="F10"/>
  <c r="G10" s="1"/>
  <c r="F9"/>
  <c r="G9" s="1"/>
  <c r="F8"/>
  <c r="G8" s="1"/>
  <c r="E7"/>
  <c r="D7"/>
  <c r="F7" i="14" l="1"/>
  <c r="F7" i="20"/>
  <c r="F7" i="1"/>
  <c r="G7"/>
  <c r="F8" i="2"/>
  <c r="G7" i="14"/>
  <c r="G7" i="20"/>
  <c r="G8" i="2"/>
</calcChain>
</file>

<file path=xl/sharedStrings.xml><?xml version="1.0" encoding="utf-8"?>
<sst xmlns="http://schemas.openxmlformats.org/spreadsheetml/2006/main" count="542" uniqueCount="57">
  <si>
    <t>REKAP TIME SHEET</t>
  </si>
  <si>
    <t>NAMA</t>
  </si>
  <si>
    <t>JABATAN</t>
  </si>
  <si>
    <t>PERIODE TAHUN</t>
  </si>
  <si>
    <t>NO.</t>
  </si>
  <si>
    <t>TANGGAL</t>
  </si>
  <si>
    <t>LEMBUR I
[JAM]</t>
  </si>
  <si>
    <t>JUMLAH LEMBUR I
[Rp.]</t>
  </si>
  <si>
    <t>JUMLAH 
[Rp.]</t>
  </si>
  <si>
    <t>Ket.</t>
  </si>
  <si>
    <t>Harian</t>
  </si>
  <si>
    <t>:  HARIAN CRUSHER</t>
  </si>
  <si>
    <t>5 = (4x10.000)</t>
  </si>
  <si>
    <t>Rinal</t>
  </si>
  <si>
    <t>Doni</t>
  </si>
  <si>
    <t>6 = (3+5)</t>
  </si>
  <si>
    <t>:  Rinal</t>
  </si>
  <si>
    <t>:  Doni</t>
  </si>
  <si>
    <t>:  Riko</t>
  </si>
  <si>
    <t>:  Andrijal</t>
  </si>
  <si>
    <t>Andrijal</t>
  </si>
  <si>
    <t>:  RYO</t>
  </si>
  <si>
    <t>:  HARIAN LABOR</t>
  </si>
  <si>
    <t>RYO</t>
  </si>
  <si>
    <t>:  TAUFIQ HIDAYAT</t>
  </si>
  <si>
    <t>TAUFIQ</t>
  </si>
  <si>
    <t>:  YUDI</t>
  </si>
  <si>
    <t>:  HARIAN AMP</t>
  </si>
  <si>
    <t>YUDI</t>
  </si>
  <si>
    <t>:  ANTON</t>
  </si>
  <si>
    <t>ANTON</t>
  </si>
  <si>
    <t>:  ARWADI</t>
  </si>
  <si>
    <t>ARWADI</t>
  </si>
  <si>
    <t>:  WELLY MARJHONI</t>
  </si>
  <si>
    <t>:  HARIAN TUKANG LAS</t>
  </si>
  <si>
    <t>Welly Marjhoni</t>
  </si>
  <si>
    <t>:  DALI</t>
  </si>
  <si>
    <t>DALI</t>
  </si>
  <si>
    <t>:  TEGUH</t>
  </si>
  <si>
    <t>TEGUH</t>
  </si>
  <si>
    <t>:  DONY</t>
  </si>
  <si>
    <t>DONY</t>
  </si>
  <si>
    <t>Lubuk Sikaping,           Agustus  2015</t>
  </si>
  <si>
    <t>RIKO</t>
  </si>
  <si>
    <t>:  10 Agustus  2015 - 16 Agustus 2015</t>
  </si>
  <si>
    <t>:  31 Agustus  - 30 September 2015</t>
  </si>
  <si>
    <t xml:space="preserve">Tidak Masuk </t>
  </si>
  <si>
    <t>Lubuk Sikaping,       September  2015</t>
  </si>
  <si>
    <t>Izin</t>
  </si>
  <si>
    <t>IZIN</t>
  </si>
  <si>
    <t>Sakit</t>
  </si>
  <si>
    <t>Tidak Masuk Kerja</t>
  </si>
  <si>
    <t>LIBUR</t>
  </si>
  <si>
    <t>Libur Idul Adha</t>
  </si>
  <si>
    <t>Libur</t>
  </si>
  <si>
    <t>LIBUR IDUL ADHA</t>
  </si>
  <si>
    <t>:  21 September  2015 - 27 September 2015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</si>
</sst>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_([$Rp-421]* #,##0_);_([$Rp-421]* \(#,##0\);_([$Rp-421]* &quot;-&quot;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b/>
      <u/>
      <sz val="16"/>
      <color theme="1"/>
      <name val="Calibri"/>
      <family val="2"/>
      <charset val="1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i/>
      <sz val="10"/>
      <color rgb="FFFF0000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i/>
      <sz val="10"/>
      <color rgb="FFFF0000"/>
      <name val="Calibri"/>
      <family val="2"/>
      <scheme val="minor"/>
    </font>
    <font>
      <b/>
      <i/>
      <sz val="9"/>
      <color rgb="FFFF0000"/>
      <name val="Cambria"/>
      <family val="1"/>
      <scheme val="major"/>
    </font>
    <font>
      <b/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1637">
    <xf numFmtId="0" fontId="0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6" fillId="0" borderId="0" xfId="2" applyFont="1" applyFill="1"/>
    <xf numFmtId="16" fontId="8" fillId="0" borderId="1" xfId="2" applyNumberFormat="1" applyFont="1" applyFill="1" applyBorder="1" applyAlignment="1">
      <alignment horizontal="center"/>
    </xf>
    <xf numFmtId="41" fontId="5" fillId="0" borderId="1" xfId="3" applyFont="1" applyFill="1" applyBorder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6" fillId="0" borderId="0" xfId="11010" applyFont="1" applyFill="1"/>
    <xf numFmtId="0" fontId="6" fillId="0" borderId="0" xfId="1101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6" fillId="2" borderId="2" xfId="1101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1" fontId="5" fillId="0" borderId="1" xfId="0" applyNumberFormat="1" applyFont="1" applyFill="1" applyBorder="1"/>
    <xf numFmtId="165" fontId="5" fillId="0" borderId="1" xfId="0" applyNumberFormat="1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16" fontId="11" fillId="0" borderId="4" xfId="2" applyNumberFormat="1" applyFont="1" applyFill="1" applyBorder="1" applyAlignment="1">
      <alignment horizontal="center"/>
    </xf>
    <xf numFmtId="41" fontId="12" fillId="0" borderId="4" xfId="0" applyNumberFormat="1" applyFont="1" applyFill="1" applyBorder="1"/>
    <xf numFmtId="164" fontId="13" fillId="0" borderId="4" xfId="0" applyNumberFormat="1" applyFont="1" applyFill="1" applyBorder="1" applyAlignment="1">
      <alignment horizontal="center" vertical="center"/>
    </xf>
    <xf numFmtId="0" fontId="5" fillId="0" borderId="5" xfId="0" applyFont="1" applyFill="1" applyBorder="1"/>
    <xf numFmtId="0" fontId="7" fillId="0" borderId="6" xfId="2" applyFont="1" applyFill="1" applyBorder="1" applyAlignment="1">
      <alignment horizontal="center"/>
    </xf>
    <xf numFmtId="16" fontId="8" fillId="0" borderId="7" xfId="2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41" fontId="5" fillId="0" borderId="7" xfId="3" applyFont="1" applyFill="1" applyBorder="1"/>
    <xf numFmtId="41" fontId="5" fillId="0" borderId="7" xfId="0" applyNumberFormat="1" applyFont="1" applyFill="1" applyBorder="1"/>
    <xf numFmtId="0" fontId="7" fillId="0" borderId="8" xfId="2" applyFont="1" applyFill="1" applyBorder="1" applyAlignment="1">
      <alignment horizontal="center"/>
    </xf>
    <xf numFmtId="0" fontId="5" fillId="0" borderId="9" xfId="0" applyFont="1" applyFill="1" applyBorder="1"/>
    <xf numFmtId="0" fontId="7" fillId="0" borderId="10" xfId="2" applyFont="1" applyFill="1" applyBorder="1" applyAlignment="1">
      <alignment horizontal="center"/>
    </xf>
    <xf numFmtId="16" fontId="11" fillId="0" borderId="11" xfId="2" applyNumberFormat="1" applyFont="1" applyFill="1" applyBorder="1" applyAlignment="1">
      <alignment horizontal="center"/>
    </xf>
    <xf numFmtId="165" fontId="5" fillId="0" borderId="11" xfId="0" applyNumberFormat="1" applyFont="1" applyFill="1" applyBorder="1" applyAlignment="1">
      <alignment horizontal="center"/>
    </xf>
    <xf numFmtId="41" fontId="5" fillId="0" borderId="11" xfId="3" applyFont="1" applyFill="1" applyBorder="1"/>
    <xf numFmtId="41" fontId="5" fillId="0" borderId="11" xfId="0" applyNumberFormat="1" applyFont="1" applyFill="1" applyBorder="1"/>
    <xf numFmtId="0" fontId="5" fillId="0" borderId="7" xfId="3" applyNumberFormat="1" applyFont="1" applyFill="1" applyBorder="1" applyAlignment="1">
      <alignment horizontal="center"/>
    </xf>
    <xf numFmtId="0" fontId="16" fillId="0" borderId="9" xfId="0" applyFont="1" applyFill="1" applyBorder="1"/>
    <xf numFmtId="0" fontId="7" fillId="0" borderId="11" xfId="0" applyFont="1" applyBorder="1" applyAlignment="1">
      <alignment horizontal="center"/>
    </xf>
    <xf numFmtId="0" fontId="7" fillId="0" borderId="0" xfId="0" applyFont="1"/>
    <xf numFmtId="16" fontId="8" fillId="0" borderId="11" xfId="2" applyNumberFormat="1" applyFont="1" applyFill="1" applyBorder="1" applyAlignment="1">
      <alignment horizontal="center"/>
    </xf>
    <xf numFmtId="0" fontId="16" fillId="0" borderId="13" xfId="0" applyFont="1" applyFill="1" applyBorder="1"/>
    <xf numFmtId="0" fontId="7" fillId="0" borderId="1" xfId="0" applyFont="1" applyBorder="1" applyAlignment="1">
      <alignment horizontal="center"/>
    </xf>
    <xf numFmtId="0" fontId="16" fillId="0" borderId="9" xfId="0" applyFont="1" applyBorder="1"/>
    <xf numFmtId="0" fontId="0" fillId="0" borderId="9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5" fillId="0" borderId="7" xfId="0" applyFont="1" applyFill="1" applyBorder="1" applyAlignment="1">
      <alignment horizontal="center"/>
    </xf>
    <xf numFmtId="0" fontId="15" fillId="0" borderId="12" xfId="0" applyFont="1" applyBorder="1" applyAlignment="1"/>
    <xf numFmtId="0" fontId="5" fillId="0" borderId="1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0" borderId="12" xfId="0" applyFont="1" applyBorder="1" applyAlignment="1"/>
    <xf numFmtId="0" fontId="15" fillId="0" borderId="0" xfId="0" applyFont="1" applyBorder="1" applyAlignment="1">
      <alignment horizontal="center"/>
    </xf>
    <xf numFmtId="16" fontId="11" fillId="0" borderId="1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16" fontId="11" fillId="0" borderId="0" xfId="2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41" fontId="18" fillId="0" borderId="4" xfId="0" applyNumberFormat="1" applyFont="1" applyFill="1" applyBorder="1"/>
    <xf numFmtId="164" fontId="19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0" fillId="0" borderId="9" xfId="0" applyFont="1" applyBorder="1"/>
    <xf numFmtId="0" fontId="7" fillId="0" borderId="7" xfId="0" applyFont="1" applyBorder="1" applyAlignment="1">
      <alignment horizontal="center"/>
    </xf>
    <xf numFmtId="0" fontId="21" fillId="0" borderId="9" xfId="0" applyFont="1" applyBorder="1"/>
    <xf numFmtId="0" fontId="14" fillId="0" borderId="0" xfId="0" applyFont="1" applyAlignment="1">
      <alignment horizontal="center"/>
    </xf>
    <xf numFmtId="0" fontId="7" fillId="0" borderId="9" xfId="0" applyFont="1" applyBorder="1"/>
    <xf numFmtId="165" fontId="5" fillId="0" borderId="14" xfId="0" applyNumberFormat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165" fontId="5" fillId="0" borderId="15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9" xfId="0" applyFont="1" applyBorder="1"/>
    <xf numFmtId="0" fontId="0" fillId="0" borderId="13" xfId="0" applyBorder="1"/>
    <xf numFmtId="0" fontId="20" fillId="0" borderId="12" xfId="0" applyFont="1" applyBorder="1"/>
    <xf numFmtId="0" fontId="10" fillId="0" borderId="0" xfId="0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21637">
    <cellStyle name="Comma [0] 2" xfId="3"/>
    <cellStyle name="Comma [0] 2 3" xfId="21636"/>
    <cellStyle name="Comma [0] 4" xfId="217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192" builtinId="9" hidden="1"/>
    <cellStyle name="Followed Hyperlink" xfId="378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7" builtinId="9" hidden="1"/>
    <cellStyle name="Followed Hyperlink" xfId="559" builtinId="9" hidden="1"/>
    <cellStyle name="Followed Hyperlink" xfId="374" builtinId="9" hidden="1"/>
    <cellStyle name="Followed Hyperlink" xfId="375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560" builtinId="9" hidden="1"/>
    <cellStyle name="Followed Hyperlink" xfId="735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6" builtinId="9" hidden="1"/>
    <cellStyle name="Followed Hyperlink" xfId="1097" builtinId="9" hidden="1"/>
    <cellStyle name="Followed Hyperlink" xfId="911" builtinId="9" hidden="1"/>
    <cellStyle name="Followed Hyperlink" xfId="913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7" builtinId="9" hidden="1"/>
    <cellStyle name="Followed Hyperlink" xfId="1459" builtinId="9" hidden="1"/>
    <cellStyle name="Followed Hyperlink" xfId="1271" builtinId="9" hidden="1"/>
    <cellStyle name="Followed Hyperlink" xfId="1273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7" builtinId="9" hidden="1"/>
    <cellStyle name="Followed Hyperlink" xfId="1639" builtinId="9" hidden="1"/>
    <cellStyle name="Followed Hyperlink" xfId="1458" builtinId="9" hidden="1"/>
    <cellStyle name="Followed Hyperlink" xfId="1456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4" builtinId="9" hidden="1"/>
    <cellStyle name="Followed Hyperlink" xfId="1640" builtinId="9" hidden="1"/>
    <cellStyle name="Followed Hyperlink" xfId="1817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359" builtinId="9" hidden="1"/>
    <cellStyle name="Followed Hyperlink" xfId="2545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4" builtinId="9" hidden="1"/>
    <cellStyle name="Followed Hyperlink" xfId="2726" builtinId="9" hidden="1"/>
    <cellStyle name="Followed Hyperlink" xfId="2541" builtinId="9" hidden="1"/>
    <cellStyle name="Followed Hyperlink" xfId="2542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727" builtinId="9" hidden="1"/>
    <cellStyle name="Followed Hyperlink" xfId="2902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3" builtinId="9" hidden="1"/>
    <cellStyle name="Followed Hyperlink" xfId="3264" builtinId="9" hidden="1"/>
    <cellStyle name="Followed Hyperlink" xfId="3078" builtinId="9" hidden="1"/>
    <cellStyle name="Followed Hyperlink" xfId="3080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4" builtinId="9" hidden="1"/>
    <cellStyle name="Followed Hyperlink" xfId="3626" builtinId="9" hidden="1"/>
    <cellStyle name="Followed Hyperlink" xfId="3438" builtinId="9" hidden="1"/>
    <cellStyle name="Followed Hyperlink" xfId="3440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4" builtinId="9" hidden="1"/>
    <cellStyle name="Followed Hyperlink" xfId="3806" builtinId="9" hidden="1"/>
    <cellStyle name="Followed Hyperlink" xfId="3625" builtinId="9" hidden="1"/>
    <cellStyle name="Followed Hyperlink" xfId="3623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1" builtinId="9" hidden="1"/>
    <cellStyle name="Followed Hyperlink" xfId="3807" builtinId="9" hidden="1"/>
    <cellStyle name="Followed Hyperlink" xfId="3984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526" builtinId="9" hidden="1"/>
    <cellStyle name="Followed Hyperlink" xfId="4712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91" builtinId="9" hidden="1"/>
    <cellStyle name="Followed Hyperlink" xfId="4893" builtinId="9" hidden="1"/>
    <cellStyle name="Followed Hyperlink" xfId="4708" builtinId="9" hidden="1"/>
    <cellStyle name="Followed Hyperlink" xfId="4709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4894" builtinId="9" hidden="1"/>
    <cellStyle name="Followed Hyperlink" xfId="5069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30" builtinId="9" hidden="1"/>
    <cellStyle name="Followed Hyperlink" xfId="5431" builtinId="9" hidden="1"/>
    <cellStyle name="Followed Hyperlink" xfId="5245" builtinId="9" hidden="1"/>
    <cellStyle name="Followed Hyperlink" xfId="5247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91" builtinId="9" hidden="1"/>
    <cellStyle name="Followed Hyperlink" xfId="5793" builtinId="9" hidden="1"/>
    <cellStyle name="Followed Hyperlink" xfId="5605" builtinId="9" hidden="1"/>
    <cellStyle name="Followed Hyperlink" xfId="5607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71" builtinId="9" hidden="1"/>
    <cellStyle name="Followed Hyperlink" xfId="5973" builtinId="9" hidden="1"/>
    <cellStyle name="Followed Hyperlink" xfId="5792" builtinId="9" hidden="1"/>
    <cellStyle name="Followed Hyperlink" xfId="5790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8" builtinId="9" hidden="1"/>
    <cellStyle name="Followed Hyperlink" xfId="5974" builtinId="9" hidden="1"/>
    <cellStyle name="Followed Hyperlink" xfId="6151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4521" builtinId="9" hidden="1"/>
    <cellStyle name="Followed Hyperlink" xfId="6506" builtinId="9" hidden="1"/>
    <cellStyle name="Followed Hyperlink" xfId="4339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686" builtinId="9" hidden="1"/>
    <cellStyle name="Followed Hyperlink" xfId="6872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3" builtinId="9" hidden="1"/>
    <cellStyle name="Followed Hyperlink" xfId="6868" builtinId="9" hidden="1"/>
    <cellStyle name="Followed Hyperlink" xfId="6869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054" builtinId="9" hidden="1"/>
    <cellStyle name="Followed Hyperlink" xfId="7229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90" builtinId="9" hidden="1"/>
    <cellStyle name="Followed Hyperlink" xfId="7591" builtinId="9" hidden="1"/>
    <cellStyle name="Followed Hyperlink" xfId="7405" builtinId="9" hidden="1"/>
    <cellStyle name="Followed Hyperlink" xfId="7407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51" builtinId="9" hidden="1"/>
    <cellStyle name="Followed Hyperlink" xfId="7953" builtinId="9" hidden="1"/>
    <cellStyle name="Followed Hyperlink" xfId="7765" builtinId="9" hidden="1"/>
    <cellStyle name="Followed Hyperlink" xfId="7767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1" builtinId="9" hidden="1"/>
    <cellStyle name="Followed Hyperlink" xfId="8073" builtinId="9" hidden="1"/>
    <cellStyle name="Followed Hyperlink" xfId="8075" builtinId="9" hidden="1"/>
    <cellStyle name="Followed Hyperlink" xfId="8077" builtinId="9" hidden="1"/>
    <cellStyle name="Followed Hyperlink" xfId="8079" builtinId="9" hidden="1"/>
    <cellStyle name="Followed Hyperlink" xfId="8081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8105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7" builtinId="9" hidden="1"/>
    <cellStyle name="Followed Hyperlink" xfId="8119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31" builtinId="9" hidden="1"/>
    <cellStyle name="Followed Hyperlink" xfId="8133" builtinId="9" hidden="1"/>
    <cellStyle name="Followed Hyperlink" xfId="7952" builtinId="9" hidden="1"/>
    <cellStyle name="Followed Hyperlink" xfId="7950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8" builtinId="9" hidden="1"/>
    <cellStyle name="Followed Hyperlink" xfId="8134" builtinId="9" hidden="1"/>
    <cellStyle name="Followed Hyperlink" xfId="8311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7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8849" builtinId="9" hidden="1"/>
    <cellStyle name="Followed Hyperlink" xfId="9035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4" builtinId="9" hidden="1"/>
    <cellStyle name="Followed Hyperlink" xfId="9216" builtinId="9" hidden="1"/>
    <cellStyle name="Followed Hyperlink" xfId="9031" builtinId="9" hidden="1"/>
    <cellStyle name="Followed Hyperlink" xfId="9032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217" builtinId="9" hidden="1"/>
    <cellStyle name="Followed Hyperlink" xfId="9392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3" builtinId="9" hidden="1"/>
    <cellStyle name="Followed Hyperlink" xfId="9754" builtinId="9" hidden="1"/>
    <cellStyle name="Followed Hyperlink" xfId="9568" builtinId="9" hidden="1"/>
    <cellStyle name="Followed Hyperlink" xfId="9570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07" builtinId="9" hidden="1"/>
    <cellStyle name="Followed Hyperlink" xfId="9809" builtinId="9" hidden="1"/>
    <cellStyle name="Followed Hyperlink" xfId="9811" builtinId="9" hidden="1"/>
    <cellStyle name="Followed Hyperlink" xfId="9813" builtinId="9" hidden="1"/>
    <cellStyle name="Followed Hyperlink" xfId="9815" builtinId="9" hidden="1"/>
    <cellStyle name="Followed Hyperlink" xfId="9817" builtinId="9" hidden="1"/>
    <cellStyle name="Followed Hyperlink" xfId="9819" builtinId="9" hidden="1"/>
    <cellStyle name="Followed Hyperlink" xfId="9821" builtinId="9" hidden="1"/>
    <cellStyle name="Followed Hyperlink" xfId="9823" builtinId="9" hidden="1"/>
    <cellStyle name="Followed Hyperlink" xfId="9825" builtinId="9" hidden="1"/>
    <cellStyle name="Followed Hyperlink" xfId="9827" builtinId="9" hidden="1"/>
    <cellStyle name="Followed Hyperlink" xfId="9829" builtinId="9" hidden="1"/>
    <cellStyle name="Followed Hyperlink" xfId="9831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39" builtinId="9" hidden="1"/>
    <cellStyle name="Followed Hyperlink" xfId="9841" builtinId="9" hidden="1"/>
    <cellStyle name="Followed Hyperlink" xfId="9843" builtinId="9" hidden="1"/>
    <cellStyle name="Followed Hyperlink" xfId="9845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5" builtinId="9" hidden="1"/>
    <cellStyle name="Followed Hyperlink" xfId="9857" builtinId="9" hidden="1"/>
    <cellStyle name="Followed Hyperlink" xfId="9859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69" builtinId="9" hidden="1"/>
    <cellStyle name="Followed Hyperlink" xfId="9871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3" builtinId="9" hidden="1"/>
    <cellStyle name="Followed Hyperlink" xfId="9885" builtinId="9" hidden="1"/>
    <cellStyle name="Followed Hyperlink" xfId="9887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4" builtinId="9" hidden="1"/>
    <cellStyle name="Followed Hyperlink" xfId="10116" builtinId="9" hidden="1"/>
    <cellStyle name="Followed Hyperlink" xfId="9928" builtinId="9" hidden="1"/>
    <cellStyle name="Followed Hyperlink" xfId="9930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4" builtinId="9" hidden="1"/>
    <cellStyle name="Followed Hyperlink" xfId="10296" builtinId="9" hidden="1"/>
    <cellStyle name="Followed Hyperlink" xfId="10115" builtinId="9" hidden="1"/>
    <cellStyle name="Followed Hyperlink" xfId="10113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1" builtinId="9" hidden="1"/>
    <cellStyle name="Followed Hyperlink" xfId="10297" builtinId="9" hidden="1"/>
    <cellStyle name="Followed Hyperlink" xfId="10474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30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1" builtinId="9" hidden="1"/>
    <cellStyle name="Followed Hyperlink" xfId="11113" builtinId="9" hidden="1"/>
    <cellStyle name="Followed Hyperlink" xfId="11115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5" builtinId="9" hidden="1"/>
    <cellStyle name="Followed Hyperlink" xfId="11127" builtinId="9" hidden="1"/>
    <cellStyle name="Followed Hyperlink" xfId="11129" builtinId="9" hidden="1"/>
    <cellStyle name="Followed Hyperlink" xfId="11131" builtinId="9" hidden="1"/>
    <cellStyle name="Followed Hyperlink" xfId="11133" builtinId="9" hidden="1"/>
    <cellStyle name="Followed Hyperlink" xfId="11135" builtinId="9" hidden="1"/>
    <cellStyle name="Followed Hyperlink" xfId="11137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014" builtinId="9" hidden="1"/>
    <cellStyle name="Followed Hyperlink" xfId="11200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9" builtinId="9" hidden="1"/>
    <cellStyle name="Followed Hyperlink" xfId="11381" builtinId="9" hidden="1"/>
    <cellStyle name="Followed Hyperlink" xfId="11196" builtinId="9" hidden="1"/>
    <cellStyle name="Followed Hyperlink" xfId="11197" builtinId="9" hidden="1"/>
    <cellStyle name="Followed Hyperlink" xfId="11385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382" builtinId="9" hidden="1"/>
    <cellStyle name="Followed Hyperlink" xfId="11557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89" builtinId="9" hidden="1"/>
    <cellStyle name="Followed Hyperlink" xfId="11791" builtinId="9" hidden="1"/>
    <cellStyle name="Followed Hyperlink" xfId="11793" builtinId="9" hidden="1"/>
    <cellStyle name="Followed Hyperlink" xfId="11795" builtinId="9" hidden="1"/>
    <cellStyle name="Followed Hyperlink" xfId="11797" builtinId="9" hidden="1"/>
    <cellStyle name="Followed Hyperlink" xfId="11799" builtinId="9" hidden="1"/>
    <cellStyle name="Followed Hyperlink" xfId="11801" builtinId="9" hidden="1"/>
    <cellStyle name="Followed Hyperlink" xfId="11803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1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8" builtinId="9" hidden="1"/>
    <cellStyle name="Followed Hyperlink" xfId="11919" builtinId="9" hidden="1"/>
    <cellStyle name="Followed Hyperlink" xfId="11733" builtinId="9" hidden="1"/>
    <cellStyle name="Followed Hyperlink" xfId="11735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9" builtinId="9" hidden="1"/>
    <cellStyle name="Followed Hyperlink" xfId="12281" builtinId="9" hidden="1"/>
    <cellStyle name="Followed Hyperlink" xfId="12093" builtinId="9" hidden="1"/>
    <cellStyle name="Followed Hyperlink" xfId="12095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401" builtinId="9" hidden="1"/>
    <cellStyle name="Followed Hyperlink" xfId="12403" builtinId="9" hidden="1"/>
    <cellStyle name="Followed Hyperlink" xfId="12405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5" builtinId="9" hidden="1"/>
    <cellStyle name="Followed Hyperlink" xfId="12417" builtinId="9" hidden="1"/>
    <cellStyle name="Followed Hyperlink" xfId="12419" builtinId="9" hidden="1"/>
    <cellStyle name="Followed Hyperlink" xfId="12421" builtinId="9" hidden="1"/>
    <cellStyle name="Followed Hyperlink" xfId="12423" builtinId="9" hidden="1"/>
    <cellStyle name="Followed Hyperlink" xfId="12425" builtinId="9" hidden="1"/>
    <cellStyle name="Followed Hyperlink" xfId="12427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7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7" builtinId="9" hidden="1"/>
    <cellStyle name="Followed Hyperlink" xfId="12449" builtinId="9" hidden="1"/>
    <cellStyle name="Followed Hyperlink" xfId="12451" builtinId="9" hidden="1"/>
    <cellStyle name="Followed Hyperlink" xfId="12453" builtinId="9" hidden="1"/>
    <cellStyle name="Followed Hyperlink" xfId="12455" builtinId="9" hidden="1"/>
    <cellStyle name="Followed Hyperlink" xfId="12459" builtinId="9" hidden="1"/>
    <cellStyle name="Followed Hyperlink" xfId="12461" builtinId="9" hidden="1"/>
    <cellStyle name="Followed Hyperlink" xfId="12280" builtinId="9" hidden="1"/>
    <cellStyle name="Followed Hyperlink" xfId="12278" builtinId="9" hidden="1"/>
    <cellStyle name="Followed Hyperlink" xfId="12465" builtinId="9" hidden="1"/>
    <cellStyle name="Followed Hyperlink" xfId="12467" builtinId="9" hidden="1"/>
    <cellStyle name="Followed Hyperlink" xfId="12469" builtinId="9" hidden="1"/>
    <cellStyle name="Followed Hyperlink" xfId="12471" builtinId="9" hidden="1"/>
    <cellStyle name="Followed Hyperlink" xfId="12473" builtinId="9" hidden="1"/>
    <cellStyle name="Followed Hyperlink" xfId="12475" builtinId="9" hidden="1"/>
    <cellStyle name="Followed Hyperlink" xfId="12477" builtinId="9" hidden="1"/>
    <cellStyle name="Followed Hyperlink" xfId="12479" builtinId="9" hidden="1"/>
    <cellStyle name="Followed Hyperlink" xfId="12481" builtinId="9" hidden="1"/>
    <cellStyle name="Followed Hyperlink" xfId="12483" builtinId="9" hidden="1"/>
    <cellStyle name="Followed Hyperlink" xfId="12485" builtinId="9" hidden="1"/>
    <cellStyle name="Followed Hyperlink" xfId="12487" builtinId="9" hidden="1"/>
    <cellStyle name="Followed Hyperlink" xfId="12489" builtinId="9" hidden="1"/>
    <cellStyle name="Followed Hyperlink" xfId="12491" builtinId="9" hidden="1"/>
    <cellStyle name="Followed Hyperlink" xfId="12493" builtinId="9" hidden="1"/>
    <cellStyle name="Followed Hyperlink" xfId="12495" builtinId="9" hidden="1"/>
    <cellStyle name="Followed Hyperlink" xfId="12497" builtinId="9" hidden="1"/>
    <cellStyle name="Followed Hyperlink" xfId="12499" builtinId="9" hidden="1"/>
    <cellStyle name="Followed Hyperlink" xfId="12501" builtinId="9" hidden="1"/>
    <cellStyle name="Followed Hyperlink" xfId="12503" builtinId="9" hidden="1"/>
    <cellStyle name="Followed Hyperlink" xfId="12505" builtinId="9" hidden="1"/>
    <cellStyle name="Followed Hyperlink" xfId="12507" builtinId="9" hidden="1"/>
    <cellStyle name="Followed Hyperlink" xfId="12509" builtinId="9" hidden="1"/>
    <cellStyle name="Followed Hyperlink" xfId="12511" builtinId="9" hidden="1"/>
    <cellStyle name="Followed Hyperlink" xfId="12513" builtinId="9" hidden="1"/>
    <cellStyle name="Followed Hyperlink" xfId="12515" builtinId="9" hidden="1"/>
    <cellStyle name="Followed Hyperlink" xfId="12517" builtinId="9" hidden="1"/>
    <cellStyle name="Followed Hyperlink" xfId="12519" builtinId="9" hidden="1"/>
    <cellStyle name="Followed Hyperlink" xfId="12521" builtinId="9" hidden="1"/>
    <cellStyle name="Followed Hyperlink" xfId="12523" builtinId="9" hidden="1"/>
    <cellStyle name="Followed Hyperlink" xfId="12525" builtinId="9" hidden="1"/>
    <cellStyle name="Followed Hyperlink" xfId="12527" builtinId="9" hidden="1"/>
    <cellStyle name="Followed Hyperlink" xfId="12529" builtinId="9" hidden="1"/>
    <cellStyle name="Followed Hyperlink" xfId="12531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1" builtinId="9" hidden="1"/>
    <cellStyle name="Followed Hyperlink" xfId="12543" builtinId="9" hidden="1"/>
    <cellStyle name="Followed Hyperlink" xfId="12545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3" builtinId="9" hidden="1"/>
    <cellStyle name="Followed Hyperlink" xfId="12555" builtinId="9" hidden="1"/>
    <cellStyle name="Followed Hyperlink" xfId="12557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7" builtinId="9" hidden="1"/>
    <cellStyle name="Followed Hyperlink" xfId="12569" builtinId="9" hidden="1"/>
    <cellStyle name="Followed Hyperlink" xfId="12571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3" builtinId="9" hidden="1"/>
    <cellStyle name="Followed Hyperlink" xfId="12605" builtinId="9" hidden="1"/>
    <cellStyle name="Followed Hyperlink" xfId="12607" builtinId="9" hidden="1"/>
    <cellStyle name="Followed Hyperlink" xfId="12609" builtinId="9" hidden="1"/>
    <cellStyle name="Followed Hyperlink" xfId="12611" builtinId="9" hidden="1"/>
    <cellStyle name="Followed Hyperlink" xfId="12613" builtinId="9" hidden="1"/>
    <cellStyle name="Followed Hyperlink" xfId="12615" builtinId="9" hidden="1"/>
    <cellStyle name="Followed Hyperlink" xfId="12617" builtinId="9" hidden="1"/>
    <cellStyle name="Followed Hyperlink" xfId="12619" builtinId="9" hidden="1"/>
    <cellStyle name="Followed Hyperlink" xfId="12621" builtinId="9" hidden="1"/>
    <cellStyle name="Followed Hyperlink" xfId="12623" builtinId="9" hidden="1"/>
    <cellStyle name="Followed Hyperlink" xfId="12625" builtinId="9" hidden="1"/>
    <cellStyle name="Followed Hyperlink" xfId="12627" builtinId="9" hidden="1"/>
    <cellStyle name="Followed Hyperlink" xfId="12629" builtinId="9" hidden="1"/>
    <cellStyle name="Followed Hyperlink" xfId="12631" builtinId="9" hidden="1"/>
    <cellStyle name="Followed Hyperlink" xfId="12633" builtinId="9" hidden="1"/>
    <cellStyle name="Followed Hyperlink" xfId="12635" builtinId="9" hidden="1"/>
    <cellStyle name="Followed Hyperlink" xfId="12636" builtinId="9" hidden="1"/>
    <cellStyle name="Followed Hyperlink" xfId="12462" builtinId="9" hidden="1"/>
    <cellStyle name="Followed Hyperlink" xfId="12639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1009" builtinId="9" hidden="1"/>
    <cellStyle name="Followed Hyperlink" xfId="12994" builtinId="9" hidden="1"/>
    <cellStyle name="Followed Hyperlink" xfId="10828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177" builtinId="9" hidden="1"/>
    <cellStyle name="Followed Hyperlink" xfId="13363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2" builtinId="9" hidden="1"/>
    <cellStyle name="Followed Hyperlink" xfId="13544" builtinId="9" hidden="1"/>
    <cellStyle name="Followed Hyperlink" xfId="13359" builtinId="9" hidden="1"/>
    <cellStyle name="Followed Hyperlink" xfId="13360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545" builtinId="9" hidden="1"/>
    <cellStyle name="Followed Hyperlink" xfId="13720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7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7" builtinId="9" hidden="1"/>
    <cellStyle name="Followed Hyperlink" xfId="13759" builtinId="9" hidden="1"/>
    <cellStyle name="Followed Hyperlink" xfId="13761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79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89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9" builtinId="9" hidden="1"/>
    <cellStyle name="Followed Hyperlink" xfId="13801" builtinId="9" hidden="1"/>
    <cellStyle name="Followed Hyperlink" xfId="13803" builtinId="9" hidden="1"/>
    <cellStyle name="Followed Hyperlink" xfId="13805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7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7" builtinId="9" hidden="1"/>
    <cellStyle name="Followed Hyperlink" xfId="13839" builtinId="9" hidden="1"/>
    <cellStyle name="Followed Hyperlink" xfId="13841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7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7" builtinId="9" hidden="1"/>
    <cellStyle name="Followed Hyperlink" xfId="13879" builtinId="9" hidden="1"/>
    <cellStyle name="Followed Hyperlink" xfId="13881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1" builtinId="9" hidden="1"/>
    <cellStyle name="Followed Hyperlink" xfId="14082" builtinId="9" hidden="1"/>
    <cellStyle name="Followed Hyperlink" xfId="13896" builtinId="9" hidden="1"/>
    <cellStyle name="Followed Hyperlink" xfId="13898" builtinId="9" hidden="1"/>
    <cellStyle name="Followed Hyperlink" xfId="14085" builtinId="9" hidden="1"/>
    <cellStyle name="Followed Hyperlink" xfId="14087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097" builtinId="9" hidden="1"/>
    <cellStyle name="Followed Hyperlink" xfId="14099" builtinId="9" hidden="1"/>
    <cellStyle name="Followed Hyperlink" xfId="14101" builtinId="9" hidden="1"/>
    <cellStyle name="Followed Hyperlink" xfId="14103" builtinId="9" hidden="1"/>
    <cellStyle name="Followed Hyperlink" xfId="14105" builtinId="9" hidden="1"/>
    <cellStyle name="Followed Hyperlink" xfId="14107" builtinId="9" hidden="1"/>
    <cellStyle name="Followed Hyperlink" xfId="14109" builtinId="9" hidden="1"/>
    <cellStyle name="Followed Hyperlink" xfId="14111" builtinId="9" hidden="1"/>
    <cellStyle name="Followed Hyperlink" xfId="14113" builtinId="9" hidden="1"/>
    <cellStyle name="Followed Hyperlink" xfId="14115" builtinId="9" hidden="1"/>
    <cellStyle name="Followed Hyperlink" xfId="14117" builtinId="9" hidden="1"/>
    <cellStyle name="Followed Hyperlink" xfId="14119" builtinId="9" hidden="1"/>
    <cellStyle name="Followed Hyperlink" xfId="14121" builtinId="9" hidden="1"/>
    <cellStyle name="Followed Hyperlink" xfId="14123" builtinId="9" hidden="1"/>
    <cellStyle name="Followed Hyperlink" xfId="14125" builtinId="9" hidden="1"/>
    <cellStyle name="Followed Hyperlink" xfId="14127" builtinId="9" hidden="1"/>
    <cellStyle name="Followed Hyperlink" xfId="14129" builtinId="9" hidden="1"/>
    <cellStyle name="Followed Hyperlink" xfId="14131" builtinId="9" hidden="1"/>
    <cellStyle name="Followed Hyperlink" xfId="14133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1" builtinId="9" hidden="1"/>
    <cellStyle name="Followed Hyperlink" xfId="14153" builtinId="9" hidden="1"/>
    <cellStyle name="Followed Hyperlink" xfId="14155" builtinId="9" hidden="1"/>
    <cellStyle name="Followed Hyperlink" xfId="14157" builtinId="9" hidden="1"/>
    <cellStyle name="Followed Hyperlink" xfId="14159" builtinId="9" hidden="1"/>
    <cellStyle name="Followed Hyperlink" xfId="14161" builtinId="9" hidden="1"/>
    <cellStyle name="Followed Hyperlink" xfId="14163" builtinId="9" hidden="1"/>
    <cellStyle name="Followed Hyperlink" xfId="14165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5" builtinId="9" hidden="1"/>
    <cellStyle name="Followed Hyperlink" xfId="14177" builtinId="9" hidden="1"/>
    <cellStyle name="Followed Hyperlink" xfId="14179" builtinId="9" hidden="1"/>
    <cellStyle name="Followed Hyperlink" xfId="14181" builtinId="9" hidden="1"/>
    <cellStyle name="Followed Hyperlink" xfId="14183" builtinId="9" hidden="1"/>
    <cellStyle name="Followed Hyperlink" xfId="14185" builtinId="9" hidden="1"/>
    <cellStyle name="Followed Hyperlink" xfId="14187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5" builtinId="9" hidden="1"/>
    <cellStyle name="Followed Hyperlink" xfId="14197" builtinId="9" hidden="1"/>
    <cellStyle name="Followed Hyperlink" xfId="14199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7" builtinId="9" hidden="1"/>
    <cellStyle name="Followed Hyperlink" xfId="14209" builtinId="9" hidden="1"/>
    <cellStyle name="Followed Hyperlink" xfId="14211" builtinId="9" hidden="1"/>
    <cellStyle name="Followed Hyperlink" xfId="14213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3" builtinId="9" hidden="1"/>
    <cellStyle name="Followed Hyperlink" xfId="14225" builtinId="9" hidden="1"/>
    <cellStyle name="Followed Hyperlink" xfId="14227" builtinId="9" hidden="1"/>
    <cellStyle name="Followed Hyperlink" xfId="14229" builtinId="9" hidden="1"/>
    <cellStyle name="Followed Hyperlink" xfId="14231" builtinId="9" hidden="1"/>
    <cellStyle name="Followed Hyperlink" xfId="14233" builtinId="9" hidden="1"/>
    <cellStyle name="Followed Hyperlink" xfId="14235" builtinId="9" hidden="1"/>
    <cellStyle name="Followed Hyperlink" xfId="14237" builtinId="9" hidden="1"/>
    <cellStyle name="Followed Hyperlink" xfId="14239" builtinId="9" hidden="1"/>
    <cellStyle name="Followed Hyperlink" xfId="14241" builtinId="9" hidden="1"/>
    <cellStyle name="Followed Hyperlink" xfId="14243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3" builtinId="9" hidden="1"/>
    <cellStyle name="Followed Hyperlink" xfId="14255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2" builtinId="9" hidden="1"/>
    <cellStyle name="Followed Hyperlink" xfId="14444" builtinId="9" hidden="1"/>
    <cellStyle name="Followed Hyperlink" xfId="14256" builtinId="9" hidden="1"/>
    <cellStyle name="Followed Hyperlink" xfId="14258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2" builtinId="9" hidden="1"/>
    <cellStyle name="Followed Hyperlink" xfId="14624" builtinId="9" hidden="1"/>
    <cellStyle name="Followed Hyperlink" xfId="14443" builtinId="9" hidden="1"/>
    <cellStyle name="Followed Hyperlink" xfId="14441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799" builtinId="9" hidden="1"/>
    <cellStyle name="Followed Hyperlink" xfId="14625" builtinId="9" hidden="1"/>
    <cellStyle name="Followed Hyperlink" xfId="14802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891" builtinId="9" hidden="1"/>
    <cellStyle name="Followed Hyperlink" xfId="14893" builtinId="9" hidden="1"/>
    <cellStyle name="Followed Hyperlink" xfId="14895" builtinId="9" hidden="1"/>
    <cellStyle name="Followed Hyperlink" xfId="14897" builtinId="9" hidden="1"/>
    <cellStyle name="Followed Hyperlink" xfId="14899" builtinId="9" hidden="1"/>
    <cellStyle name="Followed Hyperlink" xfId="14901" builtinId="9" hidden="1"/>
    <cellStyle name="Followed Hyperlink" xfId="14903" builtinId="9" hidden="1"/>
    <cellStyle name="Followed Hyperlink" xfId="14905" builtinId="9" hidden="1"/>
    <cellStyle name="Followed Hyperlink" xfId="14907" builtinId="9" hidden="1"/>
    <cellStyle name="Followed Hyperlink" xfId="14909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19" builtinId="9" hidden="1"/>
    <cellStyle name="Followed Hyperlink" xfId="14921" builtinId="9" hidden="1"/>
    <cellStyle name="Followed Hyperlink" xfId="14923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1" builtinId="9" hidden="1"/>
    <cellStyle name="Followed Hyperlink" xfId="14933" builtinId="9" hidden="1"/>
    <cellStyle name="Followed Hyperlink" xfId="14935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5" builtinId="9" hidden="1"/>
    <cellStyle name="Followed Hyperlink" xfId="14947" builtinId="9" hidden="1"/>
    <cellStyle name="Followed Hyperlink" xfId="14949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1" builtinId="9" hidden="1"/>
    <cellStyle name="Followed Hyperlink" xfId="14983" builtinId="9" hidden="1"/>
    <cellStyle name="Followed Hyperlink" xfId="14985" builtinId="9" hidden="1"/>
    <cellStyle name="Followed Hyperlink" xfId="14987" builtinId="9" hidden="1"/>
    <cellStyle name="Followed Hyperlink" xfId="14989" builtinId="9" hidden="1"/>
    <cellStyle name="Followed Hyperlink" xfId="14991" builtinId="9" hidden="1"/>
    <cellStyle name="Followed Hyperlink" xfId="14993" builtinId="9" hidden="1"/>
    <cellStyle name="Followed Hyperlink" xfId="14995" builtinId="9" hidden="1"/>
    <cellStyle name="Followed Hyperlink" xfId="14997" builtinId="9" hidden="1"/>
    <cellStyle name="Followed Hyperlink" xfId="14999" builtinId="9" hidden="1"/>
    <cellStyle name="Followed Hyperlink" xfId="15001" builtinId="9" hidden="1"/>
    <cellStyle name="Followed Hyperlink" xfId="15003" builtinId="9" hidden="1"/>
    <cellStyle name="Followed Hyperlink" xfId="15005" builtinId="9" hidden="1"/>
    <cellStyle name="Followed Hyperlink" xfId="15007" builtinId="9" hidden="1"/>
    <cellStyle name="Followed Hyperlink" xfId="15009" builtinId="9" hidden="1"/>
    <cellStyle name="Followed Hyperlink" xfId="15011" builtinId="9" hidden="1"/>
    <cellStyle name="Followed Hyperlink" xfId="15013" builtinId="9" hidden="1"/>
    <cellStyle name="Followed Hyperlink" xfId="15015" builtinId="9" hidden="1"/>
    <cellStyle name="Followed Hyperlink" xfId="15017" builtinId="9" hidden="1"/>
    <cellStyle name="Followed Hyperlink" xfId="15019" builtinId="9" hidden="1"/>
    <cellStyle name="Followed Hyperlink" xfId="15021" builtinId="9" hidden="1"/>
    <cellStyle name="Followed Hyperlink" xfId="15023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1" builtinId="9" hidden="1"/>
    <cellStyle name="Followed Hyperlink" xfId="15033" builtinId="9" hidden="1"/>
    <cellStyle name="Followed Hyperlink" xfId="15035" builtinId="9" hidden="1"/>
    <cellStyle name="Followed Hyperlink" xfId="15037" builtinId="9" hidden="1"/>
    <cellStyle name="Followed Hyperlink" xfId="15039" builtinId="9" hidden="1"/>
    <cellStyle name="Followed Hyperlink" xfId="15041" builtinId="9" hidden="1"/>
    <cellStyle name="Followed Hyperlink" xfId="15043" builtinId="9" hidden="1"/>
    <cellStyle name="Followed Hyperlink" xfId="15045" builtinId="9" hidden="1"/>
    <cellStyle name="Followed Hyperlink" xfId="15047" builtinId="9" hidden="1"/>
    <cellStyle name="Followed Hyperlink" xfId="15049" builtinId="9" hidden="1"/>
    <cellStyle name="Followed Hyperlink" xfId="15051" builtinId="9" hidden="1"/>
    <cellStyle name="Followed Hyperlink" xfId="15053" builtinId="9" hidden="1"/>
    <cellStyle name="Followed Hyperlink" xfId="15055" builtinId="9" hidden="1"/>
    <cellStyle name="Followed Hyperlink" xfId="15057" builtinId="9" hidden="1"/>
    <cellStyle name="Followed Hyperlink" xfId="15059" builtinId="9" hidden="1"/>
    <cellStyle name="Followed Hyperlink" xfId="15061" builtinId="9" hidden="1"/>
    <cellStyle name="Followed Hyperlink" xfId="15063" builtinId="9" hidden="1"/>
    <cellStyle name="Followed Hyperlink" xfId="15065" builtinId="9" hidden="1"/>
    <cellStyle name="Followed Hyperlink" xfId="15067" builtinId="9" hidden="1"/>
    <cellStyle name="Followed Hyperlink" xfId="15069" builtinId="9" hidden="1"/>
    <cellStyle name="Followed Hyperlink" xfId="15071" builtinId="9" hidden="1"/>
    <cellStyle name="Followed Hyperlink" xfId="15073" builtinId="9" hidden="1"/>
    <cellStyle name="Followed Hyperlink" xfId="15075" builtinId="9" hidden="1"/>
    <cellStyle name="Followed Hyperlink" xfId="15077" builtinId="9" hidden="1"/>
    <cellStyle name="Followed Hyperlink" xfId="15079" builtinId="9" hidden="1"/>
    <cellStyle name="Followed Hyperlink" xfId="15081" builtinId="9" hidden="1"/>
    <cellStyle name="Followed Hyperlink" xfId="15083" builtinId="9" hidden="1"/>
    <cellStyle name="Followed Hyperlink" xfId="15085" builtinId="9" hidden="1"/>
    <cellStyle name="Followed Hyperlink" xfId="15087" builtinId="9" hidden="1"/>
    <cellStyle name="Followed Hyperlink" xfId="15089" builtinId="9" hidden="1"/>
    <cellStyle name="Followed Hyperlink" xfId="15091" builtinId="9" hidden="1"/>
    <cellStyle name="Followed Hyperlink" xfId="15093" builtinId="9" hidden="1"/>
    <cellStyle name="Followed Hyperlink" xfId="15095" builtinId="9" hidden="1"/>
    <cellStyle name="Followed Hyperlink" xfId="15097" builtinId="9" hidden="1"/>
    <cellStyle name="Followed Hyperlink" xfId="15099" builtinId="9" hidden="1"/>
    <cellStyle name="Followed Hyperlink" xfId="15101" builtinId="9" hidden="1"/>
    <cellStyle name="Followed Hyperlink" xfId="15103" builtinId="9" hidden="1"/>
    <cellStyle name="Followed Hyperlink" xfId="15105" builtinId="9" hidden="1"/>
    <cellStyle name="Followed Hyperlink" xfId="15107" builtinId="9" hidden="1"/>
    <cellStyle name="Followed Hyperlink" xfId="15109" builtinId="9" hidden="1"/>
    <cellStyle name="Followed Hyperlink" xfId="15111" builtinId="9" hidden="1"/>
    <cellStyle name="Followed Hyperlink" xfId="15113" builtinId="9" hidden="1"/>
    <cellStyle name="Followed Hyperlink" xfId="15115" builtinId="9" hidden="1"/>
    <cellStyle name="Followed Hyperlink" xfId="15117" builtinId="9" hidden="1"/>
    <cellStyle name="Followed Hyperlink" xfId="15119" builtinId="9" hidden="1"/>
    <cellStyle name="Followed Hyperlink" xfId="15121" builtinId="9" hidden="1"/>
    <cellStyle name="Followed Hyperlink" xfId="15123" builtinId="9" hidden="1"/>
    <cellStyle name="Followed Hyperlink" xfId="15125" builtinId="9" hidden="1"/>
    <cellStyle name="Followed Hyperlink" xfId="15127" builtinId="9" hidden="1"/>
    <cellStyle name="Followed Hyperlink" xfId="15129" builtinId="9" hidden="1"/>
    <cellStyle name="Followed Hyperlink" xfId="15131" builtinId="9" hidden="1"/>
    <cellStyle name="Followed Hyperlink" xfId="15133" builtinId="9" hidden="1"/>
    <cellStyle name="Followed Hyperlink" xfId="15135" builtinId="9" hidden="1"/>
    <cellStyle name="Followed Hyperlink" xfId="15137" builtinId="9" hidden="1"/>
    <cellStyle name="Followed Hyperlink" xfId="15139" builtinId="9" hidden="1"/>
    <cellStyle name="Followed Hyperlink" xfId="15141" builtinId="9" hidden="1"/>
    <cellStyle name="Followed Hyperlink" xfId="15143" builtinId="9" hidden="1"/>
    <cellStyle name="Followed Hyperlink" xfId="15145" builtinId="9" hidden="1"/>
    <cellStyle name="Followed Hyperlink" xfId="15147" builtinId="9" hidden="1"/>
    <cellStyle name="Followed Hyperlink" xfId="15149" builtinId="9" hidden="1"/>
    <cellStyle name="Followed Hyperlink" xfId="15151" builtinId="9" hidden="1"/>
    <cellStyle name="Followed Hyperlink" xfId="15153" builtinId="9" hidden="1"/>
    <cellStyle name="Followed Hyperlink" xfId="15155" builtinId="9" hidden="1"/>
    <cellStyle name="Followed Hyperlink" xfId="13173" builtinId="9" hidden="1"/>
    <cellStyle name="Followed Hyperlink" xfId="15156" builtinId="9" hidden="1"/>
    <cellStyle name="Followed Hyperlink" xfId="15158" builtinId="9" hidden="1"/>
    <cellStyle name="Followed Hyperlink" xfId="15159" builtinId="9" hidden="1"/>
    <cellStyle name="Followed Hyperlink" xfId="15161" builtinId="9" hidden="1"/>
    <cellStyle name="Followed Hyperlink" xfId="15163" builtinId="9" hidden="1"/>
    <cellStyle name="Followed Hyperlink" xfId="15165" builtinId="9" hidden="1"/>
    <cellStyle name="Followed Hyperlink" xfId="15167" builtinId="9" hidden="1"/>
    <cellStyle name="Followed Hyperlink" xfId="15169" builtinId="9" hidden="1"/>
    <cellStyle name="Followed Hyperlink" xfId="15171" builtinId="9" hidden="1"/>
    <cellStyle name="Followed Hyperlink" xfId="15173" builtinId="9" hidden="1"/>
    <cellStyle name="Followed Hyperlink" xfId="15175" builtinId="9" hidden="1"/>
    <cellStyle name="Followed Hyperlink" xfId="15177" builtinId="9" hidden="1"/>
    <cellStyle name="Followed Hyperlink" xfId="15179" builtinId="9" hidden="1"/>
    <cellStyle name="Followed Hyperlink" xfId="15181" builtinId="9" hidden="1"/>
    <cellStyle name="Followed Hyperlink" xfId="15183" builtinId="9" hidden="1"/>
    <cellStyle name="Followed Hyperlink" xfId="15185" builtinId="9" hidden="1"/>
    <cellStyle name="Followed Hyperlink" xfId="15187" builtinId="9" hidden="1"/>
    <cellStyle name="Followed Hyperlink" xfId="15189" builtinId="9" hidden="1"/>
    <cellStyle name="Followed Hyperlink" xfId="15191" builtinId="9" hidden="1"/>
    <cellStyle name="Followed Hyperlink" xfId="15193" builtinId="9" hidden="1"/>
    <cellStyle name="Followed Hyperlink" xfId="15195" builtinId="9" hidden="1"/>
    <cellStyle name="Followed Hyperlink" xfId="15197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7" builtinId="9" hidden="1"/>
    <cellStyle name="Followed Hyperlink" xfId="15209" builtinId="9" hidden="1"/>
    <cellStyle name="Followed Hyperlink" xfId="15211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1" builtinId="9" hidden="1"/>
    <cellStyle name="Followed Hyperlink" xfId="15223" builtinId="9" hidden="1"/>
    <cellStyle name="Followed Hyperlink" xfId="15225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5" builtinId="9" hidden="1"/>
    <cellStyle name="Followed Hyperlink" xfId="15237" builtinId="9" hidden="1"/>
    <cellStyle name="Followed Hyperlink" xfId="15239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1" builtinId="9" hidden="1"/>
    <cellStyle name="Followed Hyperlink" xfId="15293" builtinId="9" hidden="1"/>
    <cellStyle name="Followed Hyperlink" xfId="15295" builtinId="9" hidden="1"/>
    <cellStyle name="Followed Hyperlink" xfId="15297" builtinId="9" hidden="1"/>
    <cellStyle name="Followed Hyperlink" xfId="15299" builtinId="9" hidden="1"/>
    <cellStyle name="Followed Hyperlink" xfId="15301" builtinId="9" hidden="1"/>
    <cellStyle name="Followed Hyperlink" xfId="15303" builtinId="9" hidden="1"/>
    <cellStyle name="Followed Hyperlink" xfId="15305" builtinId="9" hidden="1"/>
    <cellStyle name="Followed Hyperlink" xfId="15307" builtinId="9" hidden="1"/>
    <cellStyle name="Followed Hyperlink" xfId="15309" builtinId="9" hidden="1"/>
    <cellStyle name="Followed Hyperlink" xfId="15311" builtinId="9" hidden="1"/>
    <cellStyle name="Followed Hyperlink" xfId="15313" builtinId="9" hidden="1"/>
    <cellStyle name="Followed Hyperlink" xfId="15315" builtinId="9" hidden="1"/>
    <cellStyle name="Followed Hyperlink" xfId="15317" builtinId="9" hidden="1"/>
    <cellStyle name="Followed Hyperlink" xfId="15319" builtinId="9" hidden="1"/>
    <cellStyle name="Followed Hyperlink" xfId="15321" builtinId="9" hidden="1"/>
    <cellStyle name="Followed Hyperlink" xfId="15323" builtinId="9" hidden="1"/>
    <cellStyle name="Followed Hyperlink" xfId="15325" builtinId="9" hidden="1"/>
    <cellStyle name="Followed Hyperlink" xfId="15327" builtinId="9" hidden="1"/>
    <cellStyle name="Followed Hyperlink" xfId="15329" builtinId="9" hidden="1"/>
    <cellStyle name="Followed Hyperlink" xfId="15331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337" builtinId="9" hidden="1"/>
    <cellStyle name="Followed Hyperlink" xfId="15523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8" builtinId="9" hidden="1"/>
    <cellStyle name="Followed Hyperlink" xfId="15540" builtinId="9" hidden="1"/>
    <cellStyle name="Followed Hyperlink" xfId="15542" builtinId="9" hidden="1"/>
    <cellStyle name="Followed Hyperlink" xfId="15544" builtinId="9" hidden="1"/>
    <cellStyle name="Followed Hyperlink" xfId="15546" builtinId="9" hidden="1"/>
    <cellStyle name="Followed Hyperlink" xfId="15548" builtinId="9" hidden="1"/>
    <cellStyle name="Followed Hyperlink" xfId="15550" builtinId="9" hidden="1"/>
    <cellStyle name="Followed Hyperlink" xfId="15552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6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2" builtinId="9" hidden="1"/>
    <cellStyle name="Followed Hyperlink" xfId="15704" builtinId="9" hidden="1"/>
    <cellStyle name="Followed Hyperlink" xfId="15519" builtinId="9" hidden="1"/>
    <cellStyle name="Followed Hyperlink" xfId="15520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834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4" builtinId="9" hidden="1"/>
    <cellStyle name="Followed Hyperlink" xfId="15846" builtinId="9" hidden="1"/>
    <cellStyle name="Followed Hyperlink" xfId="15848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6" builtinId="9" hidden="1"/>
    <cellStyle name="Followed Hyperlink" xfId="15868" builtinId="9" hidden="1"/>
    <cellStyle name="Followed Hyperlink" xfId="15870" builtinId="9" hidden="1"/>
    <cellStyle name="Followed Hyperlink" xfId="15872" builtinId="9" hidden="1"/>
    <cellStyle name="Followed Hyperlink" xfId="15874" builtinId="9" hidden="1"/>
    <cellStyle name="Followed Hyperlink" xfId="15876" builtinId="9" hidden="1"/>
    <cellStyle name="Followed Hyperlink" xfId="15878" builtinId="9" hidden="1"/>
    <cellStyle name="Followed Hyperlink" xfId="15705" builtinId="9" hidden="1"/>
    <cellStyle name="Followed Hyperlink" xfId="15880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3" builtinId="9" hidden="1"/>
    <cellStyle name="Followed Hyperlink" xfId="15935" builtinId="9" hidden="1"/>
    <cellStyle name="Followed Hyperlink" xfId="15937" builtinId="9" hidden="1"/>
    <cellStyle name="Followed Hyperlink" xfId="15939" builtinId="9" hidden="1"/>
    <cellStyle name="Followed Hyperlink" xfId="15941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5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5985" builtinId="9" hidden="1"/>
    <cellStyle name="Followed Hyperlink" xfId="15987" builtinId="9" hidden="1"/>
    <cellStyle name="Followed Hyperlink" xfId="15989" builtinId="9" hidden="1"/>
    <cellStyle name="Followed Hyperlink" xfId="15991" builtinId="9" hidden="1"/>
    <cellStyle name="Followed Hyperlink" xfId="15993" builtinId="9" hidden="1"/>
    <cellStyle name="Followed Hyperlink" xfId="15995" builtinId="9" hidden="1"/>
    <cellStyle name="Followed Hyperlink" xfId="15997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7" builtinId="9" hidden="1"/>
    <cellStyle name="Followed Hyperlink" xfId="16009" builtinId="9" hidden="1"/>
    <cellStyle name="Followed Hyperlink" xfId="16011" builtinId="9" hidden="1"/>
    <cellStyle name="Followed Hyperlink" xfId="16013" builtinId="9" hidden="1"/>
    <cellStyle name="Followed Hyperlink" xfId="16015" builtinId="9" hidden="1"/>
    <cellStyle name="Followed Hyperlink" xfId="16017" builtinId="9" hidden="1"/>
    <cellStyle name="Followed Hyperlink" xfId="16019" builtinId="9" hidden="1"/>
    <cellStyle name="Followed Hyperlink" xfId="16021" builtinId="9" hidden="1"/>
    <cellStyle name="Followed Hyperlink" xfId="16023" builtinId="9" hidden="1"/>
    <cellStyle name="Followed Hyperlink" xfId="16025" builtinId="9" hidden="1"/>
    <cellStyle name="Followed Hyperlink" xfId="16027" builtinId="9" hidden="1"/>
    <cellStyle name="Followed Hyperlink" xfId="16029" builtinId="9" hidden="1"/>
    <cellStyle name="Followed Hyperlink" xfId="16031" builtinId="9" hidden="1"/>
    <cellStyle name="Followed Hyperlink" xfId="16033" builtinId="9" hidden="1"/>
    <cellStyle name="Followed Hyperlink" xfId="16035" builtinId="9" hidden="1"/>
    <cellStyle name="Followed Hyperlink" xfId="16037" builtinId="9" hidden="1"/>
    <cellStyle name="Followed Hyperlink" xfId="16039" builtinId="9" hidden="1"/>
    <cellStyle name="Followed Hyperlink" xfId="16041" builtinId="9" hidden="1"/>
    <cellStyle name="Followed Hyperlink" xfId="16043" builtinId="9" hidden="1"/>
    <cellStyle name="Followed Hyperlink" xfId="16045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3" builtinId="9" hidden="1"/>
    <cellStyle name="Followed Hyperlink" xfId="16055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68" builtinId="9" hidden="1"/>
    <cellStyle name="Followed Hyperlink" xfId="16070" builtinId="9" hidden="1"/>
    <cellStyle name="Followed Hyperlink" xfId="16072" builtinId="9" hidden="1"/>
    <cellStyle name="Followed Hyperlink" xfId="16074" builtinId="9" hidden="1"/>
    <cellStyle name="Followed Hyperlink" xfId="16076" builtinId="9" hidden="1"/>
    <cellStyle name="Followed Hyperlink" xfId="16078" builtinId="9" hidden="1"/>
    <cellStyle name="Followed Hyperlink" xfId="16080" builtinId="9" hidden="1"/>
    <cellStyle name="Followed Hyperlink" xfId="16082" builtinId="9" hidden="1"/>
    <cellStyle name="Followed Hyperlink" xfId="16084" builtinId="9" hidden="1"/>
    <cellStyle name="Followed Hyperlink" xfId="16086" builtinId="9" hidden="1"/>
    <cellStyle name="Followed Hyperlink" xfId="16088" builtinId="9" hidden="1"/>
    <cellStyle name="Followed Hyperlink" xfId="16090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100" builtinId="9" hidden="1"/>
    <cellStyle name="Followed Hyperlink" xfId="16102" builtinId="9" hidden="1"/>
    <cellStyle name="Followed Hyperlink" xfId="16104" builtinId="9" hidden="1"/>
    <cellStyle name="Followed Hyperlink" xfId="16106" builtinId="9" hidden="1"/>
    <cellStyle name="Followed Hyperlink" xfId="16108" builtinId="9" hidden="1"/>
    <cellStyle name="Followed Hyperlink" xfId="16110" builtinId="9" hidden="1"/>
    <cellStyle name="Followed Hyperlink" xfId="16112" builtinId="9" hidden="1"/>
    <cellStyle name="Followed Hyperlink" xfId="16114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4" builtinId="9" hidden="1"/>
    <cellStyle name="Followed Hyperlink" xfId="16126" builtinId="9" hidden="1"/>
    <cellStyle name="Followed Hyperlink" xfId="16128" builtinId="9" hidden="1"/>
    <cellStyle name="Followed Hyperlink" xfId="16130" builtinId="9" hidden="1"/>
    <cellStyle name="Followed Hyperlink" xfId="16132" builtinId="9" hidden="1"/>
    <cellStyle name="Followed Hyperlink" xfId="16134" builtinId="9" hidden="1"/>
    <cellStyle name="Followed Hyperlink" xfId="16136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6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6" builtinId="9" hidden="1"/>
    <cellStyle name="Followed Hyperlink" xfId="16158" builtinId="9" hidden="1"/>
    <cellStyle name="Followed Hyperlink" xfId="16160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0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8" builtinId="9" hidden="1"/>
    <cellStyle name="Followed Hyperlink" xfId="16180" builtinId="9" hidden="1"/>
    <cellStyle name="Followed Hyperlink" xfId="16182" builtinId="9" hidden="1"/>
    <cellStyle name="Followed Hyperlink" xfId="16184" builtinId="9" hidden="1"/>
    <cellStyle name="Followed Hyperlink" xfId="16186" builtinId="9" hidden="1"/>
    <cellStyle name="Followed Hyperlink" xfId="16188" builtinId="9" hidden="1"/>
    <cellStyle name="Followed Hyperlink" xfId="16190" builtinId="9" hidden="1"/>
    <cellStyle name="Followed Hyperlink" xfId="16192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6202" builtinId="9" hidden="1"/>
    <cellStyle name="Followed Hyperlink" xfId="16204" builtinId="9" hidden="1"/>
    <cellStyle name="Followed Hyperlink" xfId="16206" builtinId="9" hidden="1"/>
    <cellStyle name="Followed Hyperlink" xfId="16208" builtinId="9" hidden="1"/>
    <cellStyle name="Followed Hyperlink" xfId="16210" builtinId="9" hidden="1"/>
    <cellStyle name="Followed Hyperlink" xfId="16212" builtinId="9" hidden="1"/>
    <cellStyle name="Followed Hyperlink" xfId="16214" builtinId="9" hidden="1"/>
    <cellStyle name="Followed Hyperlink" xfId="16216" builtinId="9" hidden="1"/>
    <cellStyle name="Followed Hyperlink" xfId="16218" builtinId="9" hidden="1"/>
    <cellStyle name="Followed Hyperlink" xfId="16220" builtinId="9" hidden="1"/>
    <cellStyle name="Followed Hyperlink" xfId="16222" builtinId="9" hidden="1"/>
    <cellStyle name="Followed Hyperlink" xfId="16224" builtinId="9" hidden="1"/>
    <cellStyle name="Followed Hyperlink" xfId="16226" builtinId="9" hidden="1"/>
    <cellStyle name="Followed Hyperlink" xfId="16228" builtinId="9" hidden="1"/>
    <cellStyle name="Followed Hyperlink" xfId="16230" builtinId="9" hidden="1"/>
    <cellStyle name="Followed Hyperlink" xfId="16232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1" builtinId="9" hidden="1"/>
    <cellStyle name="Followed Hyperlink" xfId="16242" builtinId="9" hidden="1"/>
    <cellStyle name="Followed Hyperlink" xfId="16056" builtinId="9" hidden="1"/>
    <cellStyle name="Followed Hyperlink" xfId="16058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7" builtinId="9" hidden="1"/>
    <cellStyle name="Followed Hyperlink" xfId="16259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09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19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9" builtinId="9" hidden="1"/>
    <cellStyle name="Followed Hyperlink" xfId="16331" builtinId="9" hidden="1"/>
    <cellStyle name="Followed Hyperlink" xfId="16333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1" builtinId="9" hidden="1"/>
    <cellStyle name="Followed Hyperlink" xfId="16353" builtinId="9" hidden="1"/>
    <cellStyle name="Followed Hyperlink" xfId="16355" builtinId="9" hidden="1"/>
    <cellStyle name="Followed Hyperlink" xfId="16357" builtinId="9" hidden="1"/>
    <cellStyle name="Followed Hyperlink" xfId="16359" builtinId="9" hidden="1"/>
    <cellStyle name="Followed Hyperlink" xfId="16361" builtinId="9" hidden="1"/>
    <cellStyle name="Followed Hyperlink" xfId="16363" builtinId="9" hidden="1"/>
    <cellStyle name="Followed Hyperlink" xfId="16365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5" builtinId="9" hidden="1"/>
    <cellStyle name="Followed Hyperlink" xfId="16377" builtinId="9" hidden="1"/>
    <cellStyle name="Followed Hyperlink" xfId="16379" builtinId="9" hidden="1"/>
    <cellStyle name="Followed Hyperlink" xfId="16381" builtinId="9" hidden="1"/>
    <cellStyle name="Followed Hyperlink" xfId="16383" builtinId="9" hidden="1"/>
    <cellStyle name="Followed Hyperlink" xfId="16385" builtinId="9" hidden="1"/>
    <cellStyle name="Followed Hyperlink" xfId="16387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7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7" builtinId="9" hidden="1"/>
    <cellStyle name="Followed Hyperlink" xfId="16409" builtinId="9" hidden="1"/>
    <cellStyle name="Followed Hyperlink" xfId="16411" builtinId="9" hidden="1"/>
    <cellStyle name="Followed Hyperlink" xfId="16413" builtinId="9" hidden="1"/>
    <cellStyle name="Followed Hyperlink" xfId="16415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0" builtinId="9" hidden="1"/>
    <cellStyle name="Followed Hyperlink" xfId="16552" builtinId="9" hidden="1"/>
    <cellStyle name="Followed Hyperlink" xfId="16554" builtinId="9" hidden="1"/>
    <cellStyle name="Followed Hyperlink" xfId="16556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2" builtinId="9" hidden="1"/>
    <cellStyle name="Followed Hyperlink" xfId="16604" builtinId="9" hidden="1"/>
    <cellStyle name="Followed Hyperlink" xfId="16416" builtinId="9" hidden="1"/>
    <cellStyle name="Followed Hyperlink" xfId="16418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8" builtinId="9" hidden="1"/>
    <cellStyle name="Followed Hyperlink" xfId="16650" builtinId="9" hidden="1"/>
    <cellStyle name="Followed Hyperlink" xfId="16652" builtinId="9" hidden="1"/>
    <cellStyle name="Followed Hyperlink" xfId="16654" builtinId="9" hidden="1"/>
    <cellStyle name="Followed Hyperlink" xfId="16656" builtinId="9" hidden="1"/>
    <cellStyle name="Followed Hyperlink" xfId="16658" builtinId="9" hidden="1"/>
    <cellStyle name="Followed Hyperlink" xfId="16660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0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80" builtinId="9" hidden="1"/>
    <cellStyle name="Followed Hyperlink" xfId="16682" builtinId="9" hidden="1"/>
    <cellStyle name="Followed Hyperlink" xfId="16684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2" builtinId="9" hidden="1"/>
    <cellStyle name="Followed Hyperlink" xfId="16704" builtinId="9" hidden="1"/>
    <cellStyle name="Followed Hyperlink" xfId="16706" builtinId="9" hidden="1"/>
    <cellStyle name="Followed Hyperlink" xfId="16708" builtinId="9" hidden="1"/>
    <cellStyle name="Followed Hyperlink" xfId="16710" builtinId="9" hidden="1"/>
    <cellStyle name="Followed Hyperlink" xfId="16712" builtinId="9" hidden="1"/>
    <cellStyle name="Followed Hyperlink" xfId="16714" builtinId="9" hidden="1"/>
    <cellStyle name="Followed Hyperlink" xfId="16716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48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8" builtinId="9" hidden="1"/>
    <cellStyle name="Followed Hyperlink" xfId="16760" builtinId="9" hidden="1"/>
    <cellStyle name="Followed Hyperlink" xfId="16762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82" builtinId="9" hidden="1"/>
    <cellStyle name="Followed Hyperlink" xfId="16784" builtinId="9" hidden="1"/>
    <cellStyle name="Followed Hyperlink" xfId="16603" builtinId="9" hidden="1"/>
    <cellStyle name="Followed Hyperlink" xfId="16601" builtinId="9" hidden="1"/>
    <cellStyle name="Followed Hyperlink" xfId="16788" builtinId="9" hidden="1"/>
    <cellStyle name="Followed Hyperlink" xfId="16790" builtinId="9" hidden="1"/>
    <cellStyle name="Followed Hyperlink" xfId="16792" builtinId="9" hidden="1"/>
    <cellStyle name="Followed Hyperlink" xfId="16794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4" builtinId="9" hidden="1"/>
    <cellStyle name="Followed Hyperlink" xfId="16806" builtinId="9" hidden="1"/>
    <cellStyle name="Followed Hyperlink" xfId="16808" builtinId="9" hidden="1"/>
    <cellStyle name="Followed Hyperlink" xfId="16810" builtinId="9" hidden="1"/>
    <cellStyle name="Followed Hyperlink" xfId="16812" builtinId="9" hidden="1"/>
    <cellStyle name="Followed Hyperlink" xfId="16814" builtinId="9" hidden="1"/>
    <cellStyle name="Followed Hyperlink" xfId="16816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6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6" builtinId="9" hidden="1"/>
    <cellStyle name="Followed Hyperlink" xfId="16838" builtinId="9" hidden="1"/>
    <cellStyle name="Followed Hyperlink" xfId="16840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8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68" builtinId="9" hidden="1"/>
    <cellStyle name="Followed Hyperlink" xfId="16870" builtinId="9" hidden="1"/>
    <cellStyle name="Followed Hyperlink" xfId="16872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2" builtinId="9" hidden="1"/>
    <cellStyle name="Followed Hyperlink" xfId="16884" builtinId="9" hidden="1"/>
    <cellStyle name="Followed Hyperlink" xfId="16886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4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4" builtinId="9" hidden="1"/>
    <cellStyle name="Followed Hyperlink" xfId="16956" builtinId="9" hidden="1"/>
    <cellStyle name="Followed Hyperlink" xfId="16958" builtinId="9" hidden="1"/>
    <cellStyle name="Followed Hyperlink" xfId="16959" builtinId="9" hidden="1"/>
    <cellStyle name="Followed Hyperlink" xfId="16785" builtinId="9" hidden="1"/>
    <cellStyle name="Followed Hyperlink" xfId="16962" builtinId="9" hidden="1"/>
    <cellStyle name="Followed Hyperlink" xfId="16963" builtinId="9" hidden="1"/>
    <cellStyle name="Followed Hyperlink" xfId="16965" builtinId="9" hidden="1"/>
    <cellStyle name="Followed Hyperlink" xfId="16967" builtinId="9" hidden="1"/>
    <cellStyle name="Followed Hyperlink" xfId="16969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79" builtinId="9" hidden="1"/>
    <cellStyle name="Followed Hyperlink" xfId="16981" builtinId="9" hidden="1"/>
    <cellStyle name="Followed Hyperlink" xfId="16983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1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5" builtinId="9" hidden="1"/>
    <cellStyle name="Followed Hyperlink" xfId="17037" builtinId="9" hidden="1"/>
    <cellStyle name="Followed Hyperlink" xfId="17039" builtinId="9" hidden="1"/>
    <cellStyle name="Followed Hyperlink" xfId="17041" builtinId="9" hidden="1"/>
    <cellStyle name="Followed Hyperlink" xfId="17043" builtinId="9" hidden="1"/>
    <cellStyle name="Followed Hyperlink" xfId="17045" builtinId="9" hidden="1"/>
    <cellStyle name="Followed Hyperlink" xfId="17047" builtinId="9" hidden="1"/>
    <cellStyle name="Followed Hyperlink" xfId="17049" builtinId="9" hidden="1"/>
    <cellStyle name="Followed Hyperlink" xfId="17051" builtinId="9" hidden="1"/>
    <cellStyle name="Followed Hyperlink" xfId="17053" builtinId="9" hidden="1"/>
    <cellStyle name="Followed Hyperlink" xfId="17055" builtinId="9" hidden="1"/>
    <cellStyle name="Followed Hyperlink" xfId="17057" builtinId="9" hidden="1"/>
    <cellStyle name="Followed Hyperlink" xfId="17059" builtinId="9" hidden="1"/>
    <cellStyle name="Followed Hyperlink" xfId="17061" builtinId="9" hidden="1"/>
    <cellStyle name="Followed Hyperlink" xfId="17063" builtinId="9" hidden="1"/>
    <cellStyle name="Followed Hyperlink" xfId="17065" builtinId="9" hidden="1"/>
    <cellStyle name="Followed Hyperlink" xfId="17067" builtinId="9" hidden="1"/>
    <cellStyle name="Followed Hyperlink" xfId="17069" builtinId="9" hidden="1"/>
    <cellStyle name="Followed Hyperlink" xfId="17071" builtinId="9" hidden="1"/>
    <cellStyle name="Followed Hyperlink" xfId="17073" builtinId="9" hidden="1"/>
    <cellStyle name="Followed Hyperlink" xfId="17075" builtinId="9" hidden="1"/>
    <cellStyle name="Followed Hyperlink" xfId="17077" builtinId="9" hidden="1"/>
    <cellStyle name="Followed Hyperlink" xfId="17079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29" builtinId="9" hidden="1"/>
    <cellStyle name="Followed Hyperlink" xfId="17131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9" builtinId="9" hidden="1"/>
    <cellStyle name="Followed Hyperlink" xfId="17151" builtinId="9" hidden="1"/>
    <cellStyle name="Followed Hyperlink" xfId="17153" builtinId="9" hidden="1"/>
    <cellStyle name="Followed Hyperlink" xfId="17155" builtinId="9" hidden="1"/>
    <cellStyle name="Followed Hyperlink" xfId="17157" builtinId="9" hidden="1"/>
    <cellStyle name="Followed Hyperlink" xfId="17159" builtinId="9" hidden="1"/>
    <cellStyle name="Followed Hyperlink" xfId="17161" builtinId="9" hidden="1"/>
    <cellStyle name="Followed Hyperlink" xfId="17163" builtinId="9" hidden="1"/>
    <cellStyle name="Followed Hyperlink" xfId="17165" builtinId="9" hidden="1"/>
    <cellStyle name="Followed Hyperlink" xfId="17167" builtinId="9" hidden="1"/>
    <cellStyle name="Followed Hyperlink" xfId="17169" builtinId="9" hidden="1"/>
    <cellStyle name="Followed Hyperlink" xfId="17171" builtinId="9" hidden="1"/>
    <cellStyle name="Followed Hyperlink" xfId="17173" builtinId="9" hidden="1"/>
    <cellStyle name="Followed Hyperlink" xfId="17175" builtinId="9" hidden="1"/>
    <cellStyle name="Followed Hyperlink" xfId="17177" builtinId="9" hidden="1"/>
    <cellStyle name="Followed Hyperlink" xfId="17179" builtinId="9" hidden="1"/>
    <cellStyle name="Followed Hyperlink" xfId="17181" builtinId="9" hidden="1"/>
    <cellStyle name="Followed Hyperlink" xfId="17183" builtinId="9" hidden="1"/>
    <cellStyle name="Followed Hyperlink" xfId="17185" builtinId="9" hidden="1"/>
    <cellStyle name="Followed Hyperlink" xfId="17187" builtinId="9" hidden="1"/>
    <cellStyle name="Followed Hyperlink" xfId="17189" builtinId="9" hidden="1"/>
    <cellStyle name="Followed Hyperlink" xfId="17191" builtinId="9" hidden="1"/>
    <cellStyle name="Followed Hyperlink" xfId="17193" builtinId="9" hidden="1"/>
    <cellStyle name="Followed Hyperlink" xfId="17195" builtinId="9" hidden="1"/>
    <cellStyle name="Followed Hyperlink" xfId="17197" builtinId="9" hidden="1"/>
    <cellStyle name="Followed Hyperlink" xfId="17199" builtinId="9" hidden="1"/>
    <cellStyle name="Followed Hyperlink" xfId="17201" builtinId="9" hidden="1"/>
    <cellStyle name="Followed Hyperlink" xfId="17203" builtinId="9" hidden="1"/>
    <cellStyle name="Followed Hyperlink" xfId="17205" builtinId="9" hidden="1"/>
    <cellStyle name="Followed Hyperlink" xfId="17207" builtinId="9" hidden="1"/>
    <cellStyle name="Followed Hyperlink" xfId="17209" builtinId="9" hidden="1"/>
    <cellStyle name="Followed Hyperlink" xfId="17211" builtinId="9" hidden="1"/>
    <cellStyle name="Followed Hyperlink" xfId="17213" builtinId="9" hidden="1"/>
    <cellStyle name="Followed Hyperlink" xfId="17215" builtinId="9" hidden="1"/>
    <cellStyle name="Followed Hyperlink" xfId="17217" builtinId="9" hidden="1"/>
    <cellStyle name="Followed Hyperlink" xfId="17219" builtinId="9" hidden="1"/>
    <cellStyle name="Followed Hyperlink" xfId="17221" builtinId="9" hidden="1"/>
    <cellStyle name="Followed Hyperlink" xfId="17223" builtinId="9" hidden="1"/>
    <cellStyle name="Followed Hyperlink" xfId="17225" builtinId="9" hidden="1"/>
    <cellStyle name="Followed Hyperlink" xfId="17227" builtinId="9" hidden="1"/>
    <cellStyle name="Followed Hyperlink" xfId="17229" builtinId="9" hidden="1"/>
    <cellStyle name="Followed Hyperlink" xfId="17231" builtinId="9" hidden="1"/>
    <cellStyle name="Followed Hyperlink" xfId="17233" builtinId="9" hidden="1"/>
    <cellStyle name="Followed Hyperlink" xfId="17235" builtinId="9" hidden="1"/>
    <cellStyle name="Followed Hyperlink" xfId="17237" builtinId="9" hidden="1"/>
    <cellStyle name="Followed Hyperlink" xfId="17239" builtinId="9" hidden="1"/>
    <cellStyle name="Followed Hyperlink" xfId="17241" builtinId="9" hidden="1"/>
    <cellStyle name="Followed Hyperlink" xfId="17243" builtinId="9" hidden="1"/>
    <cellStyle name="Followed Hyperlink" xfId="17245" builtinId="9" hidden="1"/>
    <cellStyle name="Followed Hyperlink" xfId="17247" builtinId="9" hidden="1"/>
    <cellStyle name="Followed Hyperlink" xfId="17249" builtinId="9" hidden="1"/>
    <cellStyle name="Followed Hyperlink" xfId="17251" builtinId="9" hidden="1"/>
    <cellStyle name="Followed Hyperlink" xfId="17253" builtinId="9" hidden="1"/>
    <cellStyle name="Followed Hyperlink" xfId="17255" builtinId="9" hidden="1"/>
    <cellStyle name="Followed Hyperlink" xfId="17257" builtinId="9" hidden="1"/>
    <cellStyle name="Followed Hyperlink" xfId="17259" builtinId="9" hidden="1"/>
    <cellStyle name="Followed Hyperlink" xfId="17261" builtinId="9" hidden="1"/>
    <cellStyle name="Followed Hyperlink" xfId="17263" builtinId="9" hidden="1"/>
    <cellStyle name="Followed Hyperlink" xfId="17265" builtinId="9" hidden="1"/>
    <cellStyle name="Followed Hyperlink" xfId="17267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6" builtinId="9" hidden="1"/>
    <cellStyle name="Followed Hyperlink" xfId="17318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7345" builtinId="9" hidden="1"/>
    <cellStyle name="Followed Hyperlink" xfId="17347" builtinId="9" hidden="1"/>
    <cellStyle name="Followed Hyperlink" xfId="17349" builtinId="9" hidden="1"/>
    <cellStyle name="Followed Hyperlink" xfId="17351" builtinId="9" hidden="1"/>
    <cellStyle name="Followed Hyperlink" xfId="17353" builtinId="9" hidden="1"/>
    <cellStyle name="Followed Hyperlink" xfId="17355" builtinId="9" hidden="1"/>
    <cellStyle name="Followed Hyperlink" xfId="17357" builtinId="9" hidden="1"/>
    <cellStyle name="Followed Hyperlink" xfId="17359" builtinId="9" hidden="1"/>
    <cellStyle name="Followed Hyperlink" xfId="17361" builtinId="9" hidden="1"/>
    <cellStyle name="Followed Hyperlink" xfId="17363" builtinId="9" hidden="1"/>
    <cellStyle name="Followed Hyperlink" xfId="17365" builtinId="9" hidden="1"/>
    <cellStyle name="Followed Hyperlink" xfId="17367" builtinId="9" hidden="1"/>
    <cellStyle name="Followed Hyperlink" xfId="17369" builtinId="9" hidden="1"/>
    <cellStyle name="Followed Hyperlink" xfId="17371" builtinId="9" hidden="1"/>
    <cellStyle name="Followed Hyperlink" xfId="17373" builtinId="9" hidden="1"/>
    <cellStyle name="Followed Hyperlink" xfId="17375" builtinId="9" hidden="1"/>
    <cellStyle name="Followed Hyperlink" xfId="17377" builtinId="9" hidden="1"/>
    <cellStyle name="Followed Hyperlink" xfId="17379" builtinId="9" hidden="1"/>
    <cellStyle name="Followed Hyperlink" xfId="17381" builtinId="9" hidden="1"/>
    <cellStyle name="Followed Hyperlink" xfId="17383" builtinId="9" hidden="1"/>
    <cellStyle name="Followed Hyperlink" xfId="17385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5" builtinId="9" hidden="1"/>
    <cellStyle name="Followed Hyperlink" xfId="17397" builtinId="9" hidden="1"/>
    <cellStyle name="Followed Hyperlink" xfId="17399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09" builtinId="9" hidden="1"/>
    <cellStyle name="Followed Hyperlink" xfId="17411" builtinId="9" hidden="1"/>
    <cellStyle name="Followed Hyperlink" xfId="17413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423" builtinId="9" hidden="1"/>
    <cellStyle name="Followed Hyperlink" xfId="17425" builtinId="9" hidden="1"/>
    <cellStyle name="Followed Hyperlink" xfId="17427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77" builtinId="9" hidden="1"/>
    <cellStyle name="Followed Hyperlink" xfId="17479" builtinId="9" hidden="1"/>
    <cellStyle name="Followed Hyperlink" xfId="17481" builtinId="9" hidden="1"/>
    <cellStyle name="Followed Hyperlink" xfId="17483" builtinId="9" hidden="1"/>
    <cellStyle name="Followed Hyperlink" xfId="17485" builtinId="9" hidden="1"/>
    <cellStyle name="Followed Hyperlink" xfId="17487" builtinId="9" hidden="1"/>
    <cellStyle name="Followed Hyperlink" xfId="17489" builtinId="9" hidden="1"/>
    <cellStyle name="Followed Hyperlink" xfId="17491" builtinId="9" hidden="1"/>
    <cellStyle name="Followed Hyperlink" xfId="17493" builtinId="9" hidden="1"/>
    <cellStyle name="Followed Hyperlink" xfId="17503" builtinId="9" hidden="1"/>
    <cellStyle name="Followed Hyperlink" xfId="17505" builtinId="9" hidden="1"/>
    <cellStyle name="Followed Hyperlink" xfId="17507" builtinId="9" hidden="1"/>
    <cellStyle name="Followed Hyperlink" xfId="17509" builtinId="9" hidden="1"/>
    <cellStyle name="Followed Hyperlink" xfId="17511" builtinId="9" hidden="1"/>
    <cellStyle name="Followed Hyperlink" xfId="17513" builtinId="9" hidden="1"/>
    <cellStyle name="Followed Hyperlink" xfId="17515" builtinId="9" hidden="1"/>
    <cellStyle name="Followed Hyperlink" xfId="17517" builtinId="9" hidden="1"/>
    <cellStyle name="Followed Hyperlink" xfId="17519" builtinId="9" hidden="1"/>
    <cellStyle name="Followed Hyperlink" xfId="17521" builtinId="9" hidden="1"/>
    <cellStyle name="Followed Hyperlink" xfId="17523" builtinId="9" hidden="1"/>
    <cellStyle name="Followed Hyperlink" xfId="17525" builtinId="9" hidden="1"/>
    <cellStyle name="Followed Hyperlink" xfId="17527" builtinId="9" hidden="1"/>
    <cellStyle name="Followed Hyperlink" xfId="17529" builtinId="9" hidden="1"/>
    <cellStyle name="Followed Hyperlink" xfId="17531" builtinId="9" hidden="1"/>
    <cellStyle name="Followed Hyperlink" xfId="17533" builtinId="9" hidden="1"/>
    <cellStyle name="Followed Hyperlink" xfId="17535" builtinId="9" hidden="1"/>
    <cellStyle name="Followed Hyperlink" xfId="17537" builtinId="9" hidden="1"/>
    <cellStyle name="Followed Hyperlink" xfId="17539" builtinId="9" hidden="1"/>
    <cellStyle name="Followed Hyperlink" xfId="17541" builtinId="9" hidden="1"/>
    <cellStyle name="Followed Hyperlink" xfId="17543" builtinId="9" hidden="1"/>
    <cellStyle name="Followed Hyperlink" xfId="17545" builtinId="9" hidden="1"/>
    <cellStyle name="Followed Hyperlink" xfId="17547" builtinId="9" hidden="1"/>
    <cellStyle name="Followed Hyperlink" xfId="17549" builtinId="9" hidden="1"/>
    <cellStyle name="Followed Hyperlink" xfId="17551" builtinId="9" hidden="1"/>
    <cellStyle name="Followed Hyperlink" xfId="17553" builtinId="9" hidden="1"/>
    <cellStyle name="Followed Hyperlink" xfId="17555" builtinId="9" hidden="1"/>
    <cellStyle name="Followed Hyperlink" xfId="17557" builtinId="9" hidden="1"/>
    <cellStyle name="Followed Hyperlink" xfId="17559" builtinId="9" hidden="1"/>
    <cellStyle name="Followed Hyperlink" xfId="17561" builtinId="9" hidden="1"/>
    <cellStyle name="Followed Hyperlink" xfId="17563" builtinId="9" hidden="1"/>
    <cellStyle name="Followed Hyperlink" xfId="17565" builtinId="9" hidden="1"/>
    <cellStyle name="Followed Hyperlink" xfId="17567" builtinId="9" hidden="1"/>
    <cellStyle name="Followed Hyperlink" xfId="17569" builtinId="9" hidden="1"/>
    <cellStyle name="Followed Hyperlink" xfId="17571" builtinId="9" hidden="1"/>
    <cellStyle name="Followed Hyperlink" xfId="17573" builtinId="9" hidden="1"/>
    <cellStyle name="Followed Hyperlink" xfId="17575" builtinId="9" hidden="1"/>
    <cellStyle name="Followed Hyperlink" xfId="17577" builtinId="9" hidden="1"/>
    <cellStyle name="Followed Hyperlink" xfId="17579" builtinId="9" hidden="1"/>
    <cellStyle name="Followed Hyperlink" xfId="17581" builtinId="9" hidden="1"/>
    <cellStyle name="Followed Hyperlink" xfId="17583" builtinId="9" hidden="1"/>
    <cellStyle name="Followed Hyperlink" xfId="17585" builtinId="9" hidden="1"/>
    <cellStyle name="Followed Hyperlink" xfId="17587" builtinId="9" hidden="1"/>
    <cellStyle name="Followed Hyperlink" xfId="17589" builtinId="9" hidden="1"/>
    <cellStyle name="Followed Hyperlink" xfId="17591" builtinId="9" hidden="1"/>
    <cellStyle name="Followed Hyperlink" xfId="17593" builtinId="9" hidden="1"/>
    <cellStyle name="Followed Hyperlink" xfId="17595" builtinId="9" hidden="1"/>
    <cellStyle name="Followed Hyperlink" xfId="17597" builtinId="9" hidden="1"/>
    <cellStyle name="Followed Hyperlink" xfId="17599" builtinId="9" hidden="1"/>
    <cellStyle name="Followed Hyperlink" xfId="17601" builtinId="9" hidden="1"/>
    <cellStyle name="Followed Hyperlink" xfId="17603" builtinId="9" hidden="1"/>
    <cellStyle name="Followed Hyperlink" xfId="17605" builtinId="9" hidden="1"/>
    <cellStyle name="Followed Hyperlink" xfId="17607" builtinId="9" hidden="1"/>
    <cellStyle name="Followed Hyperlink" xfId="17609" builtinId="9" hidden="1"/>
    <cellStyle name="Followed Hyperlink" xfId="17611" builtinId="9" hidden="1"/>
    <cellStyle name="Followed Hyperlink" xfId="17613" builtinId="9" hidden="1"/>
    <cellStyle name="Followed Hyperlink" xfId="17615" builtinId="9" hidden="1"/>
    <cellStyle name="Followed Hyperlink" xfId="17617" builtinId="9" hidden="1"/>
    <cellStyle name="Followed Hyperlink" xfId="17619" builtinId="9" hidden="1"/>
    <cellStyle name="Followed Hyperlink" xfId="17621" builtinId="9" hidden="1"/>
    <cellStyle name="Followed Hyperlink" xfId="17623" builtinId="9" hidden="1"/>
    <cellStyle name="Followed Hyperlink" xfId="17625" builtinId="9" hidden="1"/>
    <cellStyle name="Followed Hyperlink" xfId="17627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7" builtinId="9" hidden="1"/>
    <cellStyle name="Followed Hyperlink" xfId="17639" builtinId="9" hidden="1"/>
    <cellStyle name="Followed Hyperlink" xfId="17641" builtinId="9" hidden="1"/>
    <cellStyle name="Followed Hyperlink" xfId="17643" builtinId="9" hidden="1"/>
    <cellStyle name="Followed Hyperlink" xfId="17645" builtinId="9" hidden="1"/>
    <cellStyle name="Followed Hyperlink" xfId="17647" builtinId="9" hidden="1"/>
    <cellStyle name="Followed Hyperlink" xfId="17649" builtinId="9" hidden="1"/>
    <cellStyle name="Followed Hyperlink" xfId="17651" builtinId="9" hidden="1"/>
    <cellStyle name="Followed Hyperlink" xfId="17653" builtinId="9" hidden="1"/>
    <cellStyle name="Followed Hyperlink" xfId="17655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1" builtinId="9" hidden="1"/>
    <cellStyle name="Followed Hyperlink" xfId="17500" builtinId="9" hidden="1"/>
    <cellStyle name="Followed Hyperlink" xfId="17686" builtinId="9" hidden="1"/>
    <cellStyle name="Followed Hyperlink" xfId="17687" builtinId="9" hidden="1"/>
    <cellStyle name="Followed Hyperlink" xfId="17689" builtinId="9" hidden="1"/>
    <cellStyle name="Followed Hyperlink" xfId="17691" builtinId="9" hidden="1"/>
    <cellStyle name="Followed Hyperlink" xfId="17693" builtinId="9" hidden="1"/>
    <cellStyle name="Followed Hyperlink" xfId="17695" builtinId="9" hidden="1"/>
    <cellStyle name="Followed Hyperlink" xfId="17697" builtinId="9" hidden="1"/>
    <cellStyle name="Followed Hyperlink" xfId="17699" builtinId="9" hidden="1"/>
    <cellStyle name="Followed Hyperlink" xfId="17701" builtinId="9" hidden="1"/>
    <cellStyle name="Followed Hyperlink" xfId="17703" builtinId="9" hidden="1"/>
    <cellStyle name="Followed Hyperlink" xfId="17705" builtinId="9" hidden="1"/>
    <cellStyle name="Followed Hyperlink" xfId="17707" builtinId="9" hidden="1"/>
    <cellStyle name="Followed Hyperlink" xfId="17709" builtinId="9" hidden="1"/>
    <cellStyle name="Followed Hyperlink" xfId="17711" builtinId="9" hidden="1"/>
    <cellStyle name="Followed Hyperlink" xfId="17713" builtinId="9" hidden="1"/>
    <cellStyle name="Followed Hyperlink" xfId="17715" builtinId="9" hidden="1"/>
    <cellStyle name="Followed Hyperlink" xfId="17717" builtinId="9" hidden="1"/>
    <cellStyle name="Followed Hyperlink" xfId="17719" builtinId="9" hidden="1"/>
    <cellStyle name="Followed Hyperlink" xfId="17721" builtinId="9" hidden="1"/>
    <cellStyle name="Followed Hyperlink" xfId="17723" builtinId="9" hidden="1"/>
    <cellStyle name="Followed Hyperlink" xfId="17725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5" builtinId="9" hidden="1"/>
    <cellStyle name="Followed Hyperlink" xfId="17737" builtinId="9" hidden="1"/>
    <cellStyle name="Followed Hyperlink" xfId="17739" builtinId="9" hidden="1"/>
    <cellStyle name="Followed Hyperlink" xfId="17741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1" builtinId="9" hidden="1"/>
    <cellStyle name="Followed Hyperlink" xfId="17753" builtinId="9" hidden="1"/>
    <cellStyle name="Followed Hyperlink" xfId="17755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3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3" builtinId="9" hidden="1"/>
    <cellStyle name="Followed Hyperlink" xfId="17785" builtinId="9" hidden="1"/>
    <cellStyle name="Followed Hyperlink" xfId="17787" builtinId="9" hidden="1"/>
    <cellStyle name="Followed Hyperlink" xfId="17789" builtinId="9" hidden="1"/>
    <cellStyle name="Followed Hyperlink" xfId="17791" builtinId="9" hidden="1"/>
    <cellStyle name="Followed Hyperlink" xfId="17793" builtinId="9" hidden="1"/>
    <cellStyle name="Followed Hyperlink" xfId="17795" builtinId="9" hidden="1"/>
    <cellStyle name="Followed Hyperlink" xfId="17797" builtinId="9" hidden="1"/>
    <cellStyle name="Followed Hyperlink" xfId="17799" builtinId="9" hidden="1"/>
    <cellStyle name="Followed Hyperlink" xfId="17801" builtinId="9" hidden="1"/>
    <cellStyle name="Followed Hyperlink" xfId="17803" builtinId="9" hidden="1"/>
    <cellStyle name="Followed Hyperlink" xfId="17805" builtinId="9" hidden="1"/>
    <cellStyle name="Followed Hyperlink" xfId="17807" builtinId="9" hidden="1"/>
    <cellStyle name="Followed Hyperlink" xfId="17809" builtinId="9" hidden="1"/>
    <cellStyle name="Followed Hyperlink" xfId="17811" builtinId="9" hidden="1"/>
    <cellStyle name="Followed Hyperlink" xfId="17813" builtinId="9" hidden="1"/>
    <cellStyle name="Followed Hyperlink" xfId="17815" builtinId="9" hidden="1"/>
    <cellStyle name="Followed Hyperlink" xfId="17817" builtinId="9" hidden="1"/>
    <cellStyle name="Followed Hyperlink" xfId="17819" builtinId="9" hidden="1"/>
    <cellStyle name="Followed Hyperlink" xfId="17821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1" builtinId="9" hidden="1"/>
    <cellStyle name="Followed Hyperlink" xfId="17833" builtinId="9" hidden="1"/>
    <cellStyle name="Followed Hyperlink" xfId="17835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1" builtinId="9" hidden="1"/>
    <cellStyle name="Followed Hyperlink" xfId="17865" builtinId="9" hidden="1"/>
    <cellStyle name="Followed Hyperlink" xfId="17867" builtinId="9" hidden="1"/>
    <cellStyle name="Followed Hyperlink" xfId="17682" builtinId="9" hidden="1"/>
    <cellStyle name="Followed Hyperlink" xfId="17683" builtinId="9" hidden="1"/>
    <cellStyle name="Followed Hyperlink" xfId="17871" builtinId="9" hidden="1"/>
    <cellStyle name="Followed Hyperlink" xfId="17873" builtinId="9" hidden="1"/>
    <cellStyle name="Followed Hyperlink" xfId="17875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3" builtinId="9" hidden="1"/>
    <cellStyle name="Followed Hyperlink" xfId="17895" builtinId="9" hidden="1"/>
    <cellStyle name="Followed Hyperlink" xfId="17897" builtinId="9" hidden="1"/>
    <cellStyle name="Followed Hyperlink" xfId="17899" builtinId="9" hidden="1"/>
    <cellStyle name="Followed Hyperlink" xfId="17901" builtinId="9" hidden="1"/>
    <cellStyle name="Followed Hyperlink" xfId="17903" builtinId="9" hidden="1"/>
    <cellStyle name="Followed Hyperlink" xfId="17905" builtinId="9" hidden="1"/>
    <cellStyle name="Followed Hyperlink" xfId="17907" builtinId="9" hidden="1"/>
    <cellStyle name="Followed Hyperlink" xfId="17909" builtinId="9" hidden="1"/>
    <cellStyle name="Followed Hyperlink" xfId="17911" builtinId="9" hidden="1"/>
    <cellStyle name="Followed Hyperlink" xfId="17913" builtinId="9" hidden="1"/>
    <cellStyle name="Followed Hyperlink" xfId="17915" builtinId="9" hidden="1"/>
    <cellStyle name="Followed Hyperlink" xfId="17917" builtinId="9" hidden="1"/>
    <cellStyle name="Followed Hyperlink" xfId="17919" builtinId="9" hidden="1"/>
    <cellStyle name="Followed Hyperlink" xfId="17921" builtinId="9" hidden="1"/>
    <cellStyle name="Followed Hyperlink" xfId="17923" builtinId="9" hidden="1"/>
    <cellStyle name="Followed Hyperlink" xfId="17925" builtinId="9" hidden="1"/>
    <cellStyle name="Followed Hyperlink" xfId="17927" builtinId="9" hidden="1"/>
    <cellStyle name="Followed Hyperlink" xfId="17929" builtinId="9" hidden="1"/>
    <cellStyle name="Followed Hyperlink" xfId="17931" builtinId="9" hidden="1"/>
    <cellStyle name="Followed Hyperlink" xfId="17933" builtinId="9" hidden="1"/>
    <cellStyle name="Followed Hyperlink" xfId="17935" builtinId="9" hidden="1"/>
    <cellStyle name="Followed Hyperlink" xfId="17937" builtinId="9" hidden="1"/>
    <cellStyle name="Followed Hyperlink" xfId="17939" builtinId="9" hidden="1"/>
    <cellStyle name="Followed Hyperlink" xfId="17941" builtinId="9" hidden="1"/>
    <cellStyle name="Followed Hyperlink" xfId="17943" builtinId="9" hidden="1"/>
    <cellStyle name="Followed Hyperlink" xfId="17945" builtinId="9" hidden="1"/>
    <cellStyle name="Followed Hyperlink" xfId="17947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7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7" builtinId="9" hidden="1"/>
    <cellStyle name="Followed Hyperlink" xfId="17969" builtinId="9" hidden="1"/>
    <cellStyle name="Followed Hyperlink" xfId="17971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9" builtinId="9" hidden="1"/>
    <cellStyle name="Followed Hyperlink" xfId="17991" builtinId="9" hidden="1"/>
    <cellStyle name="Followed Hyperlink" xfId="17993" builtinId="9" hidden="1"/>
    <cellStyle name="Followed Hyperlink" xfId="17995" builtinId="9" hidden="1"/>
    <cellStyle name="Followed Hyperlink" xfId="17997" builtinId="9" hidden="1"/>
    <cellStyle name="Followed Hyperlink" xfId="17999" builtinId="9" hidden="1"/>
    <cellStyle name="Followed Hyperlink" xfId="18001" builtinId="9" hidden="1"/>
    <cellStyle name="Followed Hyperlink" xfId="18003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1" builtinId="9" hidden="1"/>
    <cellStyle name="Followed Hyperlink" xfId="18013" builtinId="9" hidden="1"/>
    <cellStyle name="Followed Hyperlink" xfId="18015" builtinId="9" hidden="1"/>
    <cellStyle name="Followed Hyperlink" xfId="18017" builtinId="9" hidden="1"/>
    <cellStyle name="Followed Hyperlink" xfId="18019" builtinId="9" hidden="1"/>
    <cellStyle name="Followed Hyperlink" xfId="18021" builtinId="9" hidden="1"/>
    <cellStyle name="Followed Hyperlink" xfId="18023" builtinId="9" hidden="1"/>
    <cellStyle name="Followed Hyperlink" xfId="18025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5" builtinId="9" hidden="1"/>
    <cellStyle name="Followed Hyperlink" xfId="18037" builtinId="9" hidden="1"/>
    <cellStyle name="Followed Hyperlink" xfId="18039" builtinId="9" hidden="1"/>
    <cellStyle name="Followed Hyperlink" xfId="18041" builtinId="9" hidden="1"/>
    <cellStyle name="Followed Hyperlink" xfId="17868" builtinId="9" hidden="1"/>
    <cellStyle name="Followed Hyperlink" xfId="18043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3" builtinId="9" hidden="1"/>
    <cellStyle name="Followed Hyperlink" xfId="18225" builtinId="9" hidden="1"/>
    <cellStyle name="Followed Hyperlink" xfId="18227" builtinId="9" hidden="1"/>
    <cellStyle name="Followed Hyperlink" xfId="18229" builtinId="9" hidden="1"/>
    <cellStyle name="Followed Hyperlink" xfId="18231" builtinId="9" hidden="1"/>
    <cellStyle name="Followed Hyperlink" xfId="18233" builtinId="9" hidden="1"/>
    <cellStyle name="Followed Hyperlink" xfId="18235" builtinId="9" hidden="1"/>
    <cellStyle name="Followed Hyperlink" xfId="18237" builtinId="9" hidden="1"/>
    <cellStyle name="Followed Hyperlink" xfId="18239" builtinId="9" hidden="1"/>
    <cellStyle name="Followed Hyperlink" xfId="18241" builtinId="9" hidden="1"/>
    <cellStyle name="Followed Hyperlink" xfId="18243" builtinId="9" hidden="1"/>
    <cellStyle name="Followed Hyperlink" xfId="18245" builtinId="9" hidden="1"/>
    <cellStyle name="Followed Hyperlink" xfId="18247" builtinId="9" hidden="1"/>
    <cellStyle name="Followed Hyperlink" xfId="18249" builtinId="9" hidden="1"/>
    <cellStyle name="Followed Hyperlink" xfId="18251" builtinId="9" hidden="1"/>
    <cellStyle name="Followed Hyperlink" xfId="18253" builtinId="9" hidden="1"/>
    <cellStyle name="Followed Hyperlink" xfId="18255" builtinId="9" hidden="1"/>
    <cellStyle name="Followed Hyperlink" xfId="18257" builtinId="9" hidden="1"/>
    <cellStyle name="Followed Hyperlink" xfId="18259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7" builtinId="9" hidden="1"/>
    <cellStyle name="Followed Hyperlink" xfId="18269" builtinId="9" hidden="1"/>
    <cellStyle name="Followed Hyperlink" xfId="18271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9" builtinId="9" hidden="1"/>
    <cellStyle name="Followed Hyperlink" xfId="18281" builtinId="9" hidden="1"/>
    <cellStyle name="Followed Hyperlink" xfId="18283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1" builtinId="9" hidden="1"/>
    <cellStyle name="Followed Hyperlink" xfId="18303" builtinId="9" hidden="1"/>
    <cellStyle name="Followed Hyperlink" xfId="18305" builtinId="9" hidden="1"/>
    <cellStyle name="Followed Hyperlink" xfId="18307" builtinId="9" hidden="1"/>
    <cellStyle name="Followed Hyperlink" xfId="18309" builtinId="9" hidden="1"/>
    <cellStyle name="Followed Hyperlink" xfId="18311" builtinId="9" hidden="1"/>
    <cellStyle name="Followed Hyperlink" xfId="18313" builtinId="9" hidden="1"/>
    <cellStyle name="Followed Hyperlink" xfId="18315" builtinId="9" hidden="1"/>
    <cellStyle name="Followed Hyperlink" xfId="18317" builtinId="9" hidden="1"/>
    <cellStyle name="Followed Hyperlink" xfId="18319" builtinId="9" hidden="1"/>
    <cellStyle name="Followed Hyperlink" xfId="18321" builtinId="9" hidden="1"/>
    <cellStyle name="Followed Hyperlink" xfId="18323" builtinId="9" hidden="1"/>
    <cellStyle name="Followed Hyperlink" xfId="18325" builtinId="9" hidden="1"/>
    <cellStyle name="Followed Hyperlink" xfId="18327" builtinId="9" hidden="1"/>
    <cellStyle name="Followed Hyperlink" xfId="18329" builtinId="9" hidden="1"/>
    <cellStyle name="Followed Hyperlink" xfId="18331" builtinId="9" hidden="1"/>
    <cellStyle name="Followed Hyperlink" xfId="18333" builtinId="9" hidden="1"/>
    <cellStyle name="Followed Hyperlink" xfId="18335" builtinId="9" hidden="1"/>
    <cellStyle name="Followed Hyperlink" xfId="18337" builtinId="9" hidden="1"/>
    <cellStyle name="Followed Hyperlink" xfId="18339" builtinId="9" hidden="1"/>
    <cellStyle name="Followed Hyperlink" xfId="18341" builtinId="9" hidden="1"/>
    <cellStyle name="Followed Hyperlink" xfId="18343" builtinId="9" hidden="1"/>
    <cellStyle name="Followed Hyperlink" xfId="18345" builtinId="9" hidden="1"/>
    <cellStyle name="Followed Hyperlink" xfId="18347" builtinId="9" hidden="1"/>
    <cellStyle name="Followed Hyperlink" xfId="18349" builtinId="9" hidden="1"/>
    <cellStyle name="Followed Hyperlink" xfId="18351" builtinId="9" hidden="1"/>
    <cellStyle name="Followed Hyperlink" xfId="18353" builtinId="9" hidden="1"/>
    <cellStyle name="Followed Hyperlink" xfId="18355" builtinId="9" hidden="1"/>
    <cellStyle name="Followed Hyperlink" xfId="18357" builtinId="9" hidden="1"/>
    <cellStyle name="Followed Hyperlink" xfId="18359" builtinId="9" hidden="1"/>
    <cellStyle name="Followed Hyperlink" xfId="18361" builtinId="9" hidden="1"/>
    <cellStyle name="Followed Hyperlink" xfId="18363" builtinId="9" hidden="1"/>
    <cellStyle name="Followed Hyperlink" xfId="18365" builtinId="9" hidden="1"/>
    <cellStyle name="Followed Hyperlink" xfId="18367" builtinId="9" hidden="1"/>
    <cellStyle name="Followed Hyperlink" xfId="18369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4" builtinId="9" hidden="1"/>
    <cellStyle name="Followed Hyperlink" xfId="18405" builtinId="9" hidden="1"/>
    <cellStyle name="Followed Hyperlink" xfId="18219" builtinId="9" hidden="1"/>
    <cellStyle name="Followed Hyperlink" xfId="18221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542" builtinId="9" hidden="1"/>
    <cellStyle name="Followed Hyperlink" xfId="18544" builtinId="9" hidden="1"/>
    <cellStyle name="Followed Hyperlink" xfId="18546" builtinId="9" hidden="1"/>
    <cellStyle name="Followed Hyperlink" xfId="18548" builtinId="9" hidden="1"/>
    <cellStyle name="Followed Hyperlink" xfId="18550" builtinId="9" hidden="1"/>
    <cellStyle name="Followed Hyperlink" xfId="18552" builtinId="9" hidden="1"/>
    <cellStyle name="Followed Hyperlink" xfId="18554" builtinId="9" hidden="1"/>
    <cellStyle name="Followed Hyperlink" xfId="18556" builtinId="9" hidden="1"/>
    <cellStyle name="Followed Hyperlink" xfId="18558" builtinId="9" hidden="1"/>
    <cellStyle name="Followed Hyperlink" xfId="18560" builtinId="9" hidden="1"/>
    <cellStyle name="Followed Hyperlink" xfId="18562" builtinId="9" hidden="1"/>
    <cellStyle name="Followed Hyperlink" xfId="18564" builtinId="9" hidden="1"/>
    <cellStyle name="Followed Hyperlink" xfId="18566" builtinId="9" hidden="1"/>
    <cellStyle name="Followed Hyperlink" xfId="18568" builtinId="9" hidden="1"/>
    <cellStyle name="Followed Hyperlink" xfId="18570" builtinId="9" hidden="1"/>
    <cellStyle name="Followed Hyperlink" xfId="18572" builtinId="9" hidden="1"/>
    <cellStyle name="Followed Hyperlink" xfId="18574" builtinId="9" hidden="1"/>
    <cellStyle name="Followed Hyperlink" xfId="18576" builtinId="9" hidden="1"/>
    <cellStyle name="Followed Hyperlink" xfId="18578" builtinId="9" hidden="1"/>
    <cellStyle name="Followed Hyperlink" xfId="18583" builtinId="9" hidden="1"/>
    <cellStyle name="Followed Hyperlink" xfId="18585" builtinId="9" hidden="1"/>
    <cellStyle name="Followed Hyperlink" xfId="18587" builtinId="9" hidden="1"/>
    <cellStyle name="Followed Hyperlink" xfId="18589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9" builtinId="9" hidden="1"/>
    <cellStyle name="Followed Hyperlink" xfId="18601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7" builtinId="9" hidden="1"/>
    <cellStyle name="Followed Hyperlink" xfId="18749" builtinId="9" hidden="1"/>
    <cellStyle name="Followed Hyperlink" xfId="18751" builtinId="9" hidden="1"/>
    <cellStyle name="Followed Hyperlink" xfId="18753" builtinId="9" hidden="1"/>
    <cellStyle name="Followed Hyperlink" xfId="18755" builtinId="9" hidden="1"/>
    <cellStyle name="Followed Hyperlink" xfId="18757" builtinId="9" hidden="1"/>
    <cellStyle name="Followed Hyperlink" xfId="18759" builtinId="9" hidden="1"/>
    <cellStyle name="Followed Hyperlink" xfId="18761" builtinId="9" hidden="1"/>
    <cellStyle name="Followed Hyperlink" xfId="18765" builtinId="9" hidden="1"/>
    <cellStyle name="Followed Hyperlink" xfId="18767" builtinId="9" hidden="1"/>
    <cellStyle name="Followed Hyperlink" xfId="18579" builtinId="9" hidden="1"/>
    <cellStyle name="Followed Hyperlink" xfId="18581" builtinId="9" hidden="1"/>
    <cellStyle name="Followed Hyperlink" xfId="18771" builtinId="9" hidden="1"/>
    <cellStyle name="Followed Hyperlink" xfId="18773" builtinId="9" hidden="1"/>
    <cellStyle name="Followed Hyperlink" xfId="18775" builtinId="9" hidden="1"/>
    <cellStyle name="Followed Hyperlink" xfId="18777" builtinId="9" hidden="1"/>
    <cellStyle name="Followed Hyperlink" xfId="18779" builtinId="9" hidden="1"/>
    <cellStyle name="Followed Hyperlink" xfId="18781" builtinId="9" hidden="1"/>
    <cellStyle name="Followed Hyperlink" xfId="18783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3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3" builtinId="9" hidden="1"/>
    <cellStyle name="Followed Hyperlink" xfId="18805" builtinId="9" hidden="1"/>
    <cellStyle name="Followed Hyperlink" xfId="18807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5" builtinId="9" hidden="1"/>
    <cellStyle name="Followed Hyperlink" xfId="18827" builtinId="9" hidden="1"/>
    <cellStyle name="Followed Hyperlink" xfId="18829" builtinId="9" hidden="1"/>
    <cellStyle name="Followed Hyperlink" xfId="18831" builtinId="9" hidden="1"/>
    <cellStyle name="Followed Hyperlink" xfId="18833" builtinId="9" hidden="1"/>
    <cellStyle name="Followed Hyperlink" xfId="18835" builtinId="9" hidden="1"/>
    <cellStyle name="Followed Hyperlink" xfId="18837" builtinId="9" hidden="1"/>
    <cellStyle name="Followed Hyperlink" xfId="18839" builtinId="9" hidden="1"/>
    <cellStyle name="Followed Hyperlink" xfId="18841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9" builtinId="9" hidden="1"/>
    <cellStyle name="Followed Hyperlink" xfId="18851" builtinId="9" hidden="1"/>
    <cellStyle name="Followed Hyperlink" xfId="18853" builtinId="9" hidden="1"/>
    <cellStyle name="Followed Hyperlink" xfId="18855" builtinId="9" hidden="1"/>
    <cellStyle name="Followed Hyperlink" xfId="18857" builtinId="9" hidden="1"/>
    <cellStyle name="Followed Hyperlink" xfId="18859" builtinId="9" hidden="1"/>
    <cellStyle name="Followed Hyperlink" xfId="18861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1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1" builtinId="9" hidden="1"/>
    <cellStyle name="Followed Hyperlink" xfId="18883" builtinId="9" hidden="1"/>
    <cellStyle name="Followed Hyperlink" xfId="18885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3" builtinId="9" hidden="1"/>
    <cellStyle name="Followed Hyperlink" xfId="18905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5" builtinId="9" hidden="1"/>
    <cellStyle name="Followed Hyperlink" xfId="18917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29" builtinId="9" hidden="1"/>
    <cellStyle name="Followed Hyperlink" xfId="18931" builtinId="9" hidden="1"/>
    <cellStyle name="Followed Hyperlink" xfId="18933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5" builtinId="9" hidden="1"/>
    <cellStyle name="Followed Hyperlink" xfId="18947" builtinId="9" hidden="1"/>
    <cellStyle name="Followed Hyperlink" xfId="18766" builtinId="9" hidden="1"/>
    <cellStyle name="Followed Hyperlink" xfId="18764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7" builtinId="9" hidden="1"/>
    <cellStyle name="Followed Hyperlink" xfId="18999" builtinId="9" hidden="1"/>
    <cellStyle name="Followed Hyperlink" xfId="19001" builtinId="9" hidden="1"/>
    <cellStyle name="Followed Hyperlink" xfId="19003" builtinId="9" hidden="1"/>
    <cellStyle name="Followed Hyperlink" xfId="19005" builtinId="9" hidden="1"/>
    <cellStyle name="Followed Hyperlink" xfId="19007" builtinId="9" hidden="1"/>
    <cellStyle name="Followed Hyperlink" xfId="19009" builtinId="9" hidden="1"/>
    <cellStyle name="Followed Hyperlink" xfId="19011" builtinId="9" hidden="1"/>
    <cellStyle name="Followed Hyperlink" xfId="19013" builtinId="9" hidden="1"/>
    <cellStyle name="Followed Hyperlink" xfId="19015" builtinId="9" hidden="1"/>
    <cellStyle name="Followed Hyperlink" xfId="19017" builtinId="9" hidden="1"/>
    <cellStyle name="Followed Hyperlink" xfId="19019" builtinId="9" hidden="1"/>
    <cellStyle name="Followed Hyperlink" xfId="19021" builtinId="9" hidden="1"/>
    <cellStyle name="Followed Hyperlink" xfId="19023" builtinId="9" hidden="1"/>
    <cellStyle name="Followed Hyperlink" xfId="19025" builtinId="9" hidden="1"/>
    <cellStyle name="Followed Hyperlink" xfId="19027" builtinId="9" hidden="1"/>
    <cellStyle name="Followed Hyperlink" xfId="19029" builtinId="9" hidden="1"/>
    <cellStyle name="Followed Hyperlink" xfId="19031" builtinId="9" hidden="1"/>
    <cellStyle name="Followed Hyperlink" xfId="19033" builtinId="9" hidden="1"/>
    <cellStyle name="Followed Hyperlink" xfId="19035" builtinId="9" hidden="1"/>
    <cellStyle name="Followed Hyperlink" xfId="19037" builtinId="9" hidden="1"/>
    <cellStyle name="Followed Hyperlink" xfId="19039" builtinId="9" hidden="1"/>
    <cellStyle name="Followed Hyperlink" xfId="19041" builtinId="9" hidden="1"/>
    <cellStyle name="Followed Hyperlink" xfId="19043" builtinId="9" hidden="1"/>
    <cellStyle name="Followed Hyperlink" xfId="19045" builtinId="9" hidden="1"/>
    <cellStyle name="Followed Hyperlink" xfId="19047" builtinId="9" hidden="1"/>
    <cellStyle name="Followed Hyperlink" xfId="19049" builtinId="9" hidden="1"/>
    <cellStyle name="Followed Hyperlink" xfId="19051" builtinId="9" hidden="1"/>
    <cellStyle name="Followed Hyperlink" xfId="19053" builtinId="9" hidden="1"/>
    <cellStyle name="Followed Hyperlink" xfId="19055" builtinId="9" hidden="1"/>
    <cellStyle name="Followed Hyperlink" xfId="19057" builtinId="9" hidden="1"/>
    <cellStyle name="Followed Hyperlink" xfId="19059" builtinId="9" hidden="1"/>
    <cellStyle name="Followed Hyperlink" xfId="19061" builtinId="9" hidden="1"/>
    <cellStyle name="Followed Hyperlink" xfId="19063" builtinId="9" hidden="1"/>
    <cellStyle name="Followed Hyperlink" xfId="19065" builtinId="9" hidden="1"/>
    <cellStyle name="Followed Hyperlink" xfId="19067" builtinId="9" hidden="1"/>
    <cellStyle name="Followed Hyperlink" xfId="19069" builtinId="9" hidden="1"/>
    <cellStyle name="Followed Hyperlink" xfId="19071" builtinId="9" hidden="1"/>
    <cellStyle name="Followed Hyperlink" xfId="19073" builtinId="9" hidden="1"/>
    <cellStyle name="Followed Hyperlink" xfId="19075" builtinId="9" hidden="1"/>
    <cellStyle name="Followed Hyperlink" xfId="19077" builtinId="9" hidden="1"/>
    <cellStyle name="Followed Hyperlink" xfId="19079" builtinId="9" hidden="1"/>
    <cellStyle name="Followed Hyperlink" xfId="19081" builtinId="9" hidden="1"/>
    <cellStyle name="Followed Hyperlink" xfId="19083" builtinId="9" hidden="1"/>
    <cellStyle name="Followed Hyperlink" xfId="19085" builtinId="9" hidden="1"/>
    <cellStyle name="Followed Hyperlink" xfId="19087" builtinId="9" hidden="1"/>
    <cellStyle name="Followed Hyperlink" xfId="19089" builtinId="9" hidden="1"/>
    <cellStyle name="Followed Hyperlink" xfId="19091" builtinId="9" hidden="1"/>
    <cellStyle name="Followed Hyperlink" xfId="19093" builtinId="9" hidden="1"/>
    <cellStyle name="Followed Hyperlink" xfId="19095" builtinId="9" hidden="1"/>
    <cellStyle name="Followed Hyperlink" xfId="19097" builtinId="9" hidden="1"/>
    <cellStyle name="Followed Hyperlink" xfId="19099" builtinId="9" hidden="1"/>
    <cellStyle name="Followed Hyperlink" xfId="19101" builtinId="9" hidden="1"/>
    <cellStyle name="Followed Hyperlink" xfId="19103" builtinId="9" hidden="1"/>
    <cellStyle name="Followed Hyperlink" xfId="19105" builtinId="9" hidden="1"/>
    <cellStyle name="Followed Hyperlink" xfId="19107" builtinId="9" hidden="1"/>
    <cellStyle name="Followed Hyperlink" xfId="19109" builtinId="9" hidden="1"/>
    <cellStyle name="Followed Hyperlink" xfId="19111" builtinId="9" hidden="1"/>
    <cellStyle name="Followed Hyperlink" xfId="19113" builtinId="9" hidden="1"/>
    <cellStyle name="Followed Hyperlink" xfId="19115" builtinId="9" hidden="1"/>
    <cellStyle name="Followed Hyperlink" xfId="19117" builtinId="9" hidden="1"/>
    <cellStyle name="Followed Hyperlink" xfId="19119" builtinId="9" hidden="1"/>
    <cellStyle name="Followed Hyperlink" xfId="19121" builtinId="9" hidden="1"/>
    <cellStyle name="Followed Hyperlink" xfId="19122" builtinId="9" hidden="1"/>
    <cellStyle name="Followed Hyperlink" xfId="18948" builtinId="9" hidden="1"/>
    <cellStyle name="Followed Hyperlink" xfId="19125" builtinId="9" hidden="1"/>
    <cellStyle name="Followed Hyperlink" xfId="19126" builtinId="9" hidden="1"/>
    <cellStyle name="Followed Hyperlink" xfId="19128" builtinId="9" hidden="1"/>
    <cellStyle name="Followed Hyperlink" xfId="19130" builtinId="9" hidden="1"/>
    <cellStyle name="Followed Hyperlink" xfId="19132" builtinId="9" hidden="1"/>
    <cellStyle name="Followed Hyperlink" xfId="19134" builtinId="9" hidden="1"/>
    <cellStyle name="Followed Hyperlink" xfId="19136" builtinId="9" hidden="1"/>
    <cellStyle name="Followed Hyperlink" xfId="19138" builtinId="9" hidden="1"/>
    <cellStyle name="Followed Hyperlink" xfId="19140" builtinId="9" hidden="1"/>
    <cellStyle name="Followed Hyperlink" xfId="19142" builtinId="9" hidden="1"/>
    <cellStyle name="Followed Hyperlink" xfId="19144" builtinId="9" hidden="1"/>
    <cellStyle name="Followed Hyperlink" xfId="19146" builtinId="9" hidden="1"/>
    <cellStyle name="Followed Hyperlink" xfId="19148" builtinId="9" hidden="1"/>
    <cellStyle name="Followed Hyperlink" xfId="19150" builtinId="9" hidden="1"/>
    <cellStyle name="Followed Hyperlink" xfId="19152" builtinId="9" hidden="1"/>
    <cellStyle name="Followed Hyperlink" xfId="19154" builtinId="9" hidden="1"/>
    <cellStyle name="Followed Hyperlink" xfId="19156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6" builtinId="9" hidden="1"/>
    <cellStyle name="Followed Hyperlink" xfId="19168" builtinId="9" hidden="1"/>
    <cellStyle name="Followed Hyperlink" xfId="19170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0" builtinId="9" hidden="1"/>
    <cellStyle name="Followed Hyperlink" xfId="19182" builtinId="9" hidden="1"/>
    <cellStyle name="Followed Hyperlink" xfId="19184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4" builtinId="9" hidden="1"/>
    <cellStyle name="Followed Hyperlink" xfId="19196" builtinId="9" hidden="1"/>
    <cellStyle name="Followed Hyperlink" xfId="19198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4" builtinId="9" hidden="1"/>
    <cellStyle name="Followed Hyperlink" xfId="19256" builtinId="9" hidden="1"/>
    <cellStyle name="Followed Hyperlink" xfId="19258" builtinId="9" hidden="1"/>
    <cellStyle name="Followed Hyperlink" xfId="19260" builtinId="9" hidden="1"/>
    <cellStyle name="Followed Hyperlink" xfId="19262" builtinId="9" hidden="1"/>
    <cellStyle name="Followed Hyperlink" xfId="19264" builtinId="9" hidden="1"/>
    <cellStyle name="Followed Hyperlink" xfId="19266" builtinId="9" hidden="1"/>
    <cellStyle name="Followed Hyperlink" xfId="19268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82" builtinId="9" hidden="1"/>
    <cellStyle name="Followed Hyperlink" xfId="19284" builtinId="9" hidden="1"/>
    <cellStyle name="Followed Hyperlink" xfId="19286" builtinId="9" hidden="1"/>
    <cellStyle name="Followed Hyperlink" xfId="19288" builtinId="9" hidden="1"/>
    <cellStyle name="Followed Hyperlink" xfId="19290" builtinId="9" hidden="1"/>
    <cellStyle name="Followed Hyperlink" xfId="19292" builtinId="9" hidden="1"/>
    <cellStyle name="Followed Hyperlink" xfId="19294" builtinId="9" hidden="1"/>
    <cellStyle name="Followed Hyperlink" xfId="19296" builtinId="9" hidden="1"/>
    <cellStyle name="Followed Hyperlink" xfId="19298" builtinId="9" hidden="1"/>
    <cellStyle name="Followed Hyperlink" xfId="19300" builtinId="9" hidden="1"/>
    <cellStyle name="Followed Hyperlink" xfId="19302" builtinId="9" hidden="1"/>
    <cellStyle name="Followed Hyperlink" xfId="19304" builtinId="9" hidden="1"/>
    <cellStyle name="Followed Hyperlink" xfId="19306" builtinId="9" hidden="1"/>
    <cellStyle name="Followed Hyperlink" xfId="19308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8" builtinId="9" hidden="1"/>
    <cellStyle name="Followed Hyperlink" xfId="19320" builtinId="9" hidden="1"/>
    <cellStyle name="Followed Hyperlink" xfId="19322" builtinId="9" hidden="1"/>
    <cellStyle name="Followed Hyperlink" xfId="19324" builtinId="9" hidden="1"/>
    <cellStyle name="Followed Hyperlink" xfId="19326" builtinId="9" hidden="1"/>
    <cellStyle name="Followed Hyperlink" xfId="19328" builtinId="9" hidden="1"/>
    <cellStyle name="Followed Hyperlink" xfId="19330" builtinId="9" hidden="1"/>
    <cellStyle name="Followed Hyperlink" xfId="19332" builtinId="9" hidden="1"/>
    <cellStyle name="Followed Hyperlink" xfId="19334" builtinId="9" hidden="1"/>
    <cellStyle name="Followed Hyperlink" xfId="19336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4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4" builtinId="9" hidden="1"/>
    <cellStyle name="Followed Hyperlink" xfId="19356" builtinId="9" hidden="1"/>
    <cellStyle name="Followed Hyperlink" xfId="19358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4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4" builtinId="9" hidden="1"/>
    <cellStyle name="Followed Hyperlink" xfId="19396" builtinId="9" hidden="1"/>
    <cellStyle name="Followed Hyperlink" xfId="19398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412" builtinId="9" hidden="1"/>
    <cellStyle name="Followed Hyperlink" xfId="19414" builtinId="9" hidden="1"/>
    <cellStyle name="Followed Hyperlink" xfId="19416" builtinId="9" hidden="1"/>
    <cellStyle name="Followed Hyperlink" xfId="19418" builtinId="9" hidden="1"/>
    <cellStyle name="Followed Hyperlink" xfId="19420" builtinId="9" hidden="1"/>
    <cellStyle name="Followed Hyperlink" xfId="19422" builtinId="9" hidden="1"/>
    <cellStyle name="Followed Hyperlink" xfId="19424" builtinId="9" hidden="1"/>
    <cellStyle name="Followed Hyperlink" xfId="19426" builtinId="9" hidden="1"/>
    <cellStyle name="Followed Hyperlink" xfId="19428" builtinId="9" hidden="1"/>
    <cellStyle name="Followed Hyperlink" xfId="19430" builtinId="9" hidden="1"/>
    <cellStyle name="Followed Hyperlink" xfId="19432" builtinId="9" hidden="1"/>
    <cellStyle name="Followed Hyperlink" xfId="19434" builtinId="9" hidden="1"/>
    <cellStyle name="Followed Hyperlink" xfId="19436" builtinId="9" hidden="1"/>
    <cellStyle name="Followed Hyperlink" xfId="19438" builtinId="9" hidden="1"/>
    <cellStyle name="Followed Hyperlink" xfId="19440" builtinId="9" hidden="1"/>
    <cellStyle name="Followed Hyperlink" xfId="19442" builtinId="9" hidden="1"/>
    <cellStyle name="Followed Hyperlink" xfId="19444" builtinId="9" hidden="1"/>
    <cellStyle name="Followed Hyperlink" xfId="19446" builtinId="9" hidden="1"/>
    <cellStyle name="Followed Hyperlink" xfId="19448" builtinId="9" hidden="1"/>
    <cellStyle name="Followed Hyperlink" xfId="19450" builtinId="9" hidden="1"/>
    <cellStyle name="Followed Hyperlink" xfId="19452" builtinId="9" hidden="1"/>
    <cellStyle name="Followed Hyperlink" xfId="19454" builtinId="9" hidden="1"/>
    <cellStyle name="Followed Hyperlink" xfId="19456" builtinId="9" hidden="1"/>
    <cellStyle name="Followed Hyperlink" xfId="19458" builtinId="9" hidden="1"/>
    <cellStyle name="Followed Hyperlink" xfId="19460" builtinId="9" hidden="1"/>
    <cellStyle name="Followed Hyperlink" xfId="19462" builtinId="9" hidden="1"/>
    <cellStyle name="Followed Hyperlink" xfId="19464" builtinId="9" hidden="1"/>
    <cellStyle name="Followed Hyperlink" xfId="19466" builtinId="9" hidden="1"/>
    <cellStyle name="Followed Hyperlink" xfId="19468" builtinId="9" hidden="1"/>
    <cellStyle name="Followed Hyperlink" xfId="19470" builtinId="9" hidden="1"/>
    <cellStyle name="Followed Hyperlink" xfId="19472" builtinId="9" hidden="1"/>
    <cellStyle name="Followed Hyperlink" xfId="19474" builtinId="9" hidden="1"/>
    <cellStyle name="Followed Hyperlink" xfId="19476" builtinId="9" hidden="1"/>
    <cellStyle name="Followed Hyperlink" xfId="19478" builtinId="9" hidden="1"/>
    <cellStyle name="Followed Hyperlink" xfId="17496" builtinId="9" hidden="1"/>
    <cellStyle name="Followed Hyperlink" xfId="19479" builtinId="9" hidden="1"/>
    <cellStyle name="Followed Hyperlink" xfId="19481" builtinId="9" hidden="1"/>
    <cellStyle name="Followed Hyperlink" xfId="19482" builtinId="9" hidden="1"/>
    <cellStyle name="Followed Hyperlink" xfId="19484" builtinId="9" hidden="1"/>
    <cellStyle name="Followed Hyperlink" xfId="19486" builtinId="9" hidden="1"/>
    <cellStyle name="Followed Hyperlink" xfId="19488" builtinId="9" hidden="1"/>
    <cellStyle name="Followed Hyperlink" xfId="19490" builtinId="9" hidden="1"/>
    <cellStyle name="Followed Hyperlink" xfId="19492" builtinId="9" hidden="1"/>
    <cellStyle name="Followed Hyperlink" xfId="19494" builtinId="9" hidden="1"/>
    <cellStyle name="Followed Hyperlink" xfId="19496" builtinId="9" hidden="1"/>
    <cellStyle name="Followed Hyperlink" xfId="19498" builtinId="9" hidden="1"/>
    <cellStyle name="Followed Hyperlink" xfId="19500" builtinId="9" hidden="1"/>
    <cellStyle name="Followed Hyperlink" xfId="19502" builtinId="9" hidden="1"/>
    <cellStyle name="Followed Hyperlink" xfId="19504" builtinId="9" hidden="1"/>
    <cellStyle name="Followed Hyperlink" xfId="19506" builtinId="9" hidden="1"/>
    <cellStyle name="Followed Hyperlink" xfId="19508" builtinId="9" hidden="1"/>
    <cellStyle name="Followed Hyperlink" xfId="19510" builtinId="9" hidden="1"/>
    <cellStyle name="Followed Hyperlink" xfId="19512" builtinId="9" hidden="1"/>
    <cellStyle name="Followed Hyperlink" xfId="19514" builtinId="9" hidden="1"/>
    <cellStyle name="Followed Hyperlink" xfId="19516" builtinId="9" hidden="1"/>
    <cellStyle name="Followed Hyperlink" xfId="19518" builtinId="9" hidden="1"/>
    <cellStyle name="Followed Hyperlink" xfId="19520" builtinId="9" hidden="1"/>
    <cellStyle name="Followed Hyperlink" xfId="19522" builtinId="9" hidden="1"/>
    <cellStyle name="Followed Hyperlink" xfId="19524" builtinId="9" hidden="1"/>
    <cellStyle name="Followed Hyperlink" xfId="19526" builtinId="9" hidden="1"/>
    <cellStyle name="Followed Hyperlink" xfId="19528" builtinId="9" hidden="1"/>
    <cellStyle name="Followed Hyperlink" xfId="19530" builtinId="9" hidden="1"/>
    <cellStyle name="Followed Hyperlink" xfId="19532" builtinId="9" hidden="1"/>
    <cellStyle name="Followed Hyperlink" xfId="19534" builtinId="9" hidden="1"/>
    <cellStyle name="Followed Hyperlink" xfId="19536" builtinId="9" hidden="1"/>
    <cellStyle name="Followed Hyperlink" xfId="19538" builtinId="9" hidden="1"/>
    <cellStyle name="Followed Hyperlink" xfId="19540" builtinId="9" hidden="1"/>
    <cellStyle name="Followed Hyperlink" xfId="19542" builtinId="9" hidden="1"/>
    <cellStyle name="Followed Hyperlink" xfId="19544" builtinId="9" hidden="1"/>
    <cellStyle name="Followed Hyperlink" xfId="19546" builtinId="9" hidden="1"/>
    <cellStyle name="Followed Hyperlink" xfId="19548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58" builtinId="9" hidden="1"/>
    <cellStyle name="Followed Hyperlink" xfId="19560" builtinId="9" hidden="1"/>
    <cellStyle name="Followed Hyperlink" xfId="19562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0" builtinId="9" hidden="1"/>
    <cellStyle name="Followed Hyperlink" xfId="19572" builtinId="9" hidden="1"/>
    <cellStyle name="Followed Hyperlink" xfId="19574" builtinId="9" hidden="1"/>
    <cellStyle name="Followed Hyperlink" xfId="19576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4" builtinId="9" hidden="1"/>
    <cellStyle name="Followed Hyperlink" xfId="19586" builtinId="9" hidden="1"/>
    <cellStyle name="Followed Hyperlink" xfId="19588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2" builtinId="9" hidden="1"/>
    <cellStyle name="Followed Hyperlink" xfId="19634" builtinId="9" hidden="1"/>
    <cellStyle name="Followed Hyperlink" xfId="19636" builtinId="9" hidden="1"/>
    <cellStyle name="Followed Hyperlink" xfId="19638" builtinId="9" hidden="1"/>
    <cellStyle name="Followed Hyperlink" xfId="19640" builtinId="9" hidden="1"/>
    <cellStyle name="Followed Hyperlink" xfId="19642" builtinId="9" hidden="1"/>
    <cellStyle name="Followed Hyperlink" xfId="19644" builtinId="9" hidden="1"/>
    <cellStyle name="Followed Hyperlink" xfId="19646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60" builtinId="9" hidden="1"/>
    <cellStyle name="Followed Hyperlink" xfId="19662" builtinId="9" hidden="1"/>
    <cellStyle name="Followed Hyperlink" xfId="19664" builtinId="9" hidden="1"/>
    <cellStyle name="Followed Hyperlink" xfId="19666" builtinId="9" hidden="1"/>
    <cellStyle name="Followed Hyperlink" xfId="19668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78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8" builtinId="9" hidden="1"/>
    <cellStyle name="Followed Hyperlink" xfId="19690" builtinId="9" hidden="1"/>
    <cellStyle name="Followed Hyperlink" xfId="19692" builtinId="9" hidden="1"/>
    <cellStyle name="Followed Hyperlink" xfId="19694" builtinId="9" hidden="1"/>
    <cellStyle name="Followed Hyperlink" xfId="19696" builtinId="9" hidden="1"/>
    <cellStyle name="Followed Hyperlink" xfId="19698" builtinId="9" hidden="1"/>
    <cellStyle name="Followed Hyperlink" xfId="19700" builtinId="9" hidden="1"/>
    <cellStyle name="Followed Hyperlink" xfId="19702" builtinId="9" hidden="1"/>
    <cellStyle name="Followed Hyperlink" xfId="19704" builtinId="9" hidden="1"/>
    <cellStyle name="Followed Hyperlink" xfId="19706" builtinId="9" hidden="1"/>
    <cellStyle name="Followed Hyperlink" xfId="19708" builtinId="9" hidden="1"/>
    <cellStyle name="Followed Hyperlink" xfId="19710" builtinId="9" hidden="1"/>
    <cellStyle name="Followed Hyperlink" xfId="19712" builtinId="9" hidden="1"/>
    <cellStyle name="Followed Hyperlink" xfId="19714" builtinId="9" hidden="1"/>
    <cellStyle name="Followed Hyperlink" xfId="19716" builtinId="9" hidden="1"/>
    <cellStyle name="Followed Hyperlink" xfId="19718" builtinId="9" hidden="1"/>
    <cellStyle name="Followed Hyperlink" xfId="19720" builtinId="9" hidden="1"/>
    <cellStyle name="Followed Hyperlink" xfId="19722" builtinId="9" hidden="1"/>
    <cellStyle name="Followed Hyperlink" xfId="19724" builtinId="9" hidden="1"/>
    <cellStyle name="Followed Hyperlink" xfId="19726" builtinId="9" hidden="1"/>
    <cellStyle name="Followed Hyperlink" xfId="19728" builtinId="9" hidden="1"/>
    <cellStyle name="Followed Hyperlink" xfId="19730" builtinId="9" hidden="1"/>
    <cellStyle name="Followed Hyperlink" xfId="19732" builtinId="9" hidden="1"/>
    <cellStyle name="Followed Hyperlink" xfId="19734" builtinId="9" hidden="1"/>
    <cellStyle name="Followed Hyperlink" xfId="19736" builtinId="9" hidden="1"/>
    <cellStyle name="Followed Hyperlink" xfId="19738" builtinId="9" hidden="1"/>
    <cellStyle name="Followed Hyperlink" xfId="19740" builtinId="9" hidden="1"/>
    <cellStyle name="Followed Hyperlink" xfId="19742" builtinId="9" hidden="1"/>
    <cellStyle name="Followed Hyperlink" xfId="19744" builtinId="9" hidden="1"/>
    <cellStyle name="Followed Hyperlink" xfId="19746" builtinId="9" hidden="1"/>
    <cellStyle name="Followed Hyperlink" xfId="19748" builtinId="9" hidden="1"/>
    <cellStyle name="Followed Hyperlink" xfId="19750" builtinId="9" hidden="1"/>
    <cellStyle name="Followed Hyperlink" xfId="19752" builtinId="9" hidden="1"/>
    <cellStyle name="Followed Hyperlink" xfId="19754" builtinId="9" hidden="1"/>
    <cellStyle name="Followed Hyperlink" xfId="19756" builtinId="9" hidden="1"/>
    <cellStyle name="Followed Hyperlink" xfId="19758" builtinId="9" hidden="1"/>
    <cellStyle name="Followed Hyperlink" xfId="19760" builtinId="9" hidden="1"/>
    <cellStyle name="Followed Hyperlink" xfId="19762" builtinId="9" hidden="1"/>
    <cellStyle name="Followed Hyperlink" xfId="19764" builtinId="9" hidden="1"/>
    <cellStyle name="Followed Hyperlink" xfId="19766" builtinId="9" hidden="1"/>
    <cellStyle name="Followed Hyperlink" xfId="19768" builtinId="9" hidden="1"/>
    <cellStyle name="Followed Hyperlink" xfId="19770" builtinId="9" hidden="1"/>
    <cellStyle name="Followed Hyperlink" xfId="19772" builtinId="9" hidden="1"/>
    <cellStyle name="Followed Hyperlink" xfId="19774" builtinId="9" hidden="1"/>
    <cellStyle name="Followed Hyperlink" xfId="19776" builtinId="9" hidden="1"/>
    <cellStyle name="Followed Hyperlink" xfId="19778" builtinId="9" hidden="1"/>
    <cellStyle name="Followed Hyperlink" xfId="19780" builtinId="9" hidden="1"/>
    <cellStyle name="Followed Hyperlink" xfId="19782" builtinId="9" hidden="1"/>
    <cellStyle name="Followed Hyperlink" xfId="19784" builtinId="9" hidden="1"/>
    <cellStyle name="Followed Hyperlink" xfId="19786" builtinId="9" hidden="1"/>
    <cellStyle name="Followed Hyperlink" xfId="19788" builtinId="9" hidden="1"/>
    <cellStyle name="Followed Hyperlink" xfId="19790" builtinId="9" hidden="1"/>
    <cellStyle name="Followed Hyperlink" xfId="19792" builtinId="9" hidden="1"/>
    <cellStyle name="Followed Hyperlink" xfId="19794" builtinId="9" hidden="1"/>
    <cellStyle name="Followed Hyperlink" xfId="19796" builtinId="9" hidden="1"/>
    <cellStyle name="Followed Hyperlink" xfId="19798" builtinId="9" hidden="1"/>
    <cellStyle name="Followed Hyperlink" xfId="19800" builtinId="9" hidden="1"/>
    <cellStyle name="Followed Hyperlink" xfId="19802" builtinId="9" hidden="1"/>
    <cellStyle name="Followed Hyperlink" xfId="19804" builtinId="9" hidden="1"/>
    <cellStyle name="Followed Hyperlink" xfId="19806" builtinId="9" hidden="1"/>
    <cellStyle name="Followed Hyperlink" xfId="19808" builtinId="9" hidden="1"/>
    <cellStyle name="Followed Hyperlink" xfId="19810" builtinId="9" hidden="1"/>
    <cellStyle name="Followed Hyperlink" xfId="19812" builtinId="9" hidden="1"/>
    <cellStyle name="Followed Hyperlink" xfId="19814" builtinId="9" hidden="1"/>
    <cellStyle name="Followed Hyperlink" xfId="19816" builtinId="9" hidden="1"/>
    <cellStyle name="Followed Hyperlink" xfId="19818" builtinId="9" hidden="1"/>
    <cellStyle name="Followed Hyperlink" xfId="19820" builtinId="9" hidden="1"/>
    <cellStyle name="Followed Hyperlink" xfId="19822" builtinId="9" hidden="1"/>
    <cellStyle name="Followed Hyperlink" xfId="19824" builtinId="9" hidden="1"/>
    <cellStyle name="Followed Hyperlink" xfId="19826" builtinId="9" hidden="1"/>
    <cellStyle name="Followed Hyperlink" xfId="19828" builtinId="9" hidden="1"/>
    <cellStyle name="Followed Hyperlink" xfId="19830" builtinId="9" hidden="1"/>
    <cellStyle name="Followed Hyperlink" xfId="19832" builtinId="9" hidden="1"/>
    <cellStyle name="Followed Hyperlink" xfId="19834" builtinId="9" hidden="1"/>
    <cellStyle name="Followed Hyperlink" xfId="19836" builtinId="9" hidden="1"/>
    <cellStyle name="Followed Hyperlink" xfId="19838" builtinId="9" hidden="1"/>
    <cellStyle name="Followed Hyperlink" xfId="19657" builtinId="9" hidden="1"/>
    <cellStyle name="Followed Hyperlink" xfId="19843" builtinId="9" hidden="1"/>
    <cellStyle name="Followed Hyperlink" xfId="19844" builtinId="9" hidden="1"/>
    <cellStyle name="Followed Hyperlink" xfId="19846" builtinId="9" hidden="1"/>
    <cellStyle name="Followed Hyperlink" xfId="19848" builtinId="9" hidden="1"/>
    <cellStyle name="Followed Hyperlink" xfId="19850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0" builtinId="9" hidden="1"/>
    <cellStyle name="Followed Hyperlink" xfId="19862" builtinId="9" hidden="1"/>
    <cellStyle name="Followed Hyperlink" xfId="19864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4" builtinId="9" hidden="1"/>
    <cellStyle name="Followed Hyperlink" xfId="19876" builtinId="9" hidden="1"/>
    <cellStyle name="Followed Hyperlink" xfId="19878" builtinId="9" hidden="1"/>
    <cellStyle name="Followed Hyperlink" xfId="19880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30" builtinId="9" hidden="1"/>
    <cellStyle name="Followed Hyperlink" xfId="19932" builtinId="9" hidden="1"/>
    <cellStyle name="Followed Hyperlink" xfId="19934" builtinId="9" hidden="1"/>
    <cellStyle name="Followed Hyperlink" xfId="19936" builtinId="9" hidden="1"/>
    <cellStyle name="Followed Hyperlink" xfId="19938" builtinId="9" hidden="1"/>
    <cellStyle name="Followed Hyperlink" xfId="19940" builtinId="9" hidden="1"/>
    <cellStyle name="Followed Hyperlink" xfId="19942" builtinId="9" hidden="1"/>
    <cellStyle name="Followed Hyperlink" xfId="19944" builtinId="9" hidden="1"/>
    <cellStyle name="Followed Hyperlink" xfId="19946" builtinId="9" hidden="1"/>
    <cellStyle name="Followed Hyperlink" xfId="19948" builtinId="9" hidden="1"/>
    <cellStyle name="Followed Hyperlink" xfId="19950" builtinId="9" hidden="1"/>
    <cellStyle name="Followed Hyperlink" xfId="19952" builtinId="9" hidden="1"/>
    <cellStyle name="Followed Hyperlink" xfId="19954" builtinId="9" hidden="1"/>
    <cellStyle name="Followed Hyperlink" xfId="19956" builtinId="9" hidden="1"/>
    <cellStyle name="Followed Hyperlink" xfId="19958" builtinId="9" hidden="1"/>
    <cellStyle name="Followed Hyperlink" xfId="19960" builtinId="9" hidden="1"/>
    <cellStyle name="Followed Hyperlink" xfId="19962" builtinId="9" hidden="1"/>
    <cellStyle name="Followed Hyperlink" xfId="19964" builtinId="9" hidden="1"/>
    <cellStyle name="Followed Hyperlink" xfId="19966" builtinId="9" hidden="1"/>
    <cellStyle name="Followed Hyperlink" xfId="19968" builtinId="9" hidden="1"/>
    <cellStyle name="Followed Hyperlink" xfId="19970" builtinId="9" hidden="1"/>
    <cellStyle name="Followed Hyperlink" xfId="19972" builtinId="9" hidden="1"/>
    <cellStyle name="Followed Hyperlink" xfId="19974" builtinId="9" hidden="1"/>
    <cellStyle name="Followed Hyperlink" xfId="19976" builtinId="9" hidden="1"/>
    <cellStyle name="Followed Hyperlink" xfId="19978" builtinId="9" hidden="1"/>
    <cellStyle name="Followed Hyperlink" xfId="19980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0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4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2" builtinId="9" hidden="1"/>
    <cellStyle name="Followed Hyperlink" xfId="20024" builtinId="9" hidden="1"/>
    <cellStyle name="Followed Hyperlink" xfId="19839" builtinId="9" hidden="1"/>
    <cellStyle name="Followed Hyperlink" xfId="19840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8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2" builtinId="9" hidden="1"/>
    <cellStyle name="Followed Hyperlink" xfId="20104" builtinId="9" hidden="1"/>
    <cellStyle name="Followed Hyperlink" xfId="20106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025" builtinId="9" hidden="1"/>
    <cellStyle name="Followed Hyperlink" xfId="20200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1" builtinId="9" hidden="1"/>
    <cellStyle name="Followed Hyperlink" xfId="20213" builtinId="9" hidden="1"/>
    <cellStyle name="Followed Hyperlink" xfId="20215" builtinId="9" hidden="1"/>
    <cellStyle name="Followed Hyperlink" xfId="20217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5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5" builtinId="9" hidden="1"/>
    <cellStyle name="Followed Hyperlink" xfId="20237" builtinId="9" hidden="1"/>
    <cellStyle name="Followed Hyperlink" xfId="20239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7" builtinId="9" hidden="1"/>
    <cellStyle name="Followed Hyperlink" xfId="20249" builtinId="9" hidden="1"/>
    <cellStyle name="Followed Hyperlink" xfId="20251" builtinId="9" hidden="1"/>
    <cellStyle name="Followed Hyperlink" xfId="20253" builtinId="9" hidden="1"/>
    <cellStyle name="Followed Hyperlink" xfId="20255" builtinId="9" hidden="1"/>
    <cellStyle name="Followed Hyperlink" xfId="20257" builtinId="9" hidden="1"/>
    <cellStyle name="Followed Hyperlink" xfId="20259" builtinId="9" hidden="1"/>
    <cellStyle name="Followed Hyperlink" xfId="20261" builtinId="9" hidden="1"/>
    <cellStyle name="Followed Hyperlink" xfId="20263" builtinId="9" hidden="1"/>
    <cellStyle name="Followed Hyperlink" xfId="20265" builtinId="9" hidden="1"/>
    <cellStyle name="Followed Hyperlink" xfId="20267" builtinId="9" hidden="1"/>
    <cellStyle name="Followed Hyperlink" xfId="20269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Followed Hyperlink" xfId="20287" builtinId="9" hidden="1"/>
    <cellStyle name="Followed Hyperlink" xfId="20289" builtinId="9" hidden="1"/>
    <cellStyle name="Followed Hyperlink" xfId="20291" builtinId="9" hidden="1"/>
    <cellStyle name="Followed Hyperlink" xfId="20293" builtinId="9" hidden="1"/>
    <cellStyle name="Followed Hyperlink" xfId="20295" builtinId="9" hidden="1"/>
    <cellStyle name="Followed Hyperlink" xfId="20297" builtinId="9" hidden="1"/>
    <cellStyle name="Followed Hyperlink" xfId="20299" builtinId="9" hidden="1"/>
    <cellStyle name="Followed Hyperlink" xfId="20301" builtinId="9" hidden="1"/>
    <cellStyle name="Followed Hyperlink" xfId="20303" builtinId="9" hidden="1"/>
    <cellStyle name="Followed Hyperlink" xfId="20305" builtinId="9" hidden="1"/>
    <cellStyle name="Followed Hyperlink" xfId="20307" builtinId="9" hidden="1"/>
    <cellStyle name="Followed Hyperlink" xfId="20309" builtinId="9" hidden="1"/>
    <cellStyle name="Followed Hyperlink" xfId="20311" builtinId="9" hidden="1"/>
    <cellStyle name="Followed Hyperlink" xfId="20313" builtinId="9" hidden="1"/>
    <cellStyle name="Followed Hyperlink" xfId="20315" builtinId="9" hidden="1"/>
    <cellStyle name="Followed Hyperlink" xfId="20317" builtinId="9" hidden="1"/>
    <cellStyle name="Followed Hyperlink" xfId="20319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9" builtinId="9" hidden="1"/>
    <cellStyle name="Followed Hyperlink" xfId="20331" builtinId="9" hidden="1"/>
    <cellStyle name="Followed Hyperlink" xfId="20333" builtinId="9" hidden="1"/>
    <cellStyle name="Followed Hyperlink" xfId="20335" builtinId="9" hidden="1"/>
    <cellStyle name="Followed Hyperlink" xfId="20337" builtinId="9" hidden="1"/>
    <cellStyle name="Followed Hyperlink" xfId="20339" builtinId="9" hidden="1"/>
    <cellStyle name="Followed Hyperlink" xfId="20341" builtinId="9" hidden="1"/>
    <cellStyle name="Followed Hyperlink" xfId="20343" builtinId="9" hidden="1"/>
    <cellStyle name="Followed Hyperlink" xfId="20345" builtinId="9" hidden="1"/>
    <cellStyle name="Followed Hyperlink" xfId="20347" builtinId="9" hidden="1"/>
    <cellStyle name="Followed Hyperlink" xfId="20349" builtinId="9" hidden="1"/>
    <cellStyle name="Followed Hyperlink" xfId="20351" builtinId="9" hidden="1"/>
    <cellStyle name="Followed Hyperlink" xfId="20353" builtinId="9" hidden="1"/>
    <cellStyle name="Followed Hyperlink" xfId="20355" builtinId="9" hidden="1"/>
    <cellStyle name="Followed Hyperlink" xfId="20357" builtinId="9" hidden="1"/>
    <cellStyle name="Followed Hyperlink" xfId="20359" builtinId="9" hidden="1"/>
    <cellStyle name="Followed Hyperlink" xfId="20361" builtinId="9" hidden="1"/>
    <cellStyle name="Followed Hyperlink" xfId="20363" builtinId="9" hidden="1"/>
    <cellStyle name="Followed Hyperlink" xfId="20365" builtinId="9" hidden="1"/>
    <cellStyle name="Followed Hyperlink" xfId="20367" builtinId="9" hidden="1"/>
    <cellStyle name="Followed Hyperlink" xfId="20369" builtinId="9" hidden="1"/>
    <cellStyle name="Followed Hyperlink" xfId="20371" builtinId="9" hidden="1"/>
    <cellStyle name="Followed Hyperlink" xfId="20373" builtinId="9" hidden="1"/>
    <cellStyle name="Followed Hyperlink" xfId="20375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0" builtinId="9" hidden="1"/>
    <cellStyle name="Followed Hyperlink" xfId="20392" builtinId="9" hidden="1"/>
    <cellStyle name="Followed Hyperlink" xfId="20394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4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8" builtinId="9" hidden="1"/>
    <cellStyle name="Followed Hyperlink" xfId="20470" builtinId="9" hidden="1"/>
    <cellStyle name="Followed Hyperlink" xfId="20472" builtinId="9" hidden="1"/>
    <cellStyle name="Followed Hyperlink" xfId="20474" builtinId="9" hidden="1"/>
    <cellStyle name="Followed Hyperlink" xfId="20476" builtinId="9" hidden="1"/>
    <cellStyle name="Followed Hyperlink" xfId="20478" builtinId="9" hidden="1"/>
    <cellStyle name="Followed Hyperlink" xfId="20480" builtinId="9" hidden="1"/>
    <cellStyle name="Followed Hyperlink" xfId="20482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2" builtinId="9" hidden="1"/>
    <cellStyle name="Followed Hyperlink" xfId="20494" builtinId="9" hidden="1"/>
    <cellStyle name="Followed Hyperlink" xfId="20496" builtinId="9" hidden="1"/>
    <cellStyle name="Followed Hyperlink" xfId="20498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0" builtinId="9" hidden="1"/>
    <cellStyle name="Followed Hyperlink" xfId="20552" builtinId="9" hidden="1"/>
    <cellStyle name="Followed Hyperlink" xfId="20554" builtinId="9" hidden="1"/>
    <cellStyle name="Followed Hyperlink" xfId="20556" builtinId="9" hidden="1"/>
    <cellStyle name="Followed Hyperlink" xfId="20558" builtinId="9" hidden="1"/>
    <cellStyle name="Followed Hyperlink" xfId="20561" builtinId="9" hidden="1"/>
    <cellStyle name="Followed Hyperlink" xfId="20562" builtinId="9" hidden="1"/>
    <cellStyle name="Followed Hyperlink" xfId="20376" builtinId="9" hidden="1"/>
    <cellStyle name="Followed Hyperlink" xfId="20378" builtinId="9" hidden="1"/>
    <cellStyle name="Followed Hyperlink" xfId="20565" builtinId="9" hidden="1"/>
    <cellStyle name="Followed Hyperlink" xfId="20567" builtinId="9" hidden="1"/>
    <cellStyle name="Followed Hyperlink" xfId="20569" builtinId="9" hidden="1"/>
    <cellStyle name="Followed Hyperlink" xfId="20571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3" builtinId="9" hidden="1"/>
    <cellStyle name="Followed Hyperlink" xfId="20665" builtinId="9" hidden="1"/>
    <cellStyle name="Followed Hyperlink" xfId="20667" builtinId="9" hidden="1"/>
    <cellStyle name="Followed Hyperlink" xfId="20669" builtinId="9" hidden="1"/>
    <cellStyle name="Followed Hyperlink" xfId="20671" builtinId="9" hidden="1"/>
    <cellStyle name="Followed Hyperlink" xfId="20673" builtinId="9" hidden="1"/>
    <cellStyle name="Followed Hyperlink" xfId="20675" builtinId="9" hidden="1"/>
    <cellStyle name="Followed Hyperlink" xfId="20677" builtinId="9" hidden="1"/>
    <cellStyle name="Followed Hyperlink" xfId="20679" builtinId="9" hidden="1"/>
    <cellStyle name="Followed Hyperlink" xfId="20681" builtinId="9" hidden="1"/>
    <cellStyle name="Followed Hyperlink" xfId="20683" builtinId="9" hidden="1"/>
    <cellStyle name="Followed Hyperlink" xfId="20685" builtinId="9" hidden="1"/>
    <cellStyle name="Followed Hyperlink" xfId="20687" builtinId="9" hidden="1"/>
    <cellStyle name="Followed Hyperlink" xfId="20689" builtinId="9" hidden="1"/>
    <cellStyle name="Followed Hyperlink" xfId="20691" builtinId="9" hidden="1"/>
    <cellStyle name="Followed Hyperlink" xfId="20693" builtinId="9" hidden="1"/>
    <cellStyle name="Followed Hyperlink" xfId="20695" builtinId="9" hidden="1"/>
    <cellStyle name="Followed Hyperlink" xfId="20697" builtinId="9" hidden="1"/>
    <cellStyle name="Followed Hyperlink" xfId="20699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09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9" builtinId="9" hidden="1"/>
    <cellStyle name="Followed Hyperlink" xfId="20721" builtinId="9" hidden="1"/>
    <cellStyle name="Followed Hyperlink" xfId="20723" builtinId="9" hidden="1"/>
    <cellStyle name="Followed Hyperlink" xfId="20725" builtinId="9" hidden="1"/>
    <cellStyle name="Followed Hyperlink" xfId="20727" builtinId="9" hidden="1"/>
    <cellStyle name="Followed Hyperlink" xfId="20729" builtinId="9" hidden="1"/>
    <cellStyle name="Followed Hyperlink" xfId="20731" builtinId="9" hidden="1"/>
    <cellStyle name="Followed Hyperlink" xfId="20733" builtinId="9" hidden="1"/>
    <cellStyle name="Followed Hyperlink" xfId="20735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48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8" builtinId="9" hidden="1"/>
    <cellStyle name="Followed Hyperlink" xfId="20760" builtinId="9" hidden="1"/>
    <cellStyle name="Followed Hyperlink" xfId="20762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80" builtinId="9" hidden="1"/>
    <cellStyle name="Followed Hyperlink" xfId="20782" builtinId="9" hidden="1"/>
    <cellStyle name="Followed Hyperlink" xfId="20784" builtinId="9" hidden="1"/>
    <cellStyle name="Followed Hyperlink" xfId="20786" builtinId="9" hidden="1"/>
    <cellStyle name="Followed Hyperlink" xfId="20788" builtinId="9" hidden="1"/>
    <cellStyle name="Followed Hyperlink" xfId="20790" builtinId="9" hidden="1"/>
    <cellStyle name="Followed Hyperlink" xfId="20792" builtinId="9" hidden="1"/>
    <cellStyle name="Followed Hyperlink" xfId="20794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4" builtinId="9" hidden="1"/>
    <cellStyle name="Followed Hyperlink" xfId="20806" builtinId="9" hidden="1"/>
    <cellStyle name="Followed Hyperlink" xfId="20808" builtinId="9" hidden="1"/>
    <cellStyle name="Followed Hyperlink" xfId="20810" builtinId="9" hidden="1"/>
    <cellStyle name="Followed Hyperlink" xfId="20812" builtinId="9" hidden="1"/>
    <cellStyle name="Followed Hyperlink" xfId="20814" builtinId="9" hidden="1"/>
    <cellStyle name="Followed Hyperlink" xfId="20816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6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4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4" builtinId="9" hidden="1"/>
    <cellStyle name="Followed Hyperlink" xfId="20916" builtinId="9" hidden="1"/>
    <cellStyle name="Followed Hyperlink" xfId="20918" builtinId="9" hidden="1"/>
    <cellStyle name="Followed Hyperlink" xfId="20922" builtinId="9" hidden="1"/>
    <cellStyle name="Followed Hyperlink" xfId="20924" builtinId="9" hidden="1"/>
    <cellStyle name="Followed Hyperlink" xfId="20736" builtinId="9" hidden="1"/>
    <cellStyle name="Followed Hyperlink" xfId="20738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4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4" builtinId="9" hidden="1"/>
    <cellStyle name="Followed Hyperlink" xfId="20956" builtinId="9" hidden="1"/>
    <cellStyle name="Followed Hyperlink" xfId="20958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20976" builtinId="9" hidden="1"/>
    <cellStyle name="Followed Hyperlink" xfId="20978" builtinId="9" hidden="1"/>
    <cellStyle name="Followed Hyperlink" xfId="20980" builtinId="9" hidden="1"/>
    <cellStyle name="Followed Hyperlink" xfId="20982" builtinId="9" hidden="1"/>
    <cellStyle name="Followed Hyperlink" xfId="20984" builtinId="9" hidden="1"/>
    <cellStyle name="Followed Hyperlink" xfId="20986" builtinId="9" hidden="1"/>
    <cellStyle name="Followed Hyperlink" xfId="20988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8" builtinId="9" hidden="1"/>
    <cellStyle name="Followed Hyperlink" xfId="21000" builtinId="9" hidden="1"/>
    <cellStyle name="Followed Hyperlink" xfId="21002" builtinId="9" hidden="1"/>
    <cellStyle name="Followed Hyperlink" xfId="21004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4" builtinId="9" hidden="1"/>
    <cellStyle name="Followed Hyperlink" xfId="21016" builtinId="9" hidden="1"/>
    <cellStyle name="Followed Hyperlink" xfId="21018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28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2" builtinId="9" hidden="1"/>
    <cellStyle name="Followed Hyperlink" xfId="21044" builtinId="9" hidden="1"/>
    <cellStyle name="Followed Hyperlink" xfId="21046" builtinId="9" hidden="1"/>
    <cellStyle name="Followed Hyperlink" xfId="21048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8" builtinId="9" hidden="1"/>
    <cellStyle name="Followed Hyperlink" xfId="21102" builtinId="9" hidden="1"/>
    <cellStyle name="Followed Hyperlink" xfId="21104" builtinId="9" hidden="1"/>
    <cellStyle name="Followed Hyperlink" xfId="20923" builtinId="9" hidden="1"/>
    <cellStyle name="Followed Hyperlink" xfId="20921" builtinId="9" hidden="1"/>
    <cellStyle name="Followed Hyperlink" xfId="21108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8" builtinId="9" hidden="1"/>
    <cellStyle name="Followed Hyperlink" xfId="21120" builtinId="9" hidden="1"/>
    <cellStyle name="Followed Hyperlink" xfId="21122" builtinId="9" hidden="1"/>
    <cellStyle name="Followed Hyperlink" xfId="21124" builtinId="9" hidden="1"/>
    <cellStyle name="Followed Hyperlink" xfId="21126" builtinId="9" hidden="1"/>
    <cellStyle name="Followed Hyperlink" xfId="21128" builtinId="9" hidden="1"/>
    <cellStyle name="Followed Hyperlink" xfId="21130" builtinId="9" hidden="1"/>
    <cellStyle name="Followed Hyperlink" xfId="21132" builtinId="9" hidden="1"/>
    <cellStyle name="Followed Hyperlink" xfId="21134" builtinId="9" hidden="1"/>
    <cellStyle name="Followed Hyperlink" xfId="21136" builtinId="9" hidden="1"/>
    <cellStyle name="Followed Hyperlink" xfId="21138" builtinId="9" hidden="1"/>
    <cellStyle name="Followed Hyperlink" xfId="21140" builtinId="9" hidden="1"/>
    <cellStyle name="Followed Hyperlink" xfId="21142" builtinId="9" hidden="1"/>
    <cellStyle name="Followed Hyperlink" xfId="21144" builtinId="9" hidden="1"/>
    <cellStyle name="Followed Hyperlink" xfId="21146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79" builtinId="9" hidden="1"/>
    <cellStyle name="Followed Hyperlink" xfId="21105" builtinId="9" hidden="1"/>
    <cellStyle name="Followed Hyperlink" xfId="21282" builtinId="9" hidden="1"/>
    <cellStyle name="Followed Hyperlink" xfId="21283" builtinId="9" hidden="1"/>
    <cellStyle name="Followed Hyperlink" xfId="21285" builtinId="9" hidden="1"/>
    <cellStyle name="Followed Hyperlink" xfId="21287" builtinId="9" hidden="1"/>
    <cellStyle name="Followed Hyperlink" xfId="21289" builtinId="9" hidden="1"/>
    <cellStyle name="Followed Hyperlink" xfId="21291" builtinId="9" hidden="1"/>
    <cellStyle name="Followed Hyperlink" xfId="21293" builtinId="9" hidden="1"/>
    <cellStyle name="Followed Hyperlink" xfId="21295" builtinId="9" hidden="1"/>
    <cellStyle name="Followed Hyperlink" xfId="21297" builtinId="9" hidden="1"/>
    <cellStyle name="Followed Hyperlink" xfId="21299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09" builtinId="9" hidden="1"/>
    <cellStyle name="Followed Hyperlink" xfId="21311" builtinId="9" hidden="1"/>
    <cellStyle name="Followed Hyperlink" xfId="21313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1" builtinId="9" hidden="1"/>
    <cellStyle name="Followed Hyperlink" xfId="21323" builtinId="9" hidden="1"/>
    <cellStyle name="Followed Hyperlink" xfId="21325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5" builtinId="9" hidden="1"/>
    <cellStyle name="Followed Hyperlink" xfId="21337" builtinId="9" hidden="1"/>
    <cellStyle name="Followed Hyperlink" xfId="21339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1" builtinId="9" hidden="1"/>
    <cellStyle name="Followed Hyperlink" xfId="21373" builtinId="9" hidden="1"/>
    <cellStyle name="Followed Hyperlink" xfId="21375" builtinId="9" hidden="1"/>
    <cellStyle name="Followed Hyperlink" xfId="21377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55" builtinId="9" hidden="1"/>
    <cellStyle name="Followed Hyperlink" xfId="21457" builtinId="9" hidden="1"/>
    <cellStyle name="Followed Hyperlink" xfId="21459" builtinId="9" hidden="1"/>
    <cellStyle name="Followed Hyperlink" xfId="21461" builtinId="9" hidden="1"/>
    <cellStyle name="Followed Hyperlink" xfId="21463" builtinId="9" hidden="1"/>
    <cellStyle name="Followed Hyperlink" xfId="21465" builtinId="9" hidden="1"/>
    <cellStyle name="Followed Hyperlink" xfId="21467" builtinId="9" hidden="1"/>
    <cellStyle name="Followed Hyperlink" xfId="21469" builtinId="9" hidden="1"/>
    <cellStyle name="Followed Hyperlink" xfId="21471" builtinId="9" hidden="1"/>
    <cellStyle name="Followed Hyperlink" xfId="21473" builtinId="9" hidden="1"/>
    <cellStyle name="Followed Hyperlink" xfId="21475" builtinId="9" hidden="1"/>
    <cellStyle name="Followed Hyperlink" xfId="21477" builtinId="9" hidden="1"/>
    <cellStyle name="Followed Hyperlink" xfId="21479" builtinId="9" hidden="1"/>
    <cellStyle name="Followed Hyperlink" xfId="21481" builtinId="9" hidden="1"/>
    <cellStyle name="Followed Hyperlink" xfId="21483" builtinId="9" hidden="1"/>
    <cellStyle name="Followed Hyperlink" xfId="21485" builtinId="9" hidden="1"/>
    <cellStyle name="Followed Hyperlink" xfId="21487" builtinId="9" hidden="1"/>
    <cellStyle name="Followed Hyperlink" xfId="21489" builtinId="9" hidden="1"/>
    <cellStyle name="Followed Hyperlink" xfId="21491" builtinId="9" hidden="1"/>
    <cellStyle name="Followed Hyperlink" xfId="2149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7" builtinId="8" hidden="1"/>
    <cellStyle name="Hyperlink" xfId="191" builtinId="8" hidden="1"/>
    <cellStyle name="Hyperlink" xfId="193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5" builtinId="8" hidden="1"/>
    <cellStyle name="Hyperlink" xfId="376" builtinId="8" hidden="1"/>
    <cellStyle name="Hyperlink" xfId="561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558" builtinId="8" hidden="1"/>
    <cellStyle name="Hyperlink" xfId="556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5" builtinId="8" hidden="1"/>
    <cellStyle name="Hyperlink" xfId="912" builtinId="8" hidden="1"/>
    <cellStyle name="Hyperlink" xfId="1098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5" builtinId="8" hidden="1"/>
    <cellStyle name="Hyperlink" xfId="1272" builtinId="8" hidden="1"/>
    <cellStyle name="Hyperlink" xfId="1461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5" builtinId="8" hidden="1"/>
    <cellStyle name="Hyperlink" xfId="1460" builtinId="8" hidden="1"/>
    <cellStyle name="Hyperlink" xfId="1641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5" builtinId="8" hidden="1"/>
    <cellStyle name="Hyperlink" xfId="1816" builtinId="8" hidden="1"/>
    <cellStyle name="Hyperlink" xfId="1638" builtinId="8" hidden="1"/>
    <cellStyle name="Hyperlink" xfId="1636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4" builtinId="8" hidden="1"/>
    <cellStyle name="Hyperlink" xfId="2358" builtinId="8" hidden="1"/>
    <cellStyle name="Hyperlink" xfId="2360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2" builtinId="8" hidden="1"/>
    <cellStyle name="Hyperlink" xfId="2543" builtinId="8" hidden="1"/>
    <cellStyle name="Hyperlink" xfId="2728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725" builtinId="8" hidden="1"/>
    <cellStyle name="Hyperlink" xfId="2723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2" builtinId="8" hidden="1"/>
    <cellStyle name="Hyperlink" xfId="3079" builtinId="8" hidden="1"/>
    <cellStyle name="Hyperlink" xfId="3265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2" builtinId="8" hidden="1"/>
    <cellStyle name="Hyperlink" xfId="3439" builtinId="8" hidden="1"/>
    <cellStyle name="Hyperlink" xfId="3628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2" builtinId="8" hidden="1"/>
    <cellStyle name="Hyperlink" xfId="3627" builtinId="8" hidden="1"/>
    <cellStyle name="Hyperlink" xfId="3808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2" builtinId="8" hidden="1"/>
    <cellStyle name="Hyperlink" xfId="3983" builtinId="8" hidden="1"/>
    <cellStyle name="Hyperlink" xfId="3805" builtinId="8" hidden="1"/>
    <cellStyle name="Hyperlink" xfId="3803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11" builtinId="8" hidden="1"/>
    <cellStyle name="Hyperlink" xfId="4525" builtinId="8" hidden="1"/>
    <cellStyle name="Hyperlink" xfId="4527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89" builtinId="8" hidden="1"/>
    <cellStyle name="Hyperlink" xfId="4710" builtinId="8" hidden="1"/>
    <cellStyle name="Hyperlink" xfId="4895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4892" builtinId="8" hidden="1"/>
    <cellStyle name="Hyperlink" xfId="4890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29" builtinId="8" hidden="1"/>
    <cellStyle name="Hyperlink" xfId="5246" builtinId="8" hidden="1"/>
    <cellStyle name="Hyperlink" xfId="5432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89" builtinId="8" hidden="1"/>
    <cellStyle name="Hyperlink" xfId="5606" builtinId="8" hidden="1"/>
    <cellStyle name="Hyperlink" xfId="5795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69" builtinId="8" hidden="1"/>
    <cellStyle name="Hyperlink" xfId="5794" builtinId="8" hidden="1"/>
    <cellStyle name="Hyperlink" xfId="5975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9" builtinId="8" hidden="1"/>
    <cellStyle name="Hyperlink" xfId="6150" builtinId="8" hidden="1"/>
    <cellStyle name="Hyperlink" xfId="5972" builtinId="8" hidden="1"/>
    <cellStyle name="Hyperlink" xfId="5970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4523" builtinId="8" hidden="1"/>
    <cellStyle name="Hyperlink" xfId="6505" builtinId="8" hidden="1"/>
    <cellStyle name="Hyperlink" xfId="6507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71" builtinId="8" hidden="1"/>
    <cellStyle name="Hyperlink" xfId="6685" builtinId="8" hidden="1"/>
    <cellStyle name="Hyperlink" xfId="6687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49" builtinId="8" hidden="1"/>
    <cellStyle name="Hyperlink" xfId="6870" builtinId="8" hidden="1"/>
    <cellStyle name="Hyperlink" xfId="7055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052" builtinId="8" hidden="1"/>
    <cellStyle name="Hyperlink" xfId="7050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89" builtinId="8" hidden="1"/>
    <cellStyle name="Hyperlink" xfId="7406" builtinId="8" hidden="1"/>
    <cellStyle name="Hyperlink" xfId="7592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49" builtinId="8" hidden="1"/>
    <cellStyle name="Hyperlink" xfId="7766" builtinId="8" hidden="1"/>
    <cellStyle name="Hyperlink" xfId="7955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8070" builtinId="8" hidden="1"/>
    <cellStyle name="Hyperlink" xfId="8072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0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4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29" builtinId="8" hidden="1"/>
    <cellStyle name="Hyperlink" xfId="7954" builtinId="8" hidden="1"/>
    <cellStyle name="Hyperlink" xfId="8135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9" builtinId="8" hidden="1"/>
    <cellStyle name="Hyperlink" xfId="8310" builtinId="8" hidden="1"/>
    <cellStyle name="Hyperlink" xfId="8132" builtinId="8" hidden="1"/>
    <cellStyle name="Hyperlink" xfId="8130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6" builtinId="8" hidden="1"/>
    <cellStyle name="Hyperlink" xfId="4520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4" builtinId="8" hidden="1"/>
    <cellStyle name="Hyperlink" xfId="8848" builtinId="8" hidden="1"/>
    <cellStyle name="Hyperlink" xfId="8850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2" builtinId="8" hidden="1"/>
    <cellStyle name="Hyperlink" xfId="9033" builtinId="8" hidden="1"/>
    <cellStyle name="Hyperlink" xfId="9218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215" builtinId="8" hidden="1"/>
    <cellStyle name="Hyperlink" xfId="9213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2" builtinId="8" hidden="1"/>
    <cellStyle name="Hyperlink" xfId="9569" builtinId="8" hidden="1"/>
    <cellStyle name="Hyperlink" xfId="9755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08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6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4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2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40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48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6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4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2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0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88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2" builtinId="8" hidden="1"/>
    <cellStyle name="Hyperlink" xfId="9929" builtinId="8" hidden="1"/>
    <cellStyle name="Hyperlink" xfId="10118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2" builtinId="8" hidden="1"/>
    <cellStyle name="Hyperlink" xfId="10117" builtinId="8" hidden="1"/>
    <cellStyle name="Hyperlink" xfId="10298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2" builtinId="8" hidden="1"/>
    <cellStyle name="Hyperlink" xfId="10473" builtinId="8" hidden="1"/>
    <cellStyle name="Hyperlink" xfId="10295" builtinId="8" hidden="1"/>
    <cellStyle name="Hyperlink" xfId="10293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9" builtinId="8" hidden="1"/>
    <cellStyle name="Hyperlink" xfId="8665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11110" builtinId="8" hidden="1"/>
    <cellStyle name="Hyperlink" xfId="11112" builtinId="8" hidden="1"/>
    <cellStyle name="Hyperlink" xfId="11114" builtinId="8" hidden="1"/>
    <cellStyle name="Hyperlink" xfId="11116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24" builtinId="8" hidden="1"/>
    <cellStyle name="Hyperlink" xfId="11126" builtinId="8" hidden="1"/>
    <cellStyle name="Hyperlink" xfId="11128" builtinId="8" hidden="1"/>
    <cellStyle name="Hyperlink" xfId="11130" builtinId="8" hidden="1"/>
    <cellStyle name="Hyperlink" xfId="11132" builtinId="8" hidden="1"/>
    <cellStyle name="Hyperlink" xfId="11134" builtinId="8" hidden="1"/>
    <cellStyle name="Hyperlink" xfId="11136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9" builtinId="8" hidden="1"/>
    <cellStyle name="Hyperlink" xfId="11013" builtinId="8" hidden="1"/>
    <cellStyle name="Hyperlink" xfId="11015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7" builtinId="8" hidden="1"/>
    <cellStyle name="Hyperlink" xfId="11198" builtinId="8" hidden="1"/>
    <cellStyle name="Hyperlink" xfId="11383" builtinId="8" hidden="1"/>
    <cellStyle name="Hyperlink" xfId="11384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8" builtinId="8" hidden="1"/>
    <cellStyle name="Hyperlink" xfId="11410" builtinId="8" hidden="1"/>
    <cellStyle name="Hyperlink" xfId="11412" builtinId="8" hidden="1"/>
    <cellStyle name="Hyperlink" xfId="11414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380" builtinId="8" hidden="1"/>
    <cellStyle name="Hyperlink" xfId="11378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742" builtinId="8" hidden="1"/>
    <cellStyle name="Hyperlink" xfId="11744" builtinId="8" hidden="1"/>
    <cellStyle name="Hyperlink" xfId="11746" builtinId="8" hidden="1"/>
    <cellStyle name="Hyperlink" xfId="11748" builtinId="8" hidden="1"/>
    <cellStyle name="Hyperlink" xfId="11750" builtinId="8" hidden="1"/>
    <cellStyle name="Hyperlink" xfId="11752" builtinId="8" hidden="1"/>
    <cellStyle name="Hyperlink" xfId="11754" builtinId="8" hidden="1"/>
    <cellStyle name="Hyperlink" xfId="11756" builtinId="8" hidden="1"/>
    <cellStyle name="Hyperlink" xfId="11758" builtinId="8" hidden="1"/>
    <cellStyle name="Hyperlink" xfId="11760" builtinId="8" hidden="1"/>
    <cellStyle name="Hyperlink" xfId="11762" builtinId="8" hidden="1"/>
    <cellStyle name="Hyperlink" xfId="11764" builtinId="8" hidden="1"/>
    <cellStyle name="Hyperlink" xfId="11766" builtinId="8" hidden="1"/>
    <cellStyle name="Hyperlink" xfId="11768" builtinId="8" hidden="1"/>
    <cellStyle name="Hyperlink" xfId="11770" builtinId="8" hidden="1"/>
    <cellStyle name="Hyperlink" xfId="11772" builtinId="8" hidden="1"/>
    <cellStyle name="Hyperlink" xfId="11774" builtinId="8" hidden="1"/>
    <cellStyle name="Hyperlink" xfId="11776" builtinId="8" hidden="1"/>
    <cellStyle name="Hyperlink" xfId="11778" builtinId="8" hidden="1"/>
    <cellStyle name="Hyperlink" xfId="11780" builtinId="8" hidden="1"/>
    <cellStyle name="Hyperlink" xfId="11782" builtinId="8" hidden="1"/>
    <cellStyle name="Hyperlink" xfId="11784" builtinId="8" hidden="1"/>
    <cellStyle name="Hyperlink" xfId="11786" builtinId="8" hidden="1"/>
    <cellStyle name="Hyperlink" xfId="11788" builtinId="8" hidden="1"/>
    <cellStyle name="Hyperlink" xfId="11790" builtinId="8" hidden="1"/>
    <cellStyle name="Hyperlink" xfId="11792" builtinId="8" hidden="1"/>
    <cellStyle name="Hyperlink" xfId="11794" builtinId="8" hidden="1"/>
    <cellStyle name="Hyperlink" xfId="11796" builtinId="8" hidden="1"/>
    <cellStyle name="Hyperlink" xfId="11798" builtinId="8" hidden="1"/>
    <cellStyle name="Hyperlink" xfId="11800" builtinId="8" hidden="1"/>
    <cellStyle name="Hyperlink" xfId="11802" builtinId="8" hidden="1"/>
    <cellStyle name="Hyperlink" xfId="11804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820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7" builtinId="8" hidden="1"/>
    <cellStyle name="Hyperlink" xfId="11734" builtinId="8" hidden="1"/>
    <cellStyle name="Hyperlink" xfId="11920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7" builtinId="8" hidden="1"/>
    <cellStyle name="Hyperlink" xfId="12094" builtinId="8" hidden="1"/>
    <cellStyle name="Hyperlink" xfId="12283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400" builtinId="8" hidden="1"/>
    <cellStyle name="Hyperlink" xfId="12402" builtinId="8" hidden="1"/>
    <cellStyle name="Hyperlink" xfId="12404" builtinId="8" hidden="1"/>
    <cellStyle name="Hyperlink" xfId="12406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414" builtinId="8" hidden="1"/>
    <cellStyle name="Hyperlink" xfId="12416" builtinId="8" hidden="1"/>
    <cellStyle name="Hyperlink" xfId="12418" builtinId="8" hidden="1"/>
    <cellStyle name="Hyperlink" xfId="12420" builtinId="8" hidden="1"/>
    <cellStyle name="Hyperlink" xfId="12422" builtinId="8" hidden="1"/>
    <cellStyle name="Hyperlink" xfId="12424" builtinId="8" hidden="1"/>
    <cellStyle name="Hyperlink" xfId="12426" builtinId="8" hidden="1"/>
    <cellStyle name="Hyperlink" xfId="1242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38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46" builtinId="8" hidden="1"/>
    <cellStyle name="Hyperlink" xfId="12448" builtinId="8" hidden="1"/>
    <cellStyle name="Hyperlink" xfId="12450" builtinId="8" hidden="1"/>
    <cellStyle name="Hyperlink" xfId="12452" builtinId="8" hidden="1"/>
    <cellStyle name="Hyperlink" xfId="12454" builtinId="8" hidden="1"/>
    <cellStyle name="Hyperlink" xfId="12456" builtinId="8" hidden="1"/>
    <cellStyle name="Hyperlink" xfId="12457" builtinId="8" hidden="1"/>
    <cellStyle name="Hyperlink" xfId="12282" builtinId="8" hidden="1"/>
    <cellStyle name="Hyperlink" xfId="12463" builtinId="8" hidden="1"/>
    <cellStyle name="Hyperlink" xfId="12464" builtinId="8" hidden="1"/>
    <cellStyle name="Hyperlink" xfId="12466" builtinId="8" hidden="1"/>
    <cellStyle name="Hyperlink" xfId="12468" builtinId="8" hidden="1"/>
    <cellStyle name="Hyperlink" xfId="12470" builtinId="8" hidden="1"/>
    <cellStyle name="Hyperlink" xfId="12472" builtinId="8" hidden="1"/>
    <cellStyle name="Hyperlink" xfId="12474" builtinId="8" hidden="1"/>
    <cellStyle name="Hyperlink" xfId="12476" builtinId="8" hidden="1"/>
    <cellStyle name="Hyperlink" xfId="12478" builtinId="8" hidden="1"/>
    <cellStyle name="Hyperlink" xfId="12480" builtinId="8" hidden="1"/>
    <cellStyle name="Hyperlink" xfId="12482" builtinId="8" hidden="1"/>
    <cellStyle name="Hyperlink" xfId="12484" builtinId="8" hidden="1"/>
    <cellStyle name="Hyperlink" xfId="12486" builtinId="8" hidden="1"/>
    <cellStyle name="Hyperlink" xfId="12488" builtinId="8" hidden="1"/>
    <cellStyle name="Hyperlink" xfId="12490" builtinId="8" hidden="1"/>
    <cellStyle name="Hyperlink" xfId="12492" builtinId="8" hidden="1"/>
    <cellStyle name="Hyperlink" xfId="12494" builtinId="8" hidden="1"/>
    <cellStyle name="Hyperlink" xfId="12496" builtinId="8" hidden="1"/>
    <cellStyle name="Hyperlink" xfId="12498" builtinId="8" hidden="1"/>
    <cellStyle name="Hyperlink" xfId="12500" builtinId="8" hidden="1"/>
    <cellStyle name="Hyperlink" xfId="12502" builtinId="8" hidden="1"/>
    <cellStyle name="Hyperlink" xfId="12504" builtinId="8" hidden="1"/>
    <cellStyle name="Hyperlink" xfId="12506" builtinId="8" hidden="1"/>
    <cellStyle name="Hyperlink" xfId="12508" builtinId="8" hidden="1"/>
    <cellStyle name="Hyperlink" xfId="12510" builtinId="8" hidden="1"/>
    <cellStyle name="Hyperlink" xfId="12512" builtinId="8" hidden="1"/>
    <cellStyle name="Hyperlink" xfId="12514" builtinId="8" hidden="1"/>
    <cellStyle name="Hyperlink" xfId="12516" builtinId="8" hidden="1"/>
    <cellStyle name="Hyperlink" xfId="12518" builtinId="8" hidden="1"/>
    <cellStyle name="Hyperlink" xfId="12520" builtinId="8" hidden="1"/>
    <cellStyle name="Hyperlink" xfId="12522" builtinId="8" hidden="1"/>
    <cellStyle name="Hyperlink" xfId="12524" builtinId="8" hidden="1"/>
    <cellStyle name="Hyperlink" xfId="12526" builtinId="8" hidden="1"/>
    <cellStyle name="Hyperlink" xfId="12528" builtinId="8" hidden="1"/>
    <cellStyle name="Hyperlink" xfId="12530" builtinId="8" hidden="1"/>
    <cellStyle name="Hyperlink" xfId="12532" builtinId="8" hidden="1"/>
    <cellStyle name="Hyperlink" xfId="12534" builtinId="8" hidden="1"/>
    <cellStyle name="Hyperlink" xfId="12536" builtinId="8" hidden="1"/>
    <cellStyle name="Hyperlink" xfId="12538" builtinId="8" hidden="1"/>
    <cellStyle name="Hyperlink" xfId="12540" builtinId="8" hidden="1"/>
    <cellStyle name="Hyperlink" xfId="12542" builtinId="8" hidden="1"/>
    <cellStyle name="Hyperlink" xfId="12544" builtinId="8" hidden="1"/>
    <cellStyle name="Hyperlink" xfId="12546" builtinId="8" hidden="1"/>
    <cellStyle name="Hyperlink" xfId="12548" builtinId="8" hidden="1"/>
    <cellStyle name="Hyperlink" xfId="12550" builtinId="8" hidden="1"/>
    <cellStyle name="Hyperlink" xfId="12552" builtinId="8" hidden="1"/>
    <cellStyle name="Hyperlink" xfId="12554" builtinId="8" hidden="1"/>
    <cellStyle name="Hyperlink" xfId="12556" builtinId="8" hidden="1"/>
    <cellStyle name="Hyperlink" xfId="12558" builtinId="8" hidden="1"/>
    <cellStyle name="Hyperlink" xfId="12560" builtinId="8" hidden="1"/>
    <cellStyle name="Hyperlink" xfId="12562" builtinId="8" hidden="1"/>
    <cellStyle name="Hyperlink" xfId="12564" builtinId="8" hidden="1"/>
    <cellStyle name="Hyperlink" xfId="12566" builtinId="8" hidden="1"/>
    <cellStyle name="Hyperlink" xfId="12568" builtinId="8" hidden="1"/>
    <cellStyle name="Hyperlink" xfId="12570" builtinId="8" hidden="1"/>
    <cellStyle name="Hyperlink" xfId="12572" builtinId="8" hidden="1"/>
    <cellStyle name="Hyperlink" xfId="12574" builtinId="8" hidden="1"/>
    <cellStyle name="Hyperlink" xfId="12576" builtinId="8" hidden="1"/>
    <cellStyle name="Hyperlink" xfId="12578" builtinId="8" hidden="1"/>
    <cellStyle name="Hyperlink" xfId="12580" builtinId="8" hidden="1"/>
    <cellStyle name="Hyperlink" xfId="12582" builtinId="8" hidden="1"/>
    <cellStyle name="Hyperlink" xfId="12584" builtinId="8" hidden="1"/>
    <cellStyle name="Hyperlink" xfId="12586" builtinId="8" hidden="1"/>
    <cellStyle name="Hyperlink" xfId="12588" builtinId="8" hidden="1"/>
    <cellStyle name="Hyperlink" xfId="12590" builtinId="8" hidden="1"/>
    <cellStyle name="Hyperlink" xfId="12592" builtinId="8" hidden="1"/>
    <cellStyle name="Hyperlink" xfId="12594" builtinId="8" hidden="1"/>
    <cellStyle name="Hyperlink" xfId="12596" builtinId="8" hidden="1"/>
    <cellStyle name="Hyperlink" xfId="12598" builtinId="8" hidden="1"/>
    <cellStyle name="Hyperlink" xfId="12600" builtinId="8" hidden="1"/>
    <cellStyle name="Hyperlink" xfId="12602" builtinId="8" hidden="1"/>
    <cellStyle name="Hyperlink" xfId="12604" builtinId="8" hidden="1"/>
    <cellStyle name="Hyperlink" xfId="12606" builtinId="8" hidden="1"/>
    <cellStyle name="Hyperlink" xfId="12608" builtinId="8" hidden="1"/>
    <cellStyle name="Hyperlink" xfId="12610" builtinId="8" hidden="1"/>
    <cellStyle name="Hyperlink" xfId="12612" builtinId="8" hidden="1"/>
    <cellStyle name="Hyperlink" xfId="12614" builtinId="8" hidden="1"/>
    <cellStyle name="Hyperlink" xfId="12616" builtinId="8" hidden="1"/>
    <cellStyle name="Hyperlink" xfId="12618" builtinId="8" hidden="1"/>
    <cellStyle name="Hyperlink" xfId="12620" builtinId="8" hidden="1"/>
    <cellStyle name="Hyperlink" xfId="12622" builtinId="8" hidden="1"/>
    <cellStyle name="Hyperlink" xfId="12624" builtinId="8" hidden="1"/>
    <cellStyle name="Hyperlink" xfId="12626" builtinId="8" hidden="1"/>
    <cellStyle name="Hyperlink" xfId="12628" builtinId="8" hidden="1"/>
    <cellStyle name="Hyperlink" xfId="12630" builtinId="8" hidden="1"/>
    <cellStyle name="Hyperlink" xfId="12632" builtinId="8" hidden="1"/>
    <cellStyle name="Hyperlink" xfId="12634" builtinId="8" hidden="1"/>
    <cellStyle name="Hyperlink" xfId="12637" builtinId="8" hidden="1"/>
    <cellStyle name="Hyperlink" xfId="12638" builtinId="8" hidden="1"/>
    <cellStyle name="Hyperlink" xfId="12460" builtinId="8" hidden="1"/>
    <cellStyle name="Hyperlink" xfId="12458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1011" builtinId="8" hidden="1"/>
    <cellStyle name="Hyperlink" xfId="12993" builtinId="8" hidden="1"/>
    <cellStyle name="Hyperlink" xfId="12995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2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62" builtinId="8" hidden="1"/>
    <cellStyle name="Hyperlink" xfId="13176" builtinId="8" hidden="1"/>
    <cellStyle name="Hyperlink" xfId="13178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0" builtinId="8" hidden="1"/>
    <cellStyle name="Hyperlink" xfId="13361" builtinId="8" hidden="1"/>
    <cellStyle name="Hyperlink" xfId="13546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543" builtinId="8" hidden="1"/>
    <cellStyle name="Hyperlink" xfId="13541" builtinId="8" hidden="1"/>
    <cellStyle name="Hyperlink" xfId="13722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48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56" builtinId="8" hidden="1"/>
    <cellStyle name="Hyperlink" xfId="13758" builtinId="8" hidden="1"/>
    <cellStyle name="Hyperlink" xfId="13760" builtinId="8" hidden="1"/>
    <cellStyle name="Hyperlink" xfId="13762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0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0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8" builtinId="8" hidden="1"/>
    <cellStyle name="Hyperlink" xfId="13800" builtinId="8" hidden="1"/>
    <cellStyle name="Hyperlink" xfId="13802" builtinId="8" hidden="1"/>
    <cellStyle name="Hyperlink" xfId="13804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28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36" builtinId="8" hidden="1"/>
    <cellStyle name="Hyperlink" xfId="13838" builtinId="8" hidden="1"/>
    <cellStyle name="Hyperlink" xfId="13840" builtinId="8" hidden="1"/>
    <cellStyle name="Hyperlink" xfId="13842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68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76" builtinId="8" hidden="1"/>
    <cellStyle name="Hyperlink" xfId="13878" builtinId="8" hidden="1"/>
    <cellStyle name="Hyperlink" xfId="13880" builtinId="8" hidden="1"/>
    <cellStyle name="Hyperlink" xfId="13882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0" builtinId="8" hidden="1"/>
    <cellStyle name="Hyperlink" xfId="13897" builtinId="8" hidden="1"/>
    <cellStyle name="Hyperlink" xfId="14083" builtinId="8" hidden="1"/>
    <cellStyle name="Hyperlink" xfId="14084" builtinId="8" hidden="1"/>
    <cellStyle name="Hyperlink" xfId="14086" builtinId="8" hidden="1"/>
    <cellStyle name="Hyperlink" xfId="14088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096" builtinId="8" hidden="1"/>
    <cellStyle name="Hyperlink" xfId="14098" builtinId="8" hidden="1"/>
    <cellStyle name="Hyperlink" xfId="14100" builtinId="8" hidden="1"/>
    <cellStyle name="Hyperlink" xfId="14102" builtinId="8" hidden="1"/>
    <cellStyle name="Hyperlink" xfId="14104" builtinId="8" hidden="1"/>
    <cellStyle name="Hyperlink" xfId="14106" builtinId="8" hidden="1"/>
    <cellStyle name="Hyperlink" xfId="14108" builtinId="8" hidden="1"/>
    <cellStyle name="Hyperlink" xfId="14110" builtinId="8" hidden="1"/>
    <cellStyle name="Hyperlink" xfId="14112" builtinId="8" hidden="1"/>
    <cellStyle name="Hyperlink" xfId="14114" builtinId="8" hidden="1"/>
    <cellStyle name="Hyperlink" xfId="14116" builtinId="8" hidden="1"/>
    <cellStyle name="Hyperlink" xfId="14118" builtinId="8" hidden="1"/>
    <cellStyle name="Hyperlink" xfId="14120" builtinId="8" hidden="1"/>
    <cellStyle name="Hyperlink" xfId="14122" builtinId="8" hidden="1"/>
    <cellStyle name="Hyperlink" xfId="14124" builtinId="8" hidden="1"/>
    <cellStyle name="Hyperlink" xfId="14126" builtinId="8" hidden="1"/>
    <cellStyle name="Hyperlink" xfId="14128" builtinId="8" hidden="1"/>
    <cellStyle name="Hyperlink" xfId="14130" builtinId="8" hidden="1"/>
    <cellStyle name="Hyperlink" xfId="14132" builtinId="8" hidden="1"/>
    <cellStyle name="Hyperlink" xfId="14134" builtinId="8" hidden="1"/>
    <cellStyle name="Hyperlink" xfId="14136" builtinId="8" hidden="1"/>
    <cellStyle name="Hyperlink" xfId="14138" builtinId="8" hidden="1"/>
    <cellStyle name="Hyperlink" xfId="14140" builtinId="8" hidden="1"/>
    <cellStyle name="Hyperlink" xfId="14142" builtinId="8" hidden="1"/>
    <cellStyle name="Hyperlink" xfId="14144" builtinId="8" hidden="1"/>
    <cellStyle name="Hyperlink" xfId="14146" builtinId="8" hidden="1"/>
    <cellStyle name="Hyperlink" xfId="14148" builtinId="8" hidden="1"/>
    <cellStyle name="Hyperlink" xfId="14150" builtinId="8" hidden="1"/>
    <cellStyle name="Hyperlink" xfId="14152" builtinId="8" hidden="1"/>
    <cellStyle name="Hyperlink" xfId="14154" builtinId="8" hidden="1"/>
    <cellStyle name="Hyperlink" xfId="14156" builtinId="8" hidden="1"/>
    <cellStyle name="Hyperlink" xfId="14158" builtinId="8" hidden="1"/>
    <cellStyle name="Hyperlink" xfId="14160" builtinId="8" hidden="1"/>
    <cellStyle name="Hyperlink" xfId="14162" builtinId="8" hidden="1"/>
    <cellStyle name="Hyperlink" xfId="14164" builtinId="8" hidden="1"/>
    <cellStyle name="Hyperlink" xfId="14166" builtinId="8" hidden="1"/>
    <cellStyle name="Hyperlink" xfId="14168" builtinId="8" hidden="1"/>
    <cellStyle name="Hyperlink" xfId="14170" builtinId="8" hidden="1"/>
    <cellStyle name="Hyperlink" xfId="14172" builtinId="8" hidden="1"/>
    <cellStyle name="Hyperlink" xfId="14174" builtinId="8" hidden="1"/>
    <cellStyle name="Hyperlink" xfId="14176" builtinId="8" hidden="1"/>
    <cellStyle name="Hyperlink" xfId="14178" builtinId="8" hidden="1"/>
    <cellStyle name="Hyperlink" xfId="14180" builtinId="8" hidden="1"/>
    <cellStyle name="Hyperlink" xfId="14182" builtinId="8" hidden="1"/>
    <cellStyle name="Hyperlink" xfId="14184" builtinId="8" hidden="1"/>
    <cellStyle name="Hyperlink" xfId="14186" builtinId="8" hidden="1"/>
    <cellStyle name="Hyperlink" xfId="14188" builtinId="8" hidden="1"/>
    <cellStyle name="Hyperlink" xfId="14190" builtinId="8" hidden="1"/>
    <cellStyle name="Hyperlink" xfId="14192" builtinId="8" hidden="1"/>
    <cellStyle name="Hyperlink" xfId="14194" builtinId="8" hidden="1"/>
    <cellStyle name="Hyperlink" xfId="14196" builtinId="8" hidden="1"/>
    <cellStyle name="Hyperlink" xfId="14198" builtinId="8" hidden="1"/>
    <cellStyle name="Hyperlink" xfId="14200" builtinId="8" hidden="1"/>
    <cellStyle name="Hyperlink" xfId="14202" builtinId="8" hidden="1"/>
    <cellStyle name="Hyperlink" xfId="14204" builtinId="8" hidden="1"/>
    <cellStyle name="Hyperlink" xfId="14206" builtinId="8" hidden="1"/>
    <cellStyle name="Hyperlink" xfId="14208" builtinId="8" hidden="1"/>
    <cellStyle name="Hyperlink" xfId="14210" builtinId="8" hidden="1"/>
    <cellStyle name="Hyperlink" xfId="14212" builtinId="8" hidden="1"/>
    <cellStyle name="Hyperlink" xfId="14214" builtinId="8" hidden="1"/>
    <cellStyle name="Hyperlink" xfId="14216" builtinId="8" hidden="1"/>
    <cellStyle name="Hyperlink" xfId="14218" builtinId="8" hidden="1"/>
    <cellStyle name="Hyperlink" xfId="14220" builtinId="8" hidden="1"/>
    <cellStyle name="Hyperlink" xfId="14222" builtinId="8" hidden="1"/>
    <cellStyle name="Hyperlink" xfId="14224" builtinId="8" hidden="1"/>
    <cellStyle name="Hyperlink" xfId="14226" builtinId="8" hidden="1"/>
    <cellStyle name="Hyperlink" xfId="14228" builtinId="8" hidden="1"/>
    <cellStyle name="Hyperlink" xfId="14230" builtinId="8" hidden="1"/>
    <cellStyle name="Hyperlink" xfId="14232" builtinId="8" hidden="1"/>
    <cellStyle name="Hyperlink" xfId="14234" builtinId="8" hidden="1"/>
    <cellStyle name="Hyperlink" xfId="14236" builtinId="8" hidden="1"/>
    <cellStyle name="Hyperlink" xfId="14238" builtinId="8" hidden="1"/>
    <cellStyle name="Hyperlink" xfId="14240" builtinId="8" hidden="1"/>
    <cellStyle name="Hyperlink" xfId="14242" builtinId="8" hidden="1"/>
    <cellStyle name="Hyperlink" xfId="14244" builtinId="8" hidden="1"/>
    <cellStyle name="Hyperlink" xfId="14246" builtinId="8" hidden="1"/>
    <cellStyle name="Hyperlink" xfId="14248" builtinId="8" hidden="1"/>
    <cellStyle name="Hyperlink" xfId="14250" builtinId="8" hidden="1"/>
    <cellStyle name="Hyperlink" xfId="14252" builtinId="8" hidden="1"/>
    <cellStyle name="Hyperlink" xfId="14254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0" builtinId="8" hidden="1"/>
    <cellStyle name="Hyperlink" xfId="14257" builtinId="8" hidden="1"/>
    <cellStyle name="Hyperlink" xfId="14446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0" builtinId="8" hidden="1"/>
    <cellStyle name="Hyperlink" xfId="14445" builtinId="8" hidden="1"/>
    <cellStyle name="Hyperlink" xfId="14626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800" builtinId="8" hidden="1"/>
    <cellStyle name="Hyperlink" xfId="14801" builtinId="8" hidden="1"/>
    <cellStyle name="Hyperlink" xfId="14623" builtinId="8" hidden="1"/>
    <cellStyle name="Hyperlink" xfId="14621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890" builtinId="8" hidden="1"/>
    <cellStyle name="Hyperlink" xfId="14892" builtinId="8" hidden="1"/>
    <cellStyle name="Hyperlink" xfId="14894" builtinId="8" hidden="1"/>
    <cellStyle name="Hyperlink" xfId="14896" builtinId="8" hidden="1"/>
    <cellStyle name="Hyperlink" xfId="14898" builtinId="8" hidden="1"/>
    <cellStyle name="Hyperlink" xfId="14900" builtinId="8" hidden="1"/>
    <cellStyle name="Hyperlink" xfId="14902" builtinId="8" hidden="1"/>
    <cellStyle name="Hyperlink" xfId="14904" builtinId="8" hidden="1"/>
    <cellStyle name="Hyperlink" xfId="14906" builtinId="8" hidden="1"/>
    <cellStyle name="Hyperlink" xfId="14908" builtinId="8" hidden="1"/>
    <cellStyle name="Hyperlink" xfId="14910" builtinId="8" hidden="1"/>
    <cellStyle name="Hyperlink" xfId="14912" builtinId="8" hidden="1"/>
    <cellStyle name="Hyperlink" xfId="14914" builtinId="8" hidden="1"/>
    <cellStyle name="Hyperlink" xfId="14916" builtinId="8" hidden="1"/>
    <cellStyle name="Hyperlink" xfId="14918" builtinId="8" hidden="1"/>
    <cellStyle name="Hyperlink" xfId="14920" builtinId="8" hidden="1"/>
    <cellStyle name="Hyperlink" xfId="14922" builtinId="8" hidden="1"/>
    <cellStyle name="Hyperlink" xfId="14924" builtinId="8" hidden="1"/>
    <cellStyle name="Hyperlink" xfId="14926" builtinId="8" hidden="1"/>
    <cellStyle name="Hyperlink" xfId="14928" builtinId="8" hidden="1"/>
    <cellStyle name="Hyperlink" xfId="14930" builtinId="8" hidden="1"/>
    <cellStyle name="Hyperlink" xfId="14932" builtinId="8" hidden="1"/>
    <cellStyle name="Hyperlink" xfId="14934" builtinId="8" hidden="1"/>
    <cellStyle name="Hyperlink" xfId="14936" builtinId="8" hidden="1"/>
    <cellStyle name="Hyperlink" xfId="14938" builtinId="8" hidden="1"/>
    <cellStyle name="Hyperlink" xfId="14940" builtinId="8" hidden="1"/>
    <cellStyle name="Hyperlink" xfId="14942" builtinId="8" hidden="1"/>
    <cellStyle name="Hyperlink" xfId="14944" builtinId="8" hidden="1"/>
    <cellStyle name="Hyperlink" xfId="14946" builtinId="8" hidden="1"/>
    <cellStyle name="Hyperlink" xfId="14948" builtinId="8" hidden="1"/>
    <cellStyle name="Hyperlink" xfId="14950" builtinId="8" hidden="1"/>
    <cellStyle name="Hyperlink" xfId="14952" builtinId="8" hidden="1"/>
    <cellStyle name="Hyperlink" xfId="14954" builtinId="8" hidden="1"/>
    <cellStyle name="Hyperlink" xfId="14956" builtinId="8" hidden="1"/>
    <cellStyle name="Hyperlink" xfId="14958" builtinId="8" hidden="1"/>
    <cellStyle name="Hyperlink" xfId="14960" builtinId="8" hidden="1"/>
    <cellStyle name="Hyperlink" xfId="14962" builtinId="8" hidden="1"/>
    <cellStyle name="Hyperlink" xfId="14964" builtinId="8" hidden="1"/>
    <cellStyle name="Hyperlink" xfId="14966" builtinId="8" hidden="1"/>
    <cellStyle name="Hyperlink" xfId="14968" builtinId="8" hidden="1"/>
    <cellStyle name="Hyperlink" xfId="14970" builtinId="8" hidden="1"/>
    <cellStyle name="Hyperlink" xfId="14972" builtinId="8" hidden="1"/>
    <cellStyle name="Hyperlink" xfId="14974" builtinId="8" hidden="1"/>
    <cellStyle name="Hyperlink" xfId="14976" builtinId="8" hidden="1"/>
    <cellStyle name="Hyperlink" xfId="14978" builtinId="8" hidden="1"/>
    <cellStyle name="Hyperlink" xfId="14980" builtinId="8" hidden="1"/>
    <cellStyle name="Hyperlink" xfId="14982" builtinId="8" hidden="1"/>
    <cellStyle name="Hyperlink" xfId="14984" builtinId="8" hidden="1"/>
    <cellStyle name="Hyperlink" xfId="14986" builtinId="8" hidden="1"/>
    <cellStyle name="Hyperlink" xfId="14988" builtinId="8" hidden="1"/>
    <cellStyle name="Hyperlink" xfId="14990" builtinId="8" hidden="1"/>
    <cellStyle name="Hyperlink" xfId="14992" builtinId="8" hidden="1"/>
    <cellStyle name="Hyperlink" xfId="14994" builtinId="8" hidden="1"/>
    <cellStyle name="Hyperlink" xfId="14996" builtinId="8" hidden="1"/>
    <cellStyle name="Hyperlink" xfId="14998" builtinId="8" hidden="1"/>
    <cellStyle name="Hyperlink" xfId="15000" builtinId="8" hidden="1"/>
    <cellStyle name="Hyperlink" xfId="15002" builtinId="8" hidden="1"/>
    <cellStyle name="Hyperlink" xfId="15004" builtinId="8" hidden="1"/>
    <cellStyle name="Hyperlink" xfId="15006" builtinId="8" hidden="1"/>
    <cellStyle name="Hyperlink" xfId="15008" builtinId="8" hidden="1"/>
    <cellStyle name="Hyperlink" xfId="15010" builtinId="8" hidden="1"/>
    <cellStyle name="Hyperlink" xfId="15012" builtinId="8" hidden="1"/>
    <cellStyle name="Hyperlink" xfId="15014" builtinId="8" hidden="1"/>
    <cellStyle name="Hyperlink" xfId="15016" builtinId="8" hidden="1"/>
    <cellStyle name="Hyperlink" xfId="15018" builtinId="8" hidden="1"/>
    <cellStyle name="Hyperlink" xfId="15020" builtinId="8" hidden="1"/>
    <cellStyle name="Hyperlink" xfId="15022" builtinId="8" hidden="1"/>
    <cellStyle name="Hyperlink" xfId="15024" builtinId="8" hidden="1"/>
    <cellStyle name="Hyperlink" xfId="15026" builtinId="8" hidden="1"/>
    <cellStyle name="Hyperlink" xfId="15028" builtinId="8" hidden="1"/>
    <cellStyle name="Hyperlink" xfId="15030" builtinId="8" hidden="1"/>
    <cellStyle name="Hyperlink" xfId="15032" builtinId="8" hidden="1"/>
    <cellStyle name="Hyperlink" xfId="15034" builtinId="8" hidden="1"/>
    <cellStyle name="Hyperlink" xfId="15036" builtinId="8" hidden="1"/>
    <cellStyle name="Hyperlink" xfId="15038" builtinId="8" hidden="1"/>
    <cellStyle name="Hyperlink" xfId="15040" builtinId="8" hidden="1"/>
    <cellStyle name="Hyperlink" xfId="15042" builtinId="8" hidden="1"/>
    <cellStyle name="Hyperlink" xfId="15044" builtinId="8" hidden="1"/>
    <cellStyle name="Hyperlink" xfId="15046" builtinId="8" hidden="1"/>
    <cellStyle name="Hyperlink" xfId="15048" builtinId="8" hidden="1"/>
    <cellStyle name="Hyperlink" xfId="15050" builtinId="8" hidden="1"/>
    <cellStyle name="Hyperlink" xfId="15052" builtinId="8" hidden="1"/>
    <cellStyle name="Hyperlink" xfId="15054" builtinId="8" hidden="1"/>
    <cellStyle name="Hyperlink" xfId="15056" builtinId="8" hidden="1"/>
    <cellStyle name="Hyperlink" xfId="15058" builtinId="8" hidden="1"/>
    <cellStyle name="Hyperlink" xfId="15060" builtinId="8" hidden="1"/>
    <cellStyle name="Hyperlink" xfId="15062" builtinId="8" hidden="1"/>
    <cellStyle name="Hyperlink" xfId="15064" builtinId="8" hidden="1"/>
    <cellStyle name="Hyperlink" xfId="15066" builtinId="8" hidden="1"/>
    <cellStyle name="Hyperlink" xfId="15068" builtinId="8" hidden="1"/>
    <cellStyle name="Hyperlink" xfId="15070" builtinId="8" hidden="1"/>
    <cellStyle name="Hyperlink" xfId="15072" builtinId="8" hidden="1"/>
    <cellStyle name="Hyperlink" xfId="15074" builtinId="8" hidden="1"/>
    <cellStyle name="Hyperlink" xfId="15076" builtinId="8" hidden="1"/>
    <cellStyle name="Hyperlink" xfId="15078" builtinId="8" hidden="1"/>
    <cellStyle name="Hyperlink" xfId="15080" builtinId="8" hidden="1"/>
    <cellStyle name="Hyperlink" xfId="15082" builtinId="8" hidden="1"/>
    <cellStyle name="Hyperlink" xfId="15084" builtinId="8" hidden="1"/>
    <cellStyle name="Hyperlink" xfId="15086" builtinId="8" hidden="1"/>
    <cellStyle name="Hyperlink" xfId="15088" builtinId="8" hidden="1"/>
    <cellStyle name="Hyperlink" xfId="15090" builtinId="8" hidden="1"/>
    <cellStyle name="Hyperlink" xfId="15092" builtinId="8" hidden="1"/>
    <cellStyle name="Hyperlink" xfId="15094" builtinId="8" hidden="1"/>
    <cellStyle name="Hyperlink" xfId="15096" builtinId="8" hidden="1"/>
    <cellStyle name="Hyperlink" xfId="15098" builtinId="8" hidden="1"/>
    <cellStyle name="Hyperlink" xfId="15100" builtinId="8" hidden="1"/>
    <cellStyle name="Hyperlink" xfId="15102" builtinId="8" hidden="1"/>
    <cellStyle name="Hyperlink" xfId="15104" builtinId="8" hidden="1"/>
    <cellStyle name="Hyperlink" xfId="15106" builtinId="8" hidden="1"/>
    <cellStyle name="Hyperlink" xfId="15108" builtinId="8" hidden="1"/>
    <cellStyle name="Hyperlink" xfId="15110" builtinId="8" hidden="1"/>
    <cellStyle name="Hyperlink" xfId="15112" builtinId="8" hidden="1"/>
    <cellStyle name="Hyperlink" xfId="15114" builtinId="8" hidden="1"/>
    <cellStyle name="Hyperlink" xfId="15116" builtinId="8" hidden="1"/>
    <cellStyle name="Hyperlink" xfId="15118" builtinId="8" hidden="1"/>
    <cellStyle name="Hyperlink" xfId="15120" builtinId="8" hidden="1"/>
    <cellStyle name="Hyperlink" xfId="15122" builtinId="8" hidden="1"/>
    <cellStyle name="Hyperlink" xfId="15124" builtinId="8" hidden="1"/>
    <cellStyle name="Hyperlink" xfId="15126" builtinId="8" hidden="1"/>
    <cellStyle name="Hyperlink" xfId="15128" builtinId="8" hidden="1"/>
    <cellStyle name="Hyperlink" xfId="15130" builtinId="8" hidden="1"/>
    <cellStyle name="Hyperlink" xfId="15132" builtinId="8" hidden="1"/>
    <cellStyle name="Hyperlink" xfId="15134" builtinId="8" hidden="1"/>
    <cellStyle name="Hyperlink" xfId="15136" builtinId="8" hidden="1"/>
    <cellStyle name="Hyperlink" xfId="15138" builtinId="8" hidden="1"/>
    <cellStyle name="Hyperlink" xfId="15140" builtinId="8" hidden="1"/>
    <cellStyle name="Hyperlink" xfId="15142" builtinId="8" hidden="1"/>
    <cellStyle name="Hyperlink" xfId="15144" builtinId="8" hidden="1"/>
    <cellStyle name="Hyperlink" xfId="15146" builtinId="8" hidden="1"/>
    <cellStyle name="Hyperlink" xfId="15148" builtinId="8" hidden="1"/>
    <cellStyle name="Hyperlink" xfId="15150" builtinId="8" hidden="1"/>
    <cellStyle name="Hyperlink" xfId="15152" builtinId="8" hidden="1"/>
    <cellStyle name="Hyperlink" xfId="15154" builtinId="8" hidden="1"/>
    <cellStyle name="Hyperlink" xfId="13170" builtinId="8" hidden="1"/>
    <cellStyle name="Hyperlink" xfId="13171" builtinId="8" hidden="1"/>
    <cellStyle name="Hyperlink" xfId="15157" builtinId="8" hidden="1"/>
    <cellStyle name="Hyperlink" xfId="11008" builtinId="8" hidden="1"/>
    <cellStyle name="Hyperlink" xfId="15160" builtinId="8" hidden="1"/>
    <cellStyle name="Hyperlink" xfId="15162" builtinId="8" hidden="1"/>
    <cellStyle name="Hyperlink" xfId="15164" builtinId="8" hidden="1"/>
    <cellStyle name="Hyperlink" xfId="15166" builtinId="8" hidden="1"/>
    <cellStyle name="Hyperlink" xfId="15168" builtinId="8" hidden="1"/>
    <cellStyle name="Hyperlink" xfId="15170" builtinId="8" hidden="1"/>
    <cellStyle name="Hyperlink" xfId="15172" builtinId="8" hidden="1"/>
    <cellStyle name="Hyperlink" xfId="15174" builtinId="8" hidden="1"/>
    <cellStyle name="Hyperlink" xfId="15176" builtinId="8" hidden="1"/>
    <cellStyle name="Hyperlink" xfId="15178" builtinId="8" hidden="1"/>
    <cellStyle name="Hyperlink" xfId="15180" builtinId="8" hidden="1"/>
    <cellStyle name="Hyperlink" xfId="15182" builtinId="8" hidden="1"/>
    <cellStyle name="Hyperlink" xfId="15184" builtinId="8" hidden="1"/>
    <cellStyle name="Hyperlink" xfId="15186" builtinId="8" hidden="1"/>
    <cellStyle name="Hyperlink" xfId="15188" builtinId="8" hidden="1"/>
    <cellStyle name="Hyperlink" xfId="15190" builtinId="8" hidden="1"/>
    <cellStyle name="Hyperlink" xfId="15192" builtinId="8" hidden="1"/>
    <cellStyle name="Hyperlink" xfId="15194" builtinId="8" hidden="1"/>
    <cellStyle name="Hyperlink" xfId="15196" builtinId="8" hidden="1"/>
    <cellStyle name="Hyperlink" xfId="15198" builtinId="8" hidden="1"/>
    <cellStyle name="Hyperlink" xfId="15200" builtinId="8" hidden="1"/>
    <cellStyle name="Hyperlink" xfId="15202" builtinId="8" hidden="1"/>
    <cellStyle name="Hyperlink" xfId="15204" builtinId="8" hidden="1"/>
    <cellStyle name="Hyperlink" xfId="15206" builtinId="8" hidden="1"/>
    <cellStyle name="Hyperlink" xfId="15208" builtinId="8" hidden="1"/>
    <cellStyle name="Hyperlink" xfId="15210" builtinId="8" hidden="1"/>
    <cellStyle name="Hyperlink" xfId="15212" builtinId="8" hidden="1"/>
    <cellStyle name="Hyperlink" xfId="15214" builtinId="8" hidden="1"/>
    <cellStyle name="Hyperlink" xfId="15216" builtinId="8" hidden="1"/>
    <cellStyle name="Hyperlink" xfId="15218" builtinId="8" hidden="1"/>
    <cellStyle name="Hyperlink" xfId="15220" builtinId="8" hidden="1"/>
    <cellStyle name="Hyperlink" xfId="15222" builtinId="8" hidden="1"/>
    <cellStyle name="Hyperlink" xfId="15224" builtinId="8" hidden="1"/>
    <cellStyle name="Hyperlink" xfId="15226" builtinId="8" hidden="1"/>
    <cellStyle name="Hyperlink" xfId="15228" builtinId="8" hidden="1"/>
    <cellStyle name="Hyperlink" xfId="15230" builtinId="8" hidden="1"/>
    <cellStyle name="Hyperlink" xfId="15232" builtinId="8" hidden="1"/>
    <cellStyle name="Hyperlink" xfId="15234" builtinId="8" hidden="1"/>
    <cellStyle name="Hyperlink" xfId="15236" builtinId="8" hidden="1"/>
    <cellStyle name="Hyperlink" xfId="15238" builtinId="8" hidden="1"/>
    <cellStyle name="Hyperlink" xfId="15240" builtinId="8" hidden="1"/>
    <cellStyle name="Hyperlink" xfId="15242" builtinId="8" hidden="1"/>
    <cellStyle name="Hyperlink" xfId="15244" builtinId="8" hidden="1"/>
    <cellStyle name="Hyperlink" xfId="15246" builtinId="8" hidden="1"/>
    <cellStyle name="Hyperlink" xfId="15248" builtinId="8" hidden="1"/>
    <cellStyle name="Hyperlink" xfId="15250" builtinId="8" hidden="1"/>
    <cellStyle name="Hyperlink" xfId="15252" builtinId="8" hidden="1"/>
    <cellStyle name="Hyperlink" xfId="15254" builtinId="8" hidden="1"/>
    <cellStyle name="Hyperlink" xfId="15256" builtinId="8" hidden="1"/>
    <cellStyle name="Hyperlink" xfId="15258" builtinId="8" hidden="1"/>
    <cellStyle name="Hyperlink" xfId="15260" builtinId="8" hidden="1"/>
    <cellStyle name="Hyperlink" xfId="15262" builtinId="8" hidden="1"/>
    <cellStyle name="Hyperlink" xfId="15264" builtinId="8" hidden="1"/>
    <cellStyle name="Hyperlink" xfId="15266" builtinId="8" hidden="1"/>
    <cellStyle name="Hyperlink" xfId="15268" builtinId="8" hidden="1"/>
    <cellStyle name="Hyperlink" xfId="15270" builtinId="8" hidden="1"/>
    <cellStyle name="Hyperlink" xfId="15272" builtinId="8" hidden="1"/>
    <cellStyle name="Hyperlink" xfId="15274" builtinId="8" hidden="1"/>
    <cellStyle name="Hyperlink" xfId="15276" builtinId="8" hidden="1"/>
    <cellStyle name="Hyperlink" xfId="15278" builtinId="8" hidden="1"/>
    <cellStyle name="Hyperlink" xfId="15280" builtinId="8" hidden="1"/>
    <cellStyle name="Hyperlink" xfId="15282" builtinId="8" hidden="1"/>
    <cellStyle name="Hyperlink" xfId="15284" builtinId="8" hidden="1"/>
    <cellStyle name="Hyperlink" xfId="15286" builtinId="8" hidden="1"/>
    <cellStyle name="Hyperlink" xfId="15288" builtinId="8" hidden="1"/>
    <cellStyle name="Hyperlink" xfId="15290" builtinId="8" hidden="1"/>
    <cellStyle name="Hyperlink" xfId="15292" builtinId="8" hidden="1"/>
    <cellStyle name="Hyperlink" xfId="15294" builtinId="8" hidden="1"/>
    <cellStyle name="Hyperlink" xfId="15296" builtinId="8" hidden="1"/>
    <cellStyle name="Hyperlink" xfId="15298" builtinId="8" hidden="1"/>
    <cellStyle name="Hyperlink" xfId="15300" builtinId="8" hidden="1"/>
    <cellStyle name="Hyperlink" xfId="15302" builtinId="8" hidden="1"/>
    <cellStyle name="Hyperlink" xfId="15304" builtinId="8" hidden="1"/>
    <cellStyle name="Hyperlink" xfId="15306" builtinId="8" hidden="1"/>
    <cellStyle name="Hyperlink" xfId="15308" builtinId="8" hidden="1"/>
    <cellStyle name="Hyperlink" xfId="15310" builtinId="8" hidden="1"/>
    <cellStyle name="Hyperlink" xfId="15312" builtinId="8" hidden="1"/>
    <cellStyle name="Hyperlink" xfId="15314" builtinId="8" hidden="1"/>
    <cellStyle name="Hyperlink" xfId="15316" builtinId="8" hidden="1"/>
    <cellStyle name="Hyperlink" xfId="15318" builtinId="8" hidden="1"/>
    <cellStyle name="Hyperlink" xfId="15320" builtinId="8" hidden="1"/>
    <cellStyle name="Hyperlink" xfId="15322" builtinId="8" hidden="1"/>
    <cellStyle name="Hyperlink" xfId="15324" builtinId="8" hidden="1"/>
    <cellStyle name="Hyperlink" xfId="15326" builtinId="8" hidden="1"/>
    <cellStyle name="Hyperlink" xfId="15328" builtinId="8" hidden="1"/>
    <cellStyle name="Hyperlink" xfId="15330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35" builtinId="8" hidden="1"/>
    <cellStyle name="Hyperlink" xfId="15437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22" builtinId="8" hidden="1"/>
    <cellStyle name="Hyperlink" xfId="15336" builtinId="8" hidden="1"/>
    <cellStyle name="Hyperlink" xfId="15338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5537" builtinId="8" hidden="1"/>
    <cellStyle name="Hyperlink" xfId="15539" builtinId="8" hidden="1"/>
    <cellStyle name="Hyperlink" xfId="15541" builtinId="8" hidden="1"/>
    <cellStyle name="Hyperlink" xfId="15543" builtinId="8" hidden="1"/>
    <cellStyle name="Hyperlink" xfId="15545" builtinId="8" hidden="1"/>
    <cellStyle name="Hyperlink" xfId="15547" builtinId="8" hidden="1"/>
    <cellStyle name="Hyperlink" xfId="15549" builtinId="8" hidden="1"/>
    <cellStyle name="Hyperlink" xfId="15551" builtinId="8" hidden="1"/>
    <cellStyle name="Hyperlink" xfId="15553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5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0" builtinId="8" hidden="1"/>
    <cellStyle name="Hyperlink" xfId="15521" builtinId="8" hidden="1"/>
    <cellStyle name="Hyperlink" xfId="15706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7" builtinId="8" hidden="1"/>
    <cellStyle name="Hyperlink" xfId="15789" builtinId="8" hidden="1"/>
    <cellStyle name="Hyperlink" xfId="15791" builtinId="8" hidden="1"/>
    <cellStyle name="Hyperlink" xfId="15793" builtinId="8" hidden="1"/>
    <cellStyle name="Hyperlink" xfId="15795" builtinId="8" hidden="1"/>
    <cellStyle name="Hyperlink" xfId="15797" builtinId="8" hidden="1"/>
    <cellStyle name="Hyperlink" xfId="15799" builtinId="8" hidden="1"/>
    <cellStyle name="Hyperlink" xfId="15801" builtinId="8" hidden="1"/>
    <cellStyle name="Hyperlink" xfId="15803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811" builtinId="8" hidden="1"/>
    <cellStyle name="Hyperlink" xfId="15813" builtinId="8" hidden="1"/>
    <cellStyle name="Hyperlink" xfId="15815" builtinId="8" hidden="1"/>
    <cellStyle name="Hyperlink" xfId="15817" builtinId="8" hidden="1"/>
    <cellStyle name="Hyperlink" xfId="15819" builtinId="8" hidden="1"/>
    <cellStyle name="Hyperlink" xfId="15821" builtinId="8" hidden="1"/>
    <cellStyle name="Hyperlink" xfId="15823" builtinId="8" hidden="1"/>
    <cellStyle name="Hyperlink" xfId="15825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33" builtinId="8" hidden="1"/>
    <cellStyle name="Hyperlink" xfId="15835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43" builtinId="8" hidden="1"/>
    <cellStyle name="Hyperlink" xfId="15845" builtinId="8" hidden="1"/>
    <cellStyle name="Hyperlink" xfId="15847" builtinId="8" hidden="1"/>
    <cellStyle name="Hyperlink" xfId="15849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865" builtinId="8" hidden="1"/>
    <cellStyle name="Hyperlink" xfId="15867" builtinId="8" hidden="1"/>
    <cellStyle name="Hyperlink" xfId="15869" builtinId="8" hidden="1"/>
    <cellStyle name="Hyperlink" xfId="15871" builtinId="8" hidden="1"/>
    <cellStyle name="Hyperlink" xfId="15873" builtinId="8" hidden="1"/>
    <cellStyle name="Hyperlink" xfId="15875" builtinId="8" hidden="1"/>
    <cellStyle name="Hyperlink" xfId="15877" builtinId="8" hidden="1"/>
    <cellStyle name="Hyperlink" xfId="15879" builtinId="8" hidden="1"/>
    <cellStyle name="Hyperlink" xfId="15703" builtinId="8" hidden="1"/>
    <cellStyle name="Hyperlink" xfId="15701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5888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6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904" builtinId="8" hidden="1"/>
    <cellStyle name="Hyperlink" xfId="15906" builtinId="8" hidden="1"/>
    <cellStyle name="Hyperlink" xfId="15908" builtinId="8" hidden="1"/>
    <cellStyle name="Hyperlink" xfId="15910" builtinId="8" hidden="1"/>
    <cellStyle name="Hyperlink" xfId="15912" builtinId="8" hidden="1"/>
    <cellStyle name="Hyperlink" xfId="15914" builtinId="8" hidden="1"/>
    <cellStyle name="Hyperlink" xfId="15916" builtinId="8" hidden="1"/>
    <cellStyle name="Hyperlink" xfId="15918" builtinId="8" hidden="1"/>
    <cellStyle name="Hyperlink" xfId="15920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28" builtinId="8" hidden="1"/>
    <cellStyle name="Hyperlink" xfId="15930" builtinId="8" hidden="1"/>
    <cellStyle name="Hyperlink" xfId="15932" builtinId="8" hidden="1"/>
    <cellStyle name="Hyperlink" xfId="15934" builtinId="8" hidden="1"/>
    <cellStyle name="Hyperlink" xfId="15936" builtinId="8" hidden="1"/>
    <cellStyle name="Hyperlink" xfId="15938" builtinId="8" hidden="1"/>
    <cellStyle name="Hyperlink" xfId="15940" builtinId="8" hidden="1"/>
    <cellStyle name="Hyperlink" xfId="15942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4" builtinId="8" hidden="1"/>
    <cellStyle name="Hyperlink" xfId="15966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5984" builtinId="8" hidden="1"/>
    <cellStyle name="Hyperlink" xfId="15986" builtinId="8" hidden="1"/>
    <cellStyle name="Hyperlink" xfId="15988" builtinId="8" hidden="1"/>
    <cellStyle name="Hyperlink" xfId="15990" builtinId="8" hidden="1"/>
    <cellStyle name="Hyperlink" xfId="15992" builtinId="8" hidden="1"/>
    <cellStyle name="Hyperlink" xfId="15994" builtinId="8" hidden="1"/>
    <cellStyle name="Hyperlink" xfId="15996" builtinId="8" hidden="1"/>
    <cellStyle name="Hyperlink" xfId="15998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6006" builtinId="8" hidden="1"/>
    <cellStyle name="Hyperlink" xfId="16008" builtinId="8" hidden="1"/>
    <cellStyle name="Hyperlink" xfId="16010" builtinId="8" hidden="1"/>
    <cellStyle name="Hyperlink" xfId="16012" builtinId="8" hidden="1"/>
    <cellStyle name="Hyperlink" xfId="16014" builtinId="8" hidden="1"/>
    <cellStyle name="Hyperlink" xfId="16016" builtinId="8" hidden="1"/>
    <cellStyle name="Hyperlink" xfId="16018" builtinId="8" hidden="1"/>
    <cellStyle name="Hyperlink" xfId="16020" builtinId="8" hidden="1"/>
    <cellStyle name="Hyperlink" xfId="16022" builtinId="8" hidden="1"/>
    <cellStyle name="Hyperlink" xfId="16024" builtinId="8" hidden="1"/>
    <cellStyle name="Hyperlink" xfId="16026" builtinId="8" hidden="1"/>
    <cellStyle name="Hyperlink" xfId="16028" builtinId="8" hidden="1"/>
    <cellStyle name="Hyperlink" xfId="16030" builtinId="8" hidden="1"/>
    <cellStyle name="Hyperlink" xfId="16032" builtinId="8" hidden="1"/>
    <cellStyle name="Hyperlink" xfId="16034" builtinId="8" hidden="1"/>
    <cellStyle name="Hyperlink" xfId="16036" builtinId="8" hidden="1"/>
    <cellStyle name="Hyperlink" xfId="16038" builtinId="8" hidden="1"/>
    <cellStyle name="Hyperlink" xfId="16040" builtinId="8" hidden="1"/>
    <cellStyle name="Hyperlink" xfId="16042" builtinId="8" hidden="1"/>
    <cellStyle name="Hyperlink" xfId="16044" builtinId="8" hidden="1"/>
    <cellStyle name="Hyperlink" xfId="16046" builtinId="8" hidden="1"/>
    <cellStyle name="Hyperlink" xfId="16048" builtinId="8" hidden="1"/>
    <cellStyle name="Hyperlink" xfId="16050" builtinId="8" hidden="1"/>
    <cellStyle name="Hyperlink" xfId="16052" builtinId="8" hidden="1"/>
    <cellStyle name="Hyperlink" xfId="16054" builtinId="8" hidden="1"/>
    <cellStyle name="Hyperlink" xfId="16059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6067" builtinId="8" hidden="1"/>
    <cellStyle name="Hyperlink" xfId="16069" builtinId="8" hidden="1"/>
    <cellStyle name="Hyperlink" xfId="16071" builtinId="8" hidden="1"/>
    <cellStyle name="Hyperlink" xfId="16073" builtinId="8" hidden="1"/>
    <cellStyle name="Hyperlink" xfId="16075" builtinId="8" hidden="1"/>
    <cellStyle name="Hyperlink" xfId="16077" builtinId="8" hidden="1"/>
    <cellStyle name="Hyperlink" xfId="16079" builtinId="8" hidden="1"/>
    <cellStyle name="Hyperlink" xfId="16081" builtinId="8" hidden="1"/>
    <cellStyle name="Hyperlink" xfId="16083" builtinId="8" hidden="1"/>
    <cellStyle name="Hyperlink" xfId="16085" builtinId="8" hidden="1"/>
    <cellStyle name="Hyperlink" xfId="16087" builtinId="8" hidden="1"/>
    <cellStyle name="Hyperlink" xfId="16089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6099" builtinId="8" hidden="1"/>
    <cellStyle name="Hyperlink" xfId="16101" builtinId="8" hidden="1"/>
    <cellStyle name="Hyperlink" xfId="16103" builtinId="8" hidden="1"/>
    <cellStyle name="Hyperlink" xfId="16105" builtinId="8" hidden="1"/>
    <cellStyle name="Hyperlink" xfId="16107" builtinId="8" hidden="1"/>
    <cellStyle name="Hyperlink" xfId="16109" builtinId="8" hidden="1"/>
    <cellStyle name="Hyperlink" xfId="16111" builtinId="8" hidden="1"/>
    <cellStyle name="Hyperlink" xfId="16113" builtinId="8" hidden="1"/>
    <cellStyle name="Hyperlink" xfId="16115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23" builtinId="8" hidden="1"/>
    <cellStyle name="Hyperlink" xfId="16125" builtinId="8" hidden="1"/>
    <cellStyle name="Hyperlink" xfId="16127" builtinId="8" hidden="1"/>
    <cellStyle name="Hyperlink" xfId="16129" builtinId="8" hidden="1"/>
    <cellStyle name="Hyperlink" xfId="16131" builtinId="8" hidden="1"/>
    <cellStyle name="Hyperlink" xfId="16133" builtinId="8" hidden="1"/>
    <cellStyle name="Hyperlink" xfId="16135" builtinId="8" hidden="1"/>
    <cellStyle name="Hyperlink" xfId="16137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7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55" builtinId="8" hidden="1"/>
    <cellStyle name="Hyperlink" xfId="16157" builtinId="8" hidden="1"/>
    <cellStyle name="Hyperlink" xfId="16159" builtinId="8" hidden="1"/>
    <cellStyle name="Hyperlink" xfId="16161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69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6177" builtinId="8" hidden="1"/>
    <cellStyle name="Hyperlink" xfId="16179" builtinId="8" hidden="1"/>
    <cellStyle name="Hyperlink" xfId="16181" builtinId="8" hidden="1"/>
    <cellStyle name="Hyperlink" xfId="16183" builtinId="8" hidden="1"/>
    <cellStyle name="Hyperlink" xfId="16185" builtinId="8" hidden="1"/>
    <cellStyle name="Hyperlink" xfId="16187" builtinId="8" hidden="1"/>
    <cellStyle name="Hyperlink" xfId="16189" builtinId="8" hidden="1"/>
    <cellStyle name="Hyperlink" xfId="16191" builtinId="8" hidden="1"/>
    <cellStyle name="Hyperlink" xfId="16193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201" builtinId="8" hidden="1"/>
    <cellStyle name="Hyperlink" xfId="16203" builtinId="8" hidden="1"/>
    <cellStyle name="Hyperlink" xfId="16205" builtinId="8" hidden="1"/>
    <cellStyle name="Hyperlink" xfId="16207" builtinId="8" hidden="1"/>
    <cellStyle name="Hyperlink" xfId="16209" builtinId="8" hidden="1"/>
    <cellStyle name="Hyperlink" xfId="16211" builtinId="8" hidden="1"/>
    <cellStyle name="Hyperlink" xfId="16213" builtinId="8" hidden="1"/>
    <cellStyle name="Hyperlink" xfId="16215" builtinId="8" hidden="1"/>
    <cellStyle name="Hyperlink" xfId="16217" builtinId="8" hidden="1"/>
    <cellStyle name="Hyperlink" xfId="16219" builtinId="8" hidden="1"/>
    <cellStyle name="Hyperlink" xfId="16221" builtinId="8" hidden="1"/>
    <cellStyle name="Hyperlink" xfId="16223" builtinId="8" hidden="1"/>
    <cellStyle name="Hyperlink" xfId="16225" builtinId="8" hidden="1"/>
    <cellStyle name="Hyperlink" xfId="16227" builtinId="8" hidden="1"/>
    <cellStyle name="Hyperlink" xfId="16229" builtinId="8" hidden="1"/>
    <cellStyle name="Hyperlink" xfId="16231" builtinId="8" hidden="1"/>
    <cellStyle name="Hyperlink" xfId="16233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40" builtinId="8" hidden="1"/>
    <cellStyle name="Hyperlink" xfId="16057" builtinId="8" hidden="1"/>
    <cellStyle name="Hyperlink" xfId="16243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6256" builtinId="8" hidden="1"/>
    <cellStyle name="Hyperlink" xfId="16258" builtinId="8" hidden="1"/>
    <cellStyle name="Hyperlink" xfId="16260" builtinId="8" hidden="1"/>
    <cellStyle name="Hyperlink" xfId="16262" builtinId="8" hidden="1"/>
    <cellStyle name="Hyperlink" xfId="16264" builtinId="8" hidden="1"/>
    <cellStyle name="Hyperlink" xfId="16266" builtinId="8" hidden="1"/>
    <cellStyle name="Hyperlink" xfId="16268" builtinId="8" hidden="1"/>
    <cellStyle name="Hyperlink" xfId="16270" builtinId="8" hidden="1"/>
    <cellStyle name="Hyperlink" xfId="16272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80" builtinId="8" hidden="1"/>
    <cellStyle name="Hyperlink" xfId="16282" builtinId="8" hidden="1"/>
    <cellStyle name="Hyperlink" xfId="16284" builtinId="8" hidden="1"/>
    <cellStyle name="Hyperlink" xfId="16286" builtinId="8" hidden="1"/>
    <cellStyle name="Hyperlink" xfId="16288" builtinId="8" hidden="1"/>
    <cellStyle name="Hyperlink" xfId="16290" builtinId="8" hidden="1"/>
    <cellStyle name="Hyperlink" xfId="16292" builtinId="8" hidden="1"/>
    <cellStyle name="Hyperlink" xfId="16294" builtinId="8" hidden="1"/>
    <cellStyle name="Hyperlink" xfId="16296" builtinId="8" hidden="1"/>
    <cellStyle name="Hyperlink" xfId="16298" builtinId="8" hidden="1"/>
    <cellStyle name="Hyperlink" xfId="16300" builtinId="8" hidden="1"/>
    <cellStyle name="Hyperlink" xfId="16302" builtinId="8" hidden="1"/>
    <cellStyle name="Hyperlink" xfId="16304" builtinId="8" hidden="1"/>
    <cellStyle name="Hyperlink" xfId="16306" builtinId="8" hidden="1"/>
    <cellStyle name="Hyperlink" xfId="16308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18" builtinId="8" hidden="1"/>
    <cellStyle name="Hyperlink" xfId="16320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8" builtinId="8" hidden="1"/>
    <cellStyle name="Hyperlink" xfId="16330" builtinId="8" hidden="1"/>
    <cellStyle name="Hyperlink" xfId="16332" builtinId="8" hidden="1"/>
    <cellStyle name="Hyperlink" xfId="16334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50" builtinId="8" hidden="1"/>
    <cellStyle name="Hyperlink" xfId="16352" builtinId="8" hidden="1"/>
    <cellStyle name="Hyperlink" xfId="16354" builtinId="8" hidden="1"/>
    <cellStyle name="Hyperlink" xfId="16356" builtinId="8" hidden="1"/>
    <cellStyle name="Hyperlink" xfId="16358" builtinId="8" hidden="1"/>
    <cellStyle name="Hyperlink" xfId="16360" builtinId="8" hidden="1"/>
    <cellStyle name="Hyperlink" xfId="16362" builtinId="8" hidden="1"/>
    <cellStyle name="Hyperlink" xfId="16364" builtinId="8" hidden="1"/>
    <cellStyle name="Hyperlink" xfId="16366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74" builtinId="8" hidden="1"/>
    <cellStyle name="Hyperlink" xfId="16376" builtinId="8" hidden="1"/>
    <cellStyle name="Hyperlink" xfId="16378" builtinId="8" hidden="1"/>
    <cellStyle name="Hyperlink" xfId="16380" builtinId="8" hidden="1"/>
    <cellStyle name="Hyperlink" xfId="16382" builtinId="8" hidden="1"/>
    <cellStyle name="Hyperlink" xfId="16384" builtinId="8" hidden="1"/>
    <cellStyle name="Hyperlink" xfId="16386" builtinId="8" hidden="1"/>
    <cellStyle name="Hyperlink" xfId="16388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398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406" builtinId="8" hidden="1"/>
    <cellStyle name="Hyperlink" xfId="16408" builtinId="8" hidden="1"/>
    <cellStyle name="Hyperlink" xfId="16410" builtinId="8" hidden="1"/>
    <cellStyle name="Hyperlink" xfId="16412" builtinId="8" hidden="1"/>
    <cellStyle name="Hyperlink" xfId="16414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5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23" builtinId="8" hidden="1"/>
    <cellStyle name="Hyperlink" xfId="16525" builtinId="8" hidden="1"/>
    <cellStyle name="Hyperlink" xfId="16527" builtinId="8" hidden="1"/>
    <cellStyle name="Hyperlink" xfId="16529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7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545" builtinId="8" hidden="1"/>
    <cellStyle name="Hyperlink" xfId="16547" builtinId="8" hidden="1"/>
    <cellStyle name="Hyperlink" xfId="16549" builtinId="8" hidden="1"/>
    <cellStyle name="Hyperlink" xfId="16551" builtinId="8" hidden="1"/>
    <cellStyle name="Hyperlink" xfId="16553" builtinId="8" hidden="1"/>
    <cellStyle name="Hyperlink" xfId="16555" builtinId="8" hidden="1"/>
    <cellStyle name="Hyperlink" xfId="16557" builtinId="8" hidden="1"/>
    <cellStyle name="Hyperlink" xfId="16559" builtinId="8" hidden="1"/>
    <cellStyle name="Hyperlink" xfId="1656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0" builtinId="8" hidden="1"/>
    <cellStyle name="Hyperlink" xfId="16417" builtinId="8" hidden="1"/>
    <cellStyle name="Hyperlink" xfId="16606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639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47" builtinId="8" hidden="1"/>
    <cellStyle name="Hyperlink" xfId="16649" builtinId="8" hidden="1"/>
    <cellStyle name="Hyperlink" xfId="16651" builtinId="8" hidden="1"/>
    <cellStyle name="Hyperlink" xfId="16653" builtinId="8" hidden="1"/>
    <cellStyle name="Hyperlink" xfId="16655" builtinId="8" hidden="1"/>
    <cellStyle name="Hyperlink" xfId="16657" builtinId="8" hidden="1"/>
    <cellStyle name="Hyperlink" xfId="16659" builtinId="8" hidden="1"/>
    <cellStyle name="Hyperlink" xfId="16661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1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9" builtinId="8" hidden="1"/>
    <cellStyle name="Hyperlink" xfId="16681" builtinId="8" hidden="1"/>
    <cellStyle name="Hyperlink" xfId="16683" builtinId="8" hidden="1"/>
    <cellStyle name="Hyperlink" xfId="16685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701" builtinId="8" hidden="1"/>
    <cellStyle name="Hyperlink" xfId="16703" builtinId="8" hidden="1"/>
    <cellStyle name="Hyperlink" xfId="16705" builtinId="8" hidden="1"/>
    <cellStyle name="Hyperlink" xfId="16707" builtinId="8" hidden="1"/>
    <cellStyle name="Hyperlink" xfId="16709" builtinId="8" hidden="1"/>
    <cellStyle name="Hyperlink" xfId="16711" builtinId="8" hidden="1"/>
    <cellStyle name="Hyperlink" xfId="16713" builtinId="8" hidden="1"/>
    <cellStyle name="Hyperlink" xfId="16715" builtinId="8" hidden="1"/>
    <cellStyle name="Hyperlink" xfId="16717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25" builtinId="8" hidden="1"/>
    <cellStyle name="Hyperlink" xfId="16727" builtinId="8" hidden="1"/>
    <cellStyle name="Hyperlink" xfId="16729" builtinId="8" hidden="1"/>
    <cellStyle name="Hyperlink" xfId="16731" builtinId="8" hidden="1"/>
    <cellStyle name="Hyperlink" xfId="16733" builtinId="8" hidden="1"/>
    <cellStyle name="Hyperlink" xfId="16735" builtinId="8" hidden="1"/>
    <cellStyle name="Hyperlink" xfId="16737" builtinId="8" hidden="1"/>
    <cellStyle name="Hyperlink" xfId="16739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49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57" builtinId="8" hidden="1"/>
    <cellStyle name="Hyperlink" xfId="16759" builtinId="8" hidden="1"/>
    <cellStyle name="Hyperlink" xfId="16761" builtinId="8" hidden="1"/>
    <cellStyle name="Hyperlink" xfId="16763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779" builtinId="8" hidden="1"/>
    <cellStyle name="Hyperlink" xfId="16780" builtinId="8" hidden="1"/>
    <cellStyle name="Hyperlink" xfId="16605" builtinId="8" hidden="1"/>
    <cellStyle name="Hyperlink" xfId="16786" builtinId="8" hidden="1"/>
    <cellStyle name="Hyperlink" xfId="16787" builtinId="8" hidden="1"/>
    <cellStyle name="Hyperlink" xfId="16789" builtinId="8" hidden="1"/>
    <cellStyle name="Hyperlink" xfId="16791" builtinId="8" hidden="1"/>
    <cellStyle name="Hyperlink" xfId="16793" builtinId="8" hidden="1"/>
    <cellStyle name="Hyperlink" xfId="16795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803" builtinId="8" hidden="1"/>
    <cellStyle name="Hyperlink" xfId="16805" builtinId="8" hidden="1"/>
    <cellStyle name="Hyperlink" xfId="16807" builtinId="8" hidden="1"/>
    <cellStyle name="Hyperlink" xfId="16809" builtinId="8" hidden="1"/>
    <cellStyle name="Hyperlink" xfId="16811" builtinId="8" hidden="1"/>
    <cellStyle name="Hyperlink" xfId="16813" builtinId="8" hidden="1"/>
    <cellStyle name="Hyperlink" xfId="16815" builtinId="8" hidden="1"/>
    <cellStyle name="Hyperlink" xfId="1681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7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35" builtinId="8" hidden="1"/>
    <cellStyle name="Hyperlink" xfId="16837" builtinId="8" hidden="1"/>
    <cellStyle name="Hyperlink" xfId="16839" builtinId="8" hidden="1"/>
    <cellStyle name="Hyperlink" xfId="16841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857" builtinId="8" hidden="1"/>
    <cellStyle name="Hyperlink" xfId="16859" builtinId="8" hidden="1"/>
    <cellStyle name="Hyperlink" xfId="16861" builtinId="8" hidden="1"/>
    <cellStyle name="Hyperlink" xfId="16863" builtinId="8" hidden="1"/>
    <cellStyle name="Hyperlink" xfId="16865" builtinId="8" hidden="1"/>
    <cellStyle name="Hyperlink" xfId="16867" builtinId="8" hidden="1"/>
    <cellStyle name="Hyperlink" xfId="16869" builtinId="8" hidden="1"/>
    <cellStyle name="Hyperlink" xfId="16871" builtinId="8" hidden="1"/>
    <cellStyle name="Hyperlink" xfId="16873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81" builtinId="8" hidden="1"/>
    <cellStyle name="Hyperlink" xfId="16883" builtinId="8" hidden="1"/>
    <cellStyle name="Hyperlink" xfId="16885" builtinId="8" hidden="1"/>
    <cellStyle name="Hyperlink" xfId="16887" builtinId="8" hidden="1"/>
    <cellStyle name="Hyperlink" xfId="16889" builtinId="8" hidden="1"/>
    <cellStyle name="Hyperlink" xfId="16891" builtinId="8" hidden="1"/>
    <cellStyle name="Hyperlink" xfId="16893" builtinId="8" hidden="1"/>
    <cellStyle name="Hyperlink" xfId="16895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5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13" builtinId="8" hidden="1"/>
    <cellStyle name="Hyperlink" xfId="16915" builtinId="8" hidden="1"/>
    <cellStyle name="Hyperlink" xfId="16917" builtinId="8" hidden="1"/>
    <cellStyle name="Hyperlink" xfId="16919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5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53" builtinId="8" hidden="1"/>
    <cellStyle name="Hyperlink" xfId="16955" builtinId="8" hidden="1"/>
    <cellStyle name="Hyperlink" xfId="16957" builtinId="8" hidden="1"/>
    <cellStyle name="Hyperlink" xfId="16960" builtinId="8" hidden="1"/>
    <cellStyle name="Hyperlink" xfId="16961" builtinId="8" hidden="1"/>
    <cellStyle name="Hyperlink" xfId="16783" builtinId="8" hidden="1"/>
    <cellStyle name="Hyperlink" xfId="16781" builtinId="8" hidden="1"/>
    <cellStyle name="Hyperlink" xfId="16964" builtinId="8" hidden="1"/>
    <cellStyle name="Hyperlink" xfId="16966" builtinId="8" hidden="1"/>
    <cellStyle name="Hyperlink" xfId="16968" builtinId="8" hidden="1"/>
    <cellStyle name="Hyperlink" xfId="16970" builtinId="8" hidden="1"/>
    <cellStyle name="Hyperlink" xfId="16972" builtinId="8" hidden="1"/>
    <cellStyle name="Hyperlink" xfId="16974" builtinId="8" hidden="1"/>
    <cellStyle name="Hyperlink" xfId="16976" builtinId="8" hidden="1"/>
    <cellStyle name="Hyperlink" xfId="16978" builtinId="8" hidden="1"/>
    <cellStyle name="Hyperlink" xfId="16980" builtinId="8" hidden="1"/>
    <cellStyle name="Hyperlink" xfId="16982" builtinId="8" hidden="1"/>
    <cellStyle name="Hyperlink" xfId="16984" builtinId="8" hidden="1"/>
    <cellStyle name="Hyperlink" xfId="16986" builtinId="8" hidden="1"/>
    <cellStyle name="Hyperlink" xfId="16988" builtinId="8" hidden="1"/>
    <cellStyle name="Hyperlink" xfId="16990" builtinId="8" hidden="1"/>
    <cellStyle name="Hyperlink" xfId="16992" builtinId="8" hidden="1"/>
    <cellStyle name="Hyperlink" xfId="16994" builtinId="8" hidden="1"/>
    <cellStyle name="Hyperlink" xfId="16996" builtinId="8" hidden="1"/>
    <cellStyle name="Hyperlink" xfId="16998" builtinId="8" hidden="1"/>
    <cellStyle name="Hyperlink" xfId="17000" builtinId="8" hidden="1"/>
    <cellStyle name="Hyperlink" xfId="17002" builtinId="8" hidden="1"/>
    <cellStyle name="Hyperlink" xfId="17004" builtinId="8" hidden="1"/>
    <cellStyle name="Hyperlink" xfId="17006" builtinId="8" hidden="1"/>
    <cellStyle name="Hyperlink" xfId="17008" builtinId="8" hidden="1"/>
    <cellStyle name="Hyperlink" xfId="17010" builtinId="8" hidden="1"/>
    <cellStyle name="Hyperlink" xfId="17012" builtinId="8" hidden="1"/>
    <cellStyle name="Hyperlink" xfId="17014" builtinId="8" hidden="1"/>
    <cellStyle name="Hyperlink" xfId="17016" builtinId="8" hidden="1"/>
    <cellStyle name="Hyperlink" xfId="17018" builtinId="8" hidden="1"/>
    <cellStyle name="Hyperlink" xfId="17020" builtinId="8" hidden="1"/>
    <cellStyle name="Hyperlink" xfId="17022" builtinId="8" hidden="1"/>
    <cellStyle name="Hyperlink" xfId="17024" builtinId="8" hidden="1"/>
    <cellStyle name="Hyperlink" xfId="17026" builtinId="8" hidden="1"/>
    <cellStyle name="Hyperlink" xfId="17028" builtinId="8" hidden="1"/>
    <cellStyle name="Hyperlink" xfId="17030" builtinId="8" hidden="1"/>
    <cellStyle name="Hyperlink" xfId="17032" builtinId="8" hidden="1"/>
    <cellStyle name="Hyperlink" xfId="17034" builtinId="8" hidden="1"/>
    <cellStyle name="Hyperlink" xfId="17036" builtinId="8" hidden="1"/>
    <cellStyle name="Hyperlink" xfId="17038" builtinId="8" hidden="1"/>
    <cellStyle name="Hyperlink" xfId="17040" builtinId="8" hidden="1"/>
    <cellStyle name="Hyperlink" xfId="17042" builtinId="8" hidden="1"/>
    <cellStyle name="Hyperlink" xfId="17044" builtinId="8" hidden="1"/>
    <cellStyle name="Hyperlink" xfId="17046" builtinId="8" hidden="1"/>
    <cellStyle name="Hyperlink" xfId="17048" builtinId="8" hidden="1"/>
    <cellStyle name="Hyperlink" xfId="17050" builtinId="8" hidden="1"/>
    <cellStyle name="Hyperlink" xfId="17052" builtinId="8" hidden="1"/>
    <cellStyle name="Hyperlink" xfId="17054" builtinId="8" hidden="1"/>
    <cellStyle name="Hyperlink" xfId="17056" builtinId="8" hidden="1"/>
    <cellStyle name="Hyperlink" xfId="17058" builtinId="8" hidden="1"/>
    <cellStyle name="Hyperlink" xfId="17060" builtinId="8" hidden="1"/>
    <cellStyle name="Hyperlink" xfId="17062" builtinId="8" hidden="1"/>
    <cellStyle name="Hyperlink" xfId="17064" builtinId="8" hidden="1"/>
    <cellStyle name="Hyperlink" xfId="17066" builtinId="8" hidden="1"/>
    <cellStyle name="Hyperlink" xfId="17068" builtinId="8" hidden="1"/>
    <cellStyle name="Hyperlink" xfId="17070" builtinId="8" hidden="1"/>
    <cellStyle name="Hyperlink" xfId="17072" builtinId="8" hidden="1"/>
    <cellStyle name="Hyperlink" xfId="17074" builtinId="8" hidden="1"/>
    <cellStyle name="Hyperlink" xfId="17076" builtinId="8" hidden="1"/>
    <cellStyle name="Hyperlink" xfId="17078" builtinId="8" hidden="1"/>
    <cellStyle name="Hyperlink" xfId="17080" builtinId="8" hidden="1"/>
    <cellStyle name="Hyperlink" xfId="17082" builtinId="8" hidden="1"/>
    <cellStyle name="Hyperlink" xfId="17084" builtinId="8" hidden="1"/>
    <cellStyle name="Hyperlink" xfId="17086" builtinId="8" hidden="1"/>
    <cellStyle name="Hyperlink" xfId="17088" builtinId="8" hidden="1"/>
    <cellStyle name="Hyperlink" xfId="17090" builtinId="8" hidden="1"/>
    <cellStyle name="Hyperlink" xfId="17092" builtinId="8" hidden="1"/>
    <cellStyle name="Hyperlink" xfId="17094" builtinId="8" hidden="1"/>
    <cellStyle name="Hyperlink" xfId="17096" builtinId="8" hidden="1"/>
    <cellStyle name="Hyperlink" xfId="17098" builtinId="8" hidden="1"/>
    <cellStyle name="Hyperlink" xfId="17100" builtinId="8" hidden="1"/>
    <cellStyle name="Hyperlink" xfId="17102" builtinId="8" hidden="1"/>
    <cellStyle name="Hyperlink" xfId="17104" builtinId="8" hidden="1"/>
    <cellStyle name="Hyperlink" xfId="17106" builtinId="8" hidden="1"/>
    <cellStyle name="Hyperlink" xfId="17108" builtinId="8" hidden="1"/>
    <cellStyle name="Hyperlink" xfId="17110" builtinId="8" hidden="1"/>
    <cellStyle name="Hyperlink" xfId="17112" builtinId="8" hidden="1"/>
    <cellStyle name="Hyperlink" xfId="17114" builtinId="8" hidden="1"/>
    <cellStyle name="Hyperlink" xfId="17116" builtinId="8" hidden="1"/>
    <cellStyle name="Hyperlink" xfId="17118" builtinId="8" hidden="1"/>
    <cellStyle name="Hyperlink" xfId="17120" builtinId="8" hidden="1"/>
    <cellStyle name="Hyperlink" xfId="17122" builtinId="8" hidden="1"/>
    <cellStyle name="Hyperlink" xfId="17124" builtinId="8" hidden="1"/>
    <cellStyle name="Hyperlink" xfId="17126" builtinId="8" hidden="1"/>
    <cellStyle name="Hyperlink" xfId="17128" builtinId="8" hidden="1"/>
    <cellStyle name="Hyperlink" xfId="17130" builtinId="8" hidden="1"/>
    <cellStyle name="Hyperlink" xfId="17132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148" builtinId="8" hidden="1"/>
    <cellStyle name="Hyperlink" xfId="17150" builtinId="8" hidden="1"/>
    <cellStyle name="Hyperlink" xfId="17152" builtinId="8" hidden="1"/>
    <cellStyle name="Hyperlink" xfId="17154" builtinId="8" hidden="1"/>
    <cellStyle name="Hyperlink" xfId="17156" builtinId="8" hidden="1"/>
    <cellStyle name="Hyperlink" xfId="17158" builtinId="8" hidden="1"/>
    <cellStyle name="Hyperlink" xfId="17160" builtinId="8" hidden="1"/>
    <cellStyle name="Hyperlink" xfId="17162" builtinId="8" hidden="1"/>
    <cellStyle name="Hyperlink" xfId="17164" builtinId="8" hidden="1"/>
    <cellStyle name="Hyperlink" xfId="17166" builtinId="8" hidden="1"/>
    <cellStyle name="Hyperlink" xfId="17168" builtinId="8" hidden="1"/>
    <cellStyle name="Hyperlink" xfId="17170" builtinId="8" hidden="1"/>
    <cellStyle name="Hyperlink" xfId="17172" builtinId="8" hidden="1"/>
    <cellStyle name="Hyperlink" xfId="17174" builtinId="8" hidden="1"/>
    <cellStyle name="Hyperlink" xfId="17176" builtinId="8" hidden="1"/>
    <cellStyle name="Hyperlink" xfId="17178" builtinId="8" hidden="1"/>
    <cellStyle name="Hyperlink" xfId="17180" builtinId="8" hidden="1"/>
    <cellStyle name="Hyperlink" xfId="17182" builtinId="8" hidden="1"/>
    <cellStyle name="Hyperlink" xfId="17184" builtinId="8" hidden="1"/>
    <cellStyle name="Hyperlink" xfId="17186" builtinId="8" hidden="1"/>
    <cellStyle name="Hyperlink" xfId="17188" builtinId="8" hidden="1"/>
    <cellStyle name="Hyperlink" xfId="17190" builtinId="8" hidden="1"/>
    <cellStyle name="Hyperlink" xfId="17192" builtinId="8" hidden="1"/>
    <cellStyle name="Hyperlink" xfId="17194" builtinId="8" hidden="1"/>
    <cellStyle name="Hyperlink" xfId="17196" builtinId="8" hidden="1"/>
    <cellStyle name="Hyperlink" xfId="17198" builtinId="8" hidden="1"/>
    <cellStyle name="Hyperlink" xfId="17200" builtinId="8" hidden="1"/>
    <cellStyle name="Hyperlink" xfId="17202" builtinId="8" hidden="1"/>
    <cellStyle name="Hyperlink" xfId="17204" builtinId="8" hidden="1"/>
    <cellStyle name="Hyperlink" xfId="17206" builtinId="8" hidden="1"/>
    <cellStyle name="Hyperlink" xfId="17208" builtinId="8" hidden="1"/>
    <cellStyle name="Hyperlink" xfId="17210" builtinId="8" hidden="1"/>
    <cellStyle name="Hyperlink" xfId="17212" builtinId="8" hidden="1"/>
    <cellStyle name="Hyperlink" xfId="17214" builtinId="8" hidden="1"/>
    <cellStyle name="Hyperlink" xfId="17216" builtinId="8" hidden="1"/>
    <cellStyle name="Hyperlink" xfId="17218" builtinId="8" hidden="1"/>
    <cellStyle name="Hyperlink" xfId="17220" builtinId="8" hidden="1"/>
    <cellStyle name="Hyperlink" xfId="17222" builtinId="8" hidden="1"/>
    <cellStyle name="Hyperlink" xfId="17224" builtinId="8" hidden="1"/>
    <cellStyle name="Hyperlink" xfId="17226" builtinId="8" hidden="1"/>
    <cellStyle name="Hyperlink" xfId="17228" builtinId="8" hidden="1"/>
    <cellStyle name="Hyperlink" xfId="17230" builtinId="8" hidden="1"/>
    <cellStyle name="Hyperlink" xfId="17232" builtinId="8" hidden="1"/>
    <cellStyle name="Hyperlink" xfId="17234" builtinId="8" hidden="1"/>
    <cellStyle name="Hyperlink" xfId="17236" builtinId="8" hidden="1"/>
    <cellStyle name="Hyperlink" xfId="17238" builtinId="8" hidden="1"/>
    <cellStyle name="Hyperlink" xfId="17240" builtinId="8" hidden="1"/>
    <cellStyle name="Hyperlink" xfId="17242" builtinId="8" hidden="1"/>
    <cellStyle name="Hyperlink" xfId="17244" builtinId="8" hidden="1"/>
    <cellStyle name="Hyperlink" xfId="17246" builtinId="8" hidden="1"/>
    <cellStyle name="Hyperlink" xfId="17248" builtinId="8" hidden="1"/>
    <cellStyle name="Hyperlink" xfId="17250" builtinId="8" hidden="1"/>
    <cellStyle name="Hyperlink" xfId="17252" builtinId="8" hidden="1"/>
    <cellStyle name="Hyperlink" xfId="17254" builtinId="8" hidden="1"/>
    <cellStyle name="Hyperlink" xfId="17256" builtinId="8" hidden="1"/>
    <cellStyle name="Hyperlink" xfId="17258" builtinId="8" hidden="1"/>
    <cellStyle name="Hyperlink" xfId="17260" builtinId="8" hidden="1"/>
    <cellStyle name="Hyperlink" xfId="17262" builtinId="8" hidden="1"/>
    <cellStyle name="Hyperlink" xfId="17264" builtinId="8" hidden="1"/>
    <cellStyle name="Hyperlink" xfId="17266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5333" builtinId="8" hidden="1"/>
    <cellStyle name="Hyperlink" xfId="17317" builtinId="8" hidden="1"/>
    <cellStyle name="Hyperlink" xfId="13172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7344" builtinId="8" hidden="1"/>
    <cellStyle name="Hyperlink" xfId="17346" builtinId="8" hidden="1"/>
    <cellStyle name="Hyperlink" xfId="17348" builtinId="8" hidden="1"/>
    <cellStyle name="Hyperlink" xfId="17350" builtinId="8" hidden="1"/>
    <cellStyle name="Hyperlink" xfId="17352" builtinId="8" hidden="1"/>
    <cellStyle name="Hyperlink" xfId="17354" builtinId="8" hidden="1"/>
    <cellStyle name="Hyperlink" xfId="17356" builtinId="8" hidden="1"/>
    <cellStyle name="Hyperlink" xfId="17358" builtinId="8" hidden="1"/>
    <cellStyle name="Hyperlink" xfId="17360" builtinId="8" hidden="1"/>
    <cellStyle name="Hyperlink" xfId="17362" builtinId="8" hidden="1"/>
    <cellStyle name="Hyperlink" xfId="17364" builtinId="8" hidden="1"/>
    <cellStyle name="Hyperlink" xfId="17366" builtinId="8" hidden="1"/>
    <cellStyle name="Hyperlink" xfId="17368" builtinId="8" hidden="1"/>
    <cellStyle name="Hyperlink" xfId="17370" builtinId="8" hidden="1"/>
    <cellStyle name="Hyperlink" xfId="17372" builtinId="8" hidden="1"/>
    <cellStyle name="Hyperlink" xfId="17374" builtinId="8" hidden="1"/>
    <cellStyle name="Hyperlink" xfId="17376" builtinId="8" hidden="1"/>
    <cellStyle name="Hyperlink" xfId="17378" builtinId="8" hidden="1"/>
    <cellStyle name="Hyperlink" xfId="17380" builtinId="8" hidden="1"/>
    <cellStyle name="Hyperlink" xfId="17382" builtinId="8" hidden="1"/>
    <cellStyle name="Hyperlink" xfId="17384" builtinId="8" hidden="1"/>
    <cellStyle name="Hyperlink" xfId="17386" builtinId="8" hidden="1"/>
    <cellStyle name="Hyperlink" xfId="17388" builtinId="8" hidden="1"/>
    <cellStyle name="Hyperlink" xfId="17390" builtinId="8" hidden="1"/>
    <cellStyle name="Hyperlink" xfId="17392" builtinId="8" hidden="1"/>
    <cellStyle name="Hyperlink" xfId="17394" builtinId="8" hidden="1"/>
    <cellStyle name="Hyperlink" xfId="17396" builtinId="8" hidden="1"/>
    <cellStyle name="Hyperlink" xfId="17398" builtinId="8" hidden="1"/>
    <cellStyle name="Hyperlink" xfId="17400" builtinId="8" hidden="1"/>
    <cellStyle name="Hyperlink" xfId="17402" builtinId="8" hidden="1"/>
    <cellStyle name="Hyperlink" xfId="17404" builtinId="8" hidden="1"/>
    <cellStyle name="Hyperlink" xfId="17406" builtinId="8" hidden="1"/>
    <cellStyle name="Hyperlink" xfId="17408" builtinId="8" hidden="1"/>
    <cellStyle name="Hyperlink" xfId="17410" builtinId="8" hidden="1"/>
    <cellStyle name="Hyperlink" xfId="17412" builtinId="8" hidden="1"/>
    <cellStyle name="Hyperlink" xfId="17414" builtinId="8" hidden="1"/>
    <cellStyle name="Hyperlink" xfId="17416" builtinId="8" hidden="1"/>
    <cellStyle name="Hyperlink" xfId="17418" builtinId="8" hidden="1"/>
    <cellStyle name="Hyperlink" xfId="17420" builtinId="8" hidden="1"/>
    <cellStyle name="Hyperlink" xfId="17422" builtinId="8" hidden="1"/>
    <cellStyle name="Hyperlink" xfId="17424" builtinId="8" hidden="1"/>
    <cellStyle name="Hyperlink" xfId="17426" builtinId="8" hidden="1"/>
    <cellStyle name="Hyperlink" xfId="17428" builtinId="8" hidden="1"/>
    <cellStyle name="Hyperlink" xfId="17430" builtinId="8" hidden="1"/>
    <cellStyle name="Hyperlink" xfId="17432" builtinId="8" hidden="1"/>
    <cellStyle name="Hyperlink" xfId="17434" builtinId="8" hidden="1"/>
    <cellStyle name="Hyperlink" xfId="17436" builtinId="8" hidden="1"/>
    <cellStyle name="Hyperlink" xfId="17438" builtinId="8" hidden="1"/>
    <cellStyle name="Hyperlink" xfId="17440" builtinId="8" hidden="1"/>
    <cellStyle name="Hyperlink" xfId="17442" builtinId="8" hidden="1"/>
    <cellStyle name="Hyperlink" xfId="17444" builtinId="8" hidden="1"/>
    <cellStyle name="Hyperlink" xfId="17446" builtinId="8" hidden="1"/>
    <cellStyle name="Hyperlink" xfId="17448" builtinId="8" hidden="1"/>
    <cellStyle name="Hyperlink" xfId="17450" builtinId="8" hidden="1"/>
    <cellStyle name="Hyperlink" xfId="17452" builtinId="8" hidden="1"/>
    <cellStyle name="Hyperlink" xfId="17454" builtinId="8" hidden="1"/>
    <cellStyle name="Hyperlink" xfId="17456" builtinId="8" hidden="1"/>
    <cellStyle name="Hyperlink" xfId="17458" builtinId="8" hidden="1"/>
    <cellStyle name="Hyperlink" xfId="17460" builtinId="8" hidden="1"/>
    <cellStyle name="Hyperlink" xfId="17462" builtinId="8" hidden="1"/>
    <cellStyle name="Hyperlink" xfId="17464" builtinId="8" hidden="1"/>
    <cellStyle name="Hyperlink" xfId="17466" builtinId="8" hidden="1"/>
    <cellStyle name="Hyperlink" xfId="17468" builtinId="8" hidden="1"/>
    <cellStyle name="Hyperlink" xfId="17470" builtinId="8" hidden="1"/>
    <cellStyle name="Hyperlink" xfId="17472" builtinId="8" hidden="1"/>
    <cellStyle name="Hyperlink" xfId="17474" builtinId="8" hidden="1"/>
    <cellStyle name="Hyperlink" xfId="17476" builtinId="8" hidden="1"/>
    <cellStyle name="Hyperlink" xfId="17478" builtinId="8" hidden="1"/>
    <cellStyle name="Hyperlink" xfId="17480" builtinId="8" hidden="1"/>
    <cellStyle name="Hyperlink" xfId="17482" builtinId="8" hidden="1"/>
    <cellStyle name="Hyperlink" xfId="17484" builtinId="8" hidden="1"/>
    <cellStyle name="Hyperlink" xfId="17486" builtinId="8" hidden="1"/>
    <cellStyle name="Hyperlink" xfId="17488" builtinId="8" hidden="1"/>
    <cellStyle name="Hyperlink" xfId="17490" builtinId="8" hidden="1"/>
    <cellStyle name="Hyperlink" xfId="17492" builtinId="8" hidden="1"/>
    <cellStyle name="Hyperlink" xfId="17502" builtinId="8" hidden="1"/>
    <cellStyle name="Hyperlink" xfId="17504" builtinId="8" hidden="1"/>
    <cellStyle name="Hyperlink" xfId="17506" builtinId="8" hidden="1"/>
    <cellStyle name="Hyperlink" xfId="17508" builtinId="8" hidden="1"/>
    <cellStyle name="Hyperlink" xfId="17510" builtinId="8" hidden="1"/>
    <cellStyle name="Hyperlink" xfId="17512" builtinId="8" hidden="1"/>
    <cellStyle name="Hyperlink" xfId="17514" builtinId="8" hidden="1"/>
    <cellStyle name="Hyperlink" xfId="17516" builtinId="8" hidden="1"/>
    <cellStyle name="Hyperlink" xfId="17518" builtinId="8" hidden="1"/>
    <cellStyle name="Hyperlink" xfId="17520" builtinId="8" hidden="1"/>
    <cellStyle name="Hyperlink" xfId="17522" builtinId="8" hidden="1"/>
    <cellStyle name="Hyperlink" xfId="17524" builtinId="8" hidden="1"/>
    <cellStyle name="Hyperlink" xfId="17526" builtinId="8" hidden="1"/>
    <cellStyle name="Hyperlink" xfId="17528" builtinId="8" hidden="1"/>
    <cellStyle name="Hyperlink" xfId="17530" builtinId="8" hidden="1"/>
    <cellStyle name="Hyperlink" xfId="17532" builtinId="8" hidden="1"/>
    <cellStyle name="Hyperlink" xfId="17534" builtinId="8" hidden="1"/>
    <cellStyle name="Hyperlink" xfId="17536" builtinId="8" hidden="1"/>
    <cellStyle name="Hyperlink" xfId="17538" builtinId="8" hidden="1"/>
    <cellStyle name="Hyperlink" xfId="17540" builtinId="8" hidden="1"/>
    <cellStyle name="Hyperlink" xfId="17542" builtinId="8" hidden="1"/>
    <cellStyle name="Hyperlink" xfId="17544" builtinId="8" hidden="1"/>
    <cellStyle name="Hyperlink" xfId="17546" builtinId="8" hidden="1"/>
    <cellStyle name="Hyperlink" xfId="17548" builtinId="8" hidden="1"/>
    <cellStyle name="Hyperlink" xfId="17550" builtinId="8" hidden="1"/>
    <cellStyle name="Hyperlink" xfId="17552" builtinId="8" hidden="1"/>
    <cellStyle name="Hyperlink" xfId="17554" builtinId="8" hidden="1"/>
    <cellStyle name="Hyperlink" xfId="17556" builtinId="8" hidden="1"/>
    <cellStyle name="Hyperlink" xfId="17558" builtinId="8" hidden="1"/>
    <cellStyle name="Hyperlink" xfId="17560" builtinId="8" hidden="1"/>
    <cellStyle name="Hyperlink" xfId="17562" builtinId="8" hidden="1"/>
    <cellStyle name="Hyperlink" xfId="17564" builtinId="8" hidden="1"/>
    <cellStyle name="Hyperlink" xfId="17566" builtinId="8" hidden="1"/>
    <cellStyle name="Hyperlink" xfId="17568" builtinId="8" hidden="1"/>
    <cellStyle name="Hyperlink" xfId="17570" builtinId="8" hidden="1"/>
    <cellStyle name="Hyperlink" xfId="17572" builtinId="8" hidden="1"/>
    <cellStyle name="Hyperlink" xfId="17574" builtinId="8" hidden="1"/>
    <cellStyle name="Hyperlink" xfId="17576" builtinId="8" hidden="1"/>
    <cellStyle name="Hyperlink" xfId="17578" builtinId="8" hidden="1"/>
    <cellStyle name="Hyperlink" xfId="17580" builtinId="8" hidden="1"/>
    <cellStyle name="Hyperlink" xfId="17582" builtinId="8" hidden="1"/>
    <cellStyle name="Hyperlink" xfId="17584" builtinId="8" hidden="1"/>
    <cellStyle name="Hyperlink" xfId="17586" builtinId="8" hidden="1"/>
    <cellStyle name="Hyperlink" xfId="17588" builtinId="8" hidden="1"/>
    <cellStyle name="Hyperlink" xfId="17590" builtinId="8" hidden="1"/>
    <cellStyle name="Hyperlink" xfId="17592" builtinId="8" hidden="1"/>
    <cellStyle name="Hyperlink" xfId="17594" builtinId="8" hidden="1"/>
    <cellStyle name="Hyperlink" xfId="17596" builtinId="8" hidden="1"/>
    <cellStyle name="Hyperlink" xfId="17598" builtinId="8" hidden="1"/>
    <cellStyle name="Hyperlink" xfId="17600" builtinId="8" hidden="1"/>
    <cellStyle name="Hyperlink" xfId="17602" builtinId="8" hidden="1"/>
    <cellStyle name="Hyperlink" xfId="17604" builtinId="8" hidden="1"/>
    <cellStyle name="Hyperlink" xfId="17606" builtinId="8" hidden="1"/>
    <cellStyle name="Hyperlink" xfId="17608" builtinId="8" hidden="1"/>
    <cellStyle name="Hyperlink" xfId="17610" builtinId="8" hidden="1"/>
    <cellStyle name="Hyperlink" xfId="17612" builtinId="8" hidden="1"/>
    <cellStyle name="Hyperlink" xfId="17614" builtinId="8" hidden="1"/>
    <cellStyle name="Hyperlink" xfId="17616" builtinId="8" hidden="1"/>
    <cellStyle name="Hyperlink" xfId="17618" builtinId="8" hidden="1"/>
    <cellStyle name="Hyperlink" xfId="17620" builtinId="8" hidden="1"/>
    <cellStyle name="Hyperlink" xfId="17622" builtinId="8" hidden="1"/>
    <cellStyle name="Hyperlink" xfId="17624" builtinId="8" hidden="1"/>
    <cellStyle name="Hyperlink" xfId="17626" builtinId="8" hidden="1"/>
    <cellStyle name="Hyperlink" xfId="17628" builtinId="8" hidden="1"/>
    <cellStyle name="Hyperlink" xfId="17630" builtinId="8" hidden="1"/>
    <cellStyle name="Hyperlink" xfId="17632" builtinId="8" hidden="1"/>
    <cellStyle name="Hyperlink" xfId="17634" builtinId="8" hidden="1"/>
    <cellStyle name="Hyperlink" xfId="17636" builtinId="8" hidden="1"/>
    <cellStyle name="Hyperlink" xfId="17638" builtinId="8" hidden="1"/>
    <cellStyle name="Hyperlink" xfId="17640" builtinId="8" hidden="1"/>
    <cellStyle name="Hyperlink" xfId="17642" builtinId="8" hidden="1"/>
    <cellStyle name="Hyperlink" xfId="17644" builtinId="8" hidden="1"/>
    <cellStyle name="Hyperlink" xfId="17646" builtinId="8" hidden="1"/>
    <cellStyle name="Hyperlink" xfId="17648" builtinId="8" hidden="1"/>
    <cellStyle name="Hyperlink" xfId="17650" builtinId="8" hidden="1"/>
    <cellStyle name="Hyperlink" xfId="17652" builtinId="8" hidden="1"/>
    <cellStyle name="Hyperlink" xfId="17654" builtinId="8" hidden="1"/>
    <cellStyle name="Hyperlink" xfId="17656" builtinId="8" hidden="1"/>
    <cellStyle name="Hyperlink" xfId="17658" builtinId="8" hidden="1"/>
    <cellStyle name="Hyperlink" xfId="17660" builtinId="8" hidden="1"/>
    <cellStyle name="Hyperlink" xfId="17662" builtinId="8" hidden="1"/>
    <cellStyle name="Hyperlink" xfId="17664" builtinId="8" hidden="1"/>
    <cellStyle name="Hyperlink" xfId="17666" builtinId="8" hidden="1"/>
    <cellStyle name="Hyperlink" xfId="17668" builtinId="8" hidden="1"/>
    <cellStyle name="Hyperlink" xfId="17670" builtinId="8" hidden="1"/>
    <cellStyle name="Hyperlink" xfId="17672" builtinId="8" hidden="1"/>
    <cellStyle name="Hyperlink" xfId="17674" builtinId="8" hidden="1"/>
    <cellStyle name="Hyperlink" xfId="17676" builtinId="8" hidden="1"/>
    <cellStyle name="Hyperlink" xfId="17678" builtinId="8" hidden="1"/>
    <cellStyle name="Hyperlink" xfId="17680" builtinId="8" hidden="1"/>
    <cellStyle name="Hyperlink" xfId="17685" builtinId="8" hidden="1"/>
    <cellStyle name="Hyperlink" xfId="17499" builtinId="8" hidden="1"/>
    <cellStyle name="Hyperlink" xfId="17501" builtinId="8" hidden="1"/>
    <cellStyle name="Hyperlink" xfId="17688" builtinId="8" hidden="1"/>
    <cellStyle name="Hyperlink" xfId="17690" builtinId="8" hidden="1"/>
    <cellStyle name="Hyperlink" xfId="17692" builtinId="8" hidden="1"/>
    <cellStyle name="Hyperlink" xfId="17694" builtinId="8" hidden="1"/>
    <cellStyle name="Hyperlink" xfId="17696" builtinId="8" hidden="1"/>
    <cellStyle name="Hyperlink" xfId="17698" builtinId="8" hidden="1"/>
    <cellStyle name="Hyperlink" xfId="17700" builtinId="8" hidden="1"/>
    <cellStyle name="Hyperlink" xfId="17702" builtinId="8" hidden="1"/>
    <cellStyle name="Hyperlink" xfId="17704" builtinId="8" hidden="1"/>
    <cellStyle name="Hyperlink" xfId="17706" builtinId="8" hidden="1"/>
    <cellStyle name="Hyperlink" xfId="17708" builtinId="8" hidden="1"/>
    <cellStyle name="Hyperlink" xfId="17710" builtinId="8" hidden="1"/>
    <cellStyle name="Hyperlink" xfId="17712" builtinId="8" hidden="1"/>
    <cellStyle name="Hyperlink" xfId="17714" builtinId="8" hidden="1"/>
    <cellStyle name="Hyperlink" xfId="17716" builtinId="8" hidden="1"/>
    <cellStyle name="Hyperlink" xfId="17718" builtinId="8" hidden="1"/>
    <cellStyle name="Hyperlink" xfId="17720" builtinId="8" hidden="1"/>
    <cellStyle name="Hyperlink" xfId="17722" builtinId="8" hidden="1"/>
    <cellStyle name="Hyperlink" xfId="17724" builtinId="8" hidden="1"/>
    <cellStyle name="Hyperlink" xfId="17726" builtinId="8" hidden="1"/>
    <cellStyle name="Hyperlink" xfId="17728" builtinId="8" hidden="1"/>
    <cellStyle name="Hyperlink" xfId="17730" builtinId="8" hidden="1"/>
    <cellStyle name="Hyperlink" xfId="17732" builtinId="8" hidden="1"/>
    <cellStyle name="Hyperlink" xfId="17734" builtinId="8" hidden="1"/>
    <cellStyle name="Hyperlink" xfId="17736" builtinId="8" hidden="1"/>
    <cellStyle name="Hyperlink" xfId="17738" builtinId="8" hidden="1"/>
    <cellStyle name="Hyperlink" xfId="17740" builtinId="8" hidden="1"/>
    <cellStyle name="Hyperlink" xfId="17742" builtinId="8" hidden="1"/>
    <cellStyle name="Hyperlink" xfId="17744" builtinId="8" hidden="1"/>
    <cellStyle name="Hyperlink" xfId="17746" builtinId="8" hidden="1"/>
    <cellStyle name="Hyperlink" xfId="17748" builtinId="8" hidden="1"/>
    <cellStyle name="Hyperlink" xfId="17750" builtinId="8" hidden="1"/>
    <cellStyle name="Hyperlink" xfId="17752" builtinId="8" hidden="1"/>
    <cellStyle name="Hyperlink" xfId="17754" builtinId="8" hidden="1"/>
    <cellStyle name="Hyperlink" xfId="17756" builtinId="8" hidden="1"/>
    <cellStyle name="Hyperlink" xfId="17758" builtinId="8" hidden="1"/>
    <cellStyle name="Hyperlink" xfId="17760" builtinId="8" hidden="1"/>
    <cellStyle name="Hyperlink" xfId="17762" builtinId="8" hidden="1"/>
    <cellStyle name="Hyperlink" xfId="17764" builtinId="8" hidden="1"/>
    <cellStyle name="Hyperlink" xfId="17766" builtinId="8" hidden="1"/>
    <cellStyle name="Hyperlink" xfId="17768" builtinId="8" hidden="1"/>
    <cellStyle name="Hyperlink" xfId="17770" builtinId="8" hidden="1"/>
    <cellStyle name="Hyperlink" xfId="17772" builtinId="8" hidden="1"/>
    <cellStyle name="Hyperlink" xfId="17774" builtinId="8" hidden="1"/>
    <cellStyle name="Hyperlink" xfId="17776" builtinId="8" hidden="1"/>
    <cellStyle name="Hyperlink" xfId="17778" builtinId="8" hidden="1"/>
    <cellStyle name="Hyperlink" xfId="17780" builtinId="8" hidden="1"/>
    <cellStyle name="Hyperlink" xfId="17782" builtinId="8" hidden="1"/>
    <cellStyle name="Hyperlink" xfId="17784" builtinId="8" hidden="1"/>
    <cellStyle name="Hyperlink" xfId="17786" builtinId="8" hidden="1"/>
    <cellStyle name="Hyperlink" xfId="17788" builtinId="8" hidden="1"/>
    <cellStyle name="Hyperlink" xfId="17790" builtinId="8" hidden="1"/>
    <cellStyle name="Hyperlink" xfId="17792" builtinId="8" hidden="1"/>
    <cellStyle name="Hyperlink" xfId="17794" builtinId="8" hidden="1"/>
    <cellStyle name="Hyperlink" xfId="17796" builtinId="8" hidden="1"/>
    <cellStyle name="Hyperlink" xfId="17798" builtinId="8" hidden="1"/>
    <cellStyle name="Hyperlink" xfId="17800" builtinId="8" hidden="1"/>
    <cellStyle name="Hyperlink" xfId="17802" builtinId="8" hidden="1"/>
    <cellStyle name="Hyperlink" xfId="17804" builtinId="8" hidden="1"/>
    <cellStyle name="Hyperlink" xfId="17806" builtinId="8" hidden="1"/>
    <cellStyle name="Hyperlink" xfId="17808" builtinId="8" hidden="1"/>
    <cellStyle name="Hyperlink" xfId="17810" builtinId="8" hidden="1"/>
    <cellStyle name="Hyperlink" xfId="17812" builtinId="8" hidden="1"/>
    <cellStyle name="Hyperlink" xfId="17814" builtinId="8" hidden="1"/>
    <cellStyle name="Hyperlink" xfId="17816" builtinId="8" hidden="1"/>
    <cellStyle name="Hyperlink" xfId="17818" builtinId="8" hidden="1"/>
    <cellStyle name="Hyperlink" xfId="17820" builtinId="8" hidden="1"/>
    <cellStyle name="Hyperlink" xfId="17822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30" builtinId="8" hidden="1"/>
    <cellStyle name="Hyperlink" xfId="17832" builtinId="8" hidden="1"/>
    <cellStyle name="Hyperlink" xfId="17834" builtinId="8" hidden="1"/>
    <cellStyle name="Hyperlink" xfId="17836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2" builtinId="8" hidden="1"/>
    <cellStyle name="Hyperlink" xfId="17863" builtinId="8" hidden="1"/>
    <cellStyle name="Hyperlink" xfId="17684" builtinId="8" hidden="1"/>
    <cellStyle name="Hyperlink" xfId="17869" builtinId="8" hidden="1"/>
    <cellStyle name="Hyperlink" xfId="17870" builtinId="8" hidden="1"/>
    <cellStyle name="Hyperlink" xfId="17872" builtinId="8" hidden="1"/>
    <cellStyle name="Hyperlink" xfId="17874" builtinId="8" hidden="1"/>
    <cellStyle name="Hyperlink" xfId="17876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2" builtinId="8" hidden="1"/>
    <cellStyle name="Hyperlink" xfId="17894" builtinId="8" hidden="1"/>
    <cellStyle name="Hyperlink" xfId="17896" builtinId="8" hidden="1"/>
    <cellStyle name="Hyperlink" xfId="17898" builtinId="8" hidden="1"/>
    <cellStyle name="Hyperlink" xfId="17900" builtinId="8" hidden="1"/>
    <cellStyle name="Hyperlink" xfId="17902" builtinId="8" hidden="1"/>
    <cellStyle name="Hyperlink" xfId="17904" builtinId="8" hidden="1"/>
    <cellStyle name="Hyperlink" xfId="17906" builtinId="8" hidden="1"/>
    <cellStyle name="Hyperlink" xfId="17908" builtinId="8" hidden="1"/>
    <cellStyle name="Hyperlink" xfId="17910" builtinId="8" hidden="1"/>
    <cellStyle name="Hyperlink" xfId="17912" builtinId="8" hidden="1"/>
    <cellStyle name="Hyperlink" xfId="17914" builtinId="8" hidden="1"/>
    <cellStyle name="Hyperlink" xfId="17916" builtinId="8" hidden="1"/>
    <cellStyle name="Hyperlink" xfId="17918" builtinId="8" hidden="1"/>
    <cellStyle name="Hyperlink" xfId="17920" builtinId="8" hidden="1"/>
    <cellStyle name="Hyperlink" xfId="17922" builtinId="8" hidden="1"/>
    <cellStyle name="Hyperlink" xfId="17924" builtinId="8" hidden="1"/>
    <cellStyle name="Hyperlink" xfId="17926" builtinId="8" hidden="1"/>
    <cellStyle name="Hyperlink" xfId="17928" builtinId="8" hidden="1"/>
    <cellStyle name="Hyperlink" xfId="17930" builtinId="8" hidden="1"/>
    <cellStyle name="Hyperlink" xfId="17932" builtinId="8" hidden="1"/>
    <cellStyle name="Hyperlink" xfId="17934" builtinId="8" hidden="1"/>
    <cellStyle name="Hyperlink" xfId="17936" builtinId="8" hidden="1"/>
    <cellStyle name="Hyperlink" xfId="17938" builtinId="8" hidden="1"/>
    <cellStyle name="Hyperlink" xfId="17940" builtinId="8" hidden="1"/>
    <cellStyle name="Hyperlink" xfId="17942" builtinId="8" hidden="1"/>
    <cellStyle name="Hyperlink" xfId="17944" builtinId="8" hidden="1"/>
    <cellStyle name="Hyperlink" xfId="17946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58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66" builtinId="8" hidden="1"/>
    <cellStyle name="Hyperlink" xfId="17968" builtinId="8" hidden="1"/>
    <cellStyle name="Hyperlink" xfId="17970" builtinId="8" hidden="1"/>
    <cellStyle name="Hyperlink" xfId="17972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88" builtinId="8" hidden="1"/>
    <cellStyle name="Hyperlink" xfId="17990" builtinId="8" hidden="1"/>
    <cellStyle name="Hyperlink" xfId="17992" builtinId="8" hidden="1"/>
    <cellStyle name="Hyperlink" xfId="17994" builtinId="8" hidden="1"/>
    <cellStyle name="Hyperlink" xfId="17996" builtinId="8" hidden="1"/>
    <cellStyle name="Hyperlink" xfId="17998" builtinId="8" hidden="1"/>
    <cellStyle name="Hyperlink" xfId="18000" builtinId="8" hidden="1"/>
    <cellStyle name="Hyperlink" xfId="18002" builtinId="8" hidden="1"/>
    <cellStyle name="Hyperlink" xfId="18004" builtinId="8" hidden="1"/>
    <cellStyle name="Hyperlink" xfId="18006" builtinId="8" hidden="1"/>
    <cellStyle name="Hyperlink" xfId="18008" builtinId="8" hidden="1"/>
    <cellStyle name="Hyperlink" xfId="18010" builtinId="8" hidden="1"/>
    <cellStyle name="Hyperlink" xfId="18012" builtinId="8" hidden="1"/>
    <cellStyle name="Hyperlink" xfId="18014" builtinId="8" hidden="1"/>
    <cellStyle name="Hyperlink" xfId="18016" builtinId="8" hidden="1"/>
    <cellStyle name="Hyperlink" xfId="18018" builtinId="8" hidden="1"/>
    <cellStyle name="Hyperlink" xfId="18020" builtinId="8" hidden="1"/>
    <cellStyle name="Hyperlink" xfId="18022" builtinId="8" hidden="1"/>
    <cellStyle name="Hyperlink" xfId="18024" builtinId="8" hidden="1"/>
    <cellStyle name="Hyperlink" xfId="18026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6" builtinId="8" hidden="1"/>
    <cellStyle name="Hyperlink" xfId="18038" builtinId="8" hidden="1"/>
    <cellStyle name="Hyperlink" xfId="18040" builtinId="8" hidden="1"/>
    <cellStyle name="Hyperlink" xfId="18042" builtinId="8" hidden="1"/>
    <cellStyle name="Hyperlink" xfId="17866" builtinId="8" hidden="1"/>
    <cellStyle name="Hyperlink" xfId="17864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22" builtinId="8" hidden="1"/>
    <cellStyle name="Hyperlink" xfId="18224" builtinId="8" hidden="1"/>
    <cellStyle name="Hyperlink" xfId="18226" builtinId="8" hidden="1"/>
    <cellStyle name="Hyperlink" xfId="18228" builtinId="8" hidden="1"/>
    <cellStyle name="Hyperlink" xfId="18230" builtinId="8" hidden="1"/>
    <cellStyle name="Hyperlink" xfId="18232" builtinId="8" hidden="1"/>
    <cellStyle name="Hyperlink" xfId="18234" builtinId="8" hidden="1"/>
    <cellStyle name="Hyperlink" xfId="18236" builtinId="8" hidden="1"/>
    <cellStyle name="Hyperlink" xfId="18238" builtinId="8" hidden="1"/>
    <cellStyle name="Hyperlink" xfId="18240" builtinId="8" hidden="1"/>
    <cellStyle name="Hyperlink" xfId="18242" builtinId="8" hidden="1"/>
    <cellStyle name="Hyperlink" xfId="18244" builtinId="8" hidden="1"/>
    <cellStyle name="Hyperlink" xfId="18246" builtinId="8" hidden="1"/>
    <cellStyle name="Hyperlink" xfId="18248" builtinId="8" hidden="1"/>
    <cellStyle name="Hyperlink" xfId="18250" builtinId="8" hidden="1"/>
    <cellStyle name="Hyperlink" xfId="18252" builtinId="8" hidden="1"/>
    <cellStyle name="Hyperlink" xfId="18254" builtinId="8" hidden="1"/>
    <cellStyle name="Hyperlink" xfId="18256" builtinId="8" hidden="1"/>
    <cellStyle name="Hyperlink" xfId="18258" builtinId="8" hidden="1"/>
    <cellStyle name="Hyperlink" xfId="18260" builtinId="8" hidden="1"/>
    <cellStyle name="Hyperlink" xfId="18262" builtinId="8" hidden="1"/>
    <cellStyle name="Hyperlink" xfId="18264" builtinId="8" hidden="1"/>
    <cellStyle name="Hyperlink" xfId="18266" builtinId="8" hidden="1"/>
    <cellStyle name="Hyperlink" xfId="18268" builtinId="8" hidden="1"/>
    <cellStyle name="Hyperlink" xfId="18270" builtinId="8" hidden="1"/>
    <cellStyle name="Hyperlink" xfId="18272" builtinId="8" hidden="1"/>
    <cellStyle name="Hyperlink" xfId="18274" builtinId="8" hidden="1"/>
    <cellStyle name="Hyperlink" xfId="18276" builtinId="8" hidden="1"/>
    <cellStyle name="Hyperlink" xfId="18278" builtinId="8" hidden="1"/>
    <cellStyle name="Hyperlink" xfId="18280" builtinId="8" hidden="1"/>
    <cellStyle name="Hyperlink" xfId="18282" builtinId="8" hidden="1"/>
    <cellStyle name="Hyperlink" xfId="18284" builtinId="8" hidden="1"/>
    <cellStyle name="Hyperlink" xfId="18286" builtinId="8" hidden="1"/>
    <cellStyle name="Hyperlink" xfId="18288" builtinId="8" hidden="1"/>
    <cellStyle name="Hyperlink" xfId="18290" builtinId="8" hidden="1"/>
    <cellStyle name="Hyperlink" xfId="18292" builtinId="8" hidden="1"/>
    <cellStyle name="Hyperlink" xfId="18294" builtinId="8" hidden="1"/>
    <cellStyle name="Hyperlink" xfId="18296" builtinId="8" hidden="1"/>
    <cellStyle name="Hyperlink" xfId="18298" builtinId="8" hidden="1"/>
    <cellStyle name="Hyperlink" xfId="18300" builtinId="8" hidden="1"/>
    <cellStyle name="Hyperlink" xfId="18302" builtinId="8" hidden="1"/>
    <cellStyle name="Hyperlink" xfId="18304" builtinId="8" hidden="1"/>
    <cellStyle name="Hyperlink" xfId="18306" builtinId="8" hidden="1"/>
    <cellStyle name="Hyperlink" xfId="18308" builtinId="8" hidden="1"/>
    <cellStyle name="Hyperlink" xfId="18310" builtinId="8" hidden="1"/>
    <cellStyle name="Hyperlink" xfId="18312" builtinId="8" hidden="1"/>
    <cellStyle name="Hyperlink" xfId="18314" builtinId="8" hidden="1"/>
    <cellStyle name="Hyperlink" xfId="18316" builtinId="8" hidden="1"/>
    <cellStyle name="Hyperlink" xfId="18318" builtinId="8" hidden="1"/>
    <cellStyle name="Hyperlink" xfId="18320" builtinId="8" hidden="1"/>
    <cellStyle name="Hyperlink" xfId="18322" builtinId="8" hidden="1"/>
    <cellStyle name="Hyperlink" xfId="18324" builtinId="8" hidden="1"/>
    <cellStyle name="Hyperlink" xfId="18326" builtinId="8" hidden="1"/>
    <cellStyle name="Hyperlink" xfId="18328" builtinId="8" hidden="1"/>
    <cellStyle name="Hyperlink" xfId="18330" builtinId="8" hidden="1"/>
    <cellStyle name="Hyperlink" xfId="18332" builtinId="8" hidden="1"/>
    <cellStyle name="Hyperlink" xfId="18334" builtinId="8" hidden="1"/>
    <cellStyle name="Hyperlink" xfId="18336" builtinId="8" hidden="1"/>
    <cellStyle name="Hyperlink" xfId="18338" builtinId="8" hidden="1"/>
    <cellStyle name="Hyperlink" xfId="18340" builtinId="8" hidden="1"/>
    <cellStyle name="Hyperlink" xfId="18342" builtinId="8" hidden="1"/>
    <cellStyle name="Hyperlink" xfId="18344" builtinId="8" hidden="1"/>
    <cellStyle name="Hyperlink" xfId="18346" builtinId="8" hidden="1"/>
    <cellStyle name="Hyperlink" xfId="18348" builtinId="8" hidden="1"/>
    <cellStyle name="Hyperlink" xfId="18350" builtinId="8" hidden="1"/>
    <cellStyle name="Hyperlink" xfId="18352" builtinId="8" hidden="1"/>
    <cellStyle name="Hyperlink" xfId="18354" builtinId="8" hidden="1"/>
    <cellStyle name="Hyperlink" xfId="18356" builtinId="8" hidden="1"/>
    <cellStyle name="Hyperlink" xfId="18358" builtinId="8" hidden="1"/>
    <cellStyle name="Hyperlink" xfId="18360" builtinId="8" hidden="1"/>
    <cellStyle name="Hyperlink" xfId="18362" builtinId="8" hidden="1"/>
    <cellStyle name="Hyperlink" xfId="18364" builtinId="8" hidden="1"/>
    <cellStyle name="Hyperlink" xfId="18366" builtinId="8" hidden="1"/>
    <cellStyle name="Hyperlink" xfId="18368" builtinId="8" hidden="1"/>
    <cellStyle name="Hyperlink" xfId="18370" builtinId="8" hidden="1"/>
    <cellStyle name="Hyperlink" xfId="18372" builtinId="8" hidden="1"/>
    <cellStyle name="Hyperlink" xfId="18374" builtinId="8" hidden="1"/>
    <cellStyle name="Hyperlink" xfId="18376" builtinId="8" hidden="1"/>
    <cellStyle name="Hyperlink" xfId="18378" builtinId="8" hidden="1"/>
    <cellStyle name="Hyperlink" xfId="18380" builtinId="8" hidden="1"/>
    <cellStyle name="Hyperlink" xfId="18382" builtinId="8" hidden="1"/>
    <cellStyle name="Hyperlink" xfId="18384" builtinId="8" hidden="1"/>
    <cellStyle name="Hyperlink" xfId="18386" builtinId="8" hidden="1"/>
    <cellStyle name="Hyperlink" xfId="18388" builtinId="8" hidden="1"/>
    <cellStyle name="Hyperlink" xfId="18390" builtinId="8" hidden="1"/>
    <cellStyle name="Hyperlink" xfId="18392" builtinId="8" hidden="1"/>
    <cellStyle name="Hyperlink" xfId="18394" builtinId="8" hidden="1"/>
    <cellStyle name="Hyperlink" xfId="18396" builtinId="8" hidden="1"/>
    <cellStyle name="Hyperlink" xfId="18398" builtinId="8" hidden="1"/>
    <cellStyle name="Hyperlink" xfId="18400" builtinId="8" hidden="1"/>
    <cellStyle name="Hyperlink" xfId="18402" builtinId="8" hidden="1"/>
    <cellStyle name="Hyperlink" xfId="18403" builtinId="8" hidden="1"/>
    <cellStyle name="Hyperlink" xfId="18220" builtinId="8" hidden="1"/>
    <cellStyle name="Hyperlink" xfId="18406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41" builtinId="8" hidden="1"/>
    <cellStyle name="Hyperlink" xfId="18543" builtinId="8" hidden="1"/>
    <cellStyle name="Hyperlink" xfId="18545" builtinId="8" hidden="1"/>
    <cellStyle name="Hyperlink" xfId="18547" builtinId="8" hidden="1"/>
    <cellStyle name="Hyperlink" xfId="18549" builtinId="8" hidden="1"/>
    <cellStyle name="Hyperlink" xfId="18551" builtinId="8" hidden="1"/>
    <cellStyle name="Hyperlink" xfId="18553" builtinId="8" hidden="1"/>
    <cellStyle name="Hyperlink" xfId="18555" builtinId="8" hidden="1"/>
    <cellStyle name="Hyperlink" xfId="18557" builtinId="8" hidden="1"/>
    <cellStyle name="Hyperlink" xfId="18559" builtinId="8" hidden="1"/>
    <cellStyle name="Hyperlink" xfId="18561" builtinId="8" hidden="1"/>
    <cellStyle name="Hyperlink" xfId="18563" builtinId="8" hidden="1"/>
    <cellStyle name="Hyperlink" xfId="18565" builtinId="8" hidden="1"/>
    <cellStyle name="Hyperlink" xfId="18567" builtinId="8" hidden="1"/>
    <cellStyle name="Hyperlink" xfId="18569" builtinId="8" hidden="1"/>
    <cellStyle name="Hyperlink" xfId="18571" builtinId="8" hidden="1"/>
    <cellStyle name="Hyperlink" xfId="18573" builtinId="8" hidden="1"/>
    <cellStyle name="Hyperlink" xfId="18575" builtinId="8" hidden="1"/>
    <cellStyle name="Hyperlink" xfId="18577" builtinId="8" hidden="1"/>
    <cellStyle name="Hyperlink" xfId="18582" builtinId="8" hidden="1"/>
    <cellStyle name="Hyperlink" xfId="18584" builtinId="8" hidden="1"/>
    <cellStyle name="Hyperlink" xfId="18586" builtinId="8" hidden="1"/>
    <cellStyle name="Hyperlink" xfId="18588" builtinId="8" hidden="1"/>
    <cellStyle name="Hyperlink" xfId="18590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98" builtinId="8" hidden="1"/>
    <cellStyle name="Hyperlink" xfId="18600" builtinId="8" hidden="1"/>
    <cellStyle name="Hyperlink" xfId="18602" builtinId="8" hidden="1"/>
    <cellStyle name="Hyperlink" xfId="18604" builtinId="8" hidden="1"/>
    <cellStyle name="Hyperlink" xfId="18606" builtinId="8" hidden="1"/>
    <cellStyle name="Hyperlink" xfId="18608" builtinId="8" hidden="1"/>
    <cellStyle name="Hyperlink" xfId="18610" builtinId="8" hidden="1"/>
    <cellStyle name="Hyperlink" xfId="18612" builtinId="8" hidden="1"/>
    <cellStyle name="Hyperlink" xfId="18614" builtinId="8" hidden="1"/>
    <cellStyle name="Hyperlink" xfId="18616" builtinId="8" hidden="1"/>
    <cellStyle name="Hyperlink" xfId="18618" builtinId="8" hidden="1"/>
    <cellStyle name="Hyperlink" xfId="18620" builtinId="8" hidden="1"/>
    <cellStyle name="Hyperlink" xfId="18622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30" builtinId="8" hidden="1"/>
    <cellStyle name="Hyperlink" xfId="18632" builtinId="8" hidden="1"/>
    <cellStyle name="Hyperlink" xfId="18634" builtinId="8" hidden="1"/>
    <cellStyle name="Hyperlink" xfId="18636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746" builtinId="8" hidden="1"/>
    <cellStyle name="Hyperlink" xfId="18748" builtinId="8" hidden="1"/>
    <cellStyle name="Hyperlink" xfId="18750" builtinId="8" hidden="1"/>
    <cellStyle name="Hyperlink" xfId="18752" builtinId="8" hidden="1"/>
    <cellStyle name="Hyperlink" xfId="18754" builtinId="8" hidden="1"/>
    <cellStyle name="Hyperlink" xfId="18756" builtinId="8" hidden="1"/>
    <cellStyle name="Hyperlink" xfId="18758" builtinId="8" hidden="1"/>
    <cellStyle name="Hyperlink" xfId="18760" builtinId="8" hidden="1"/>
    <cellStyle name="Hyperlink" xfId="18762" builtinId="8" hidden="1"/>
    <cellStyle name="Hyperlink" xfId="18763" builtinId="8" hidden="1"/>
    <cellStyle name="Hyperlink" xfId="18580" builtinId="8" hidden="1"/>
    <cellStyle name="Hyperlink" xfId="18769" builtinId="8" hidden="1"/>
    <cellStyle name="Hyperlink" xfId="18770" builtinId="8" hidden="1"/>
    <cellStyle name="Hyperlink" xfId="18772" builtinId="8" hidden="1"/>
    <cellStyle name="Hyperlink" xfId="18774" builtinId="8" hidden="1"/>
    <cellStyle name="Hyperlink" xfId="18776" builtinId="8" hidden="1"/>
    <cellStyle name="Hyperlink" xfId="18778" builtinId="8" hidden="1"/>
    <cellStyle name="Hyperlink" xfId="18780" builtinId="8" hidden="1"/>
    <cellStyle name="Hyperlink" xfId="18782" builtinId="8" hidden="1"/>
    <cellStyle name="Hyperlink" xfId="1878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4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802" builtinId="8" hidden="1"/>
    <cellStyle name="Hyperlink" xfId="18804" builtinId="8" hidden="1"/>
    <cellStyle name="Hyperlink" xfId="18806" builtinId="8" hidden="1"/>
    <cellStyle name="Hyperlink" xfId="18808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824" builtinId="8" hidden="1"/>
    <cellStyle name="Hyperlink" xfId="18826" builtinId="8" hidden="1"/>
    <cellStyle name="Hyperlink" xfId="18828" builtinId="8" hidden="1"/>
    <cellStyle name="Hyperlink" xfId="18830" builtinId="8" hidden="1"/>
    <cellStyle name="Hyperlink" xfId="18832" builtinId="8" hidden="1"/>
    <cellStyle name="Hyperlink" xfId="18834" builtinId="8" hidden="1"/>
    <cellStyle name="Hyperlink" xfId="18836" builtinId="8" hidden="1"/>
    <cellStyle name="Hyperlink" xfId="18838" builtinId="8" hidden="1"/>
    <cellStyle name="Hyperlink" xfId="18840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48" builtinId="8" hidden="1"/>
    <cellStyle name="Hyperlink" xfId="18850" builtinId="8" hidden="1"/>
    <cellStyle name="Hyperlink" xfId="18852" builtinId="8" hidden="1"/>
    <cellStyle name="Hyperlink" xfId="18854" builtinId="8" hidden="1"/>
    <cellStyle name="Hyperlink" xfId="18856" builtinId="8" hidden="1"/>
    <cellStyle name="Hyperlink" xfId="18858" builtinId="8" hidden="1"/>
    <cellStyle name="Hyperlink" xfId="18860" builtinId="8" hidden="1"/>
    <cellStyle name="Hyperlink" xfId="18862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2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80" builtinId="8" hidden="1"/>
    <cellStyle name="Hyperlink" xfId="18882" builtinId="8" hidden="1"/>
    <cellStyle name="Hyperlink" xfId="18884" builtinId="8" hidden="1"/>
    <cellStyle name="Hyperlink" xfId="18886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902" builtinId="8" hidden="1"/>
    <cellStyle name="Hyperlink" xfId="18904" builtinId="8" hidden="1"/>
    <cellStyle name="Hyperlink" xfId="18906" builtinId="8" hidden="1"/>
    <cellStyle name="Hyperlink" xfId="18908" builtinId="8" hidden="1"/>
    <cellStyle name="Hyperlink" xfId="18910" builtinId="8" hidden="1"/>
    <cellStyle name="Hyperlink" xfId="18912" builtinId="8" hidden="1"/>
    <cellStyle name="Hyperlink" xfId="18914" builtinId="8" hidden="1"/>
    <cellStyle name="Hyperlink" xfId="18916" builtinId="8" hidden="1"/>
    <cellStyle name="Hyperlink" xfId="18918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26" builtinId="8" hidden="1"/>
    <cellStyle name="Hyperlink" xfId="18928" builtinId="8" hidden="1"/>
    <cellStyle name="Hyperlink" xfId="18930" builtinId="8" hidden="1"/>
    <cellStyle name="Hyperlink" xfId="18932" builtinId="8" hidden="1"/>
    <cellStyle name="Hyperlink" xfId="18934" builtinId="8" hidden="1"/>
    <cellStyle name="Hyperlink" xfId="18936" builtinId="8" hidden="1"/>
    <cellStyle name="Hyperlink" xfId="18938" builtinId="8" hidden="1"/>
    <cellStyle name="Hyperlink" xfId="18940" builtinId="8" hidden="1"/>
    <cellStyle name="Hyperlink" xfId="18942" builtinId="8" hidden="1"/>
    <cellStyle name="Hyperlink" xfId="18943" builtinId="8" hidden="1"/>
    <cellStyle name="Hyperlink" xfId="18768" builtinId="8" hidden="1"/>
    <cellStyle name="Hyperlink" xfId="18949" builtinId="8" hidden="1"/>
    <cellStyle name="Hyperlink" xfId="18950" builtinId="8" hidden="1"/>
    <cellStyle name="Hyperlink" xfId="18952" builtinId="8" hidden="1"/>
    <cellStyle name="Hyperlink" xfId="18954" builtinId="8" hidden="1"/>
    <cellStyle name="Hyperlink" xfId="18956" builtinId="8" hidden="1"/>
    <cellStyle name="Hyperlink" xfId="18958" builtinId="8" hidden="1"/>
    <cellStyle name="Hyperlink" xfId="18960" builtinId="8" hidden="1"/>
    <cellStyle name="Hyperlink" xfId="18962" builtinId="8" hidden="1"/>
    <cellStyle name="Hyperlink" xfId="18964" builtinId="8" hidden="1"/>
    <cellStyle name="Hyperlink" xfId="18966" builtinId="8" hidden="1"/>
    <cellStyle name="Hyperlink" xfId="18968" builtinId="8" hidden="1"/>
    <cellStyle name="Hyperlink" xfId="18970" builtinId="8" hidden="1"/>
    <cellStyle name="Hyperlink" xfId="18972" builtinId="8" hidden="1"/>
    <cellStyle name="Hyperlink" xfId="18974" builtinId="8" hidden="1"/>
    <cellStyle name="Hyperlink" xfId="18976" builtinId="8" hidden="1"/>
    <cellStyle name="Hyperlink" xfId="18978" builtinId="8" hidden="1"/>
    <cellStyle name="Hyperlink" xfId="18980" builtinId="8" hidden="1"/>
    <cellStyle name="Hyperlink" xfId="18982" builtinId="8" hidden="1"/>
    <cellStyle name="Hyperlink" xfId="18984" builtinId="8" hidden="1"/>
    <cellStyle name="Hyperlink" xfId="18986" builtinId="8" hidden="1"/>
    <cellStyle name="Hyperlink" xfId="18988" builtinId="8" hidden="1"/>
    <cellStyle name="Hyperlink" xfId="18990" builtinId="8" hidden="1"/>
    <cellStyle name="Hyperlink" xfId="18992" builtinId="8" hidden="1"/>
    <cellStyle name="Hyperlink" xfId="18994" builtinId="8" hidden="1"/>
    <cellStyle name="Hyperlink" xfId="18996" builtinId="8" hidden="1"/>
    <cellStyle name="Hyperlink" xfId="18998" builtinId="8" hidden="1"/>
    <cellStyle name="Hyperlink" xfId="19000" builtinId="8" hidden="1"/>
    <cellStyle name="Hyperlink" xfId="19002" builtinId="8" hidden="1"/>
    <cellStyle name="Hyperlink" xfId="19004" builtinId="8" hidden="1"/>
    <cellStyle name="Hyperlink" xfId="19006" builtinId="8" hidden="1"/>
    <cellStyle name="Hyperlink" xfId="19008" builtinId="8" hidden="1"/>
    <cellStyle name="Hyperlink" xfId="19010" builtinId="8" hidden="1"/>
    <cellStyle name="Hyperlink" xfId="19012" builtinId="8" hidden="1"/>
    <cellStyle name="Hyperlink" xfId="19014" builtinId="8" hidden="1"/>
    <cellStyle name="Hyperlink" xfId="19016" builtinId="8" hidden="1"/>
    <cellStyle name="Hyperlink" xfId="19018" builtinId="8" hidden="1"/>
    <cellStyle name="Hyperlink" xfId="19020" builtinId="8" hidden="1"/>
    <cellStyle name="Hyperlink" xfId="19022" builtinId="8" hidden="1"/>
    <cellStyle name="Hyperlink" xfId="19024" builtinId="8" hidden="1"/>
    <cellStyle name="Hyperlink" xfId="19026" builtinId="8" hidden="1"/>
    <cellStyle name="Hyperlink" xfId="19028" builtinId="8" hidden="1"/>
    <cellStyle name="Hyperlink" xfId="19030" builtinId="8" hidden="1"/>
    <cellStyle name="Hyperlink" xfId="19032" builtinId="8" hidden="1"/>
    <cellStyle name="Hyperlink" xfId="19034" builtinId="8" hidden="1"/>
    <cellStyle name="Hyperlink" xfId="19036" builtinId="8" hidden="1"/>
    <cellStyle name="Hyperlink" xfId="19038" builtinId="8" hidden="1"/>
    <cellStyle name="Hyperlink" xfId="19040" builtinId="8" hidden="1"/>
    <cellStyle name="Hyperlink" xfId="19042" builtinId="8" hidden="1"/>
    <cellStyle name="Hyperlink" xfId="19044" builtinId="8" hidden="1"/>
    <cellStyle name="Hyperlink" xfId="19046" builtinId="8" hidden="1"/>
    <cellStyle name="Hyperlink" xfId="19048" builtinId="8" hidden="1"/>
    <cellStyle name="Hyperlink" xfId="19050" builtinId="8" hidden="1"/>
    <cellStyle name="Hyperlink" xfId="19052" builtinId="8" hidden="1"/>
    <cellStyle name="Hyperlink" xfId="19054" builtinId="8" hidden="1"/>
    <cellStyle name="Hyperlink" xfId="19056" builtinId="8" hidden="1"/>
    <cellStyle name="Hyperlink" xfId="19058" builtinId="8" hidden="1"/>
    <cellStyle name="Hyperlink" xfId="19060" builtinId="8" hidden="1"/>
    <cellStyle name="Hyperlink" xfId="19062" builtinId="8" hidden="1"/>
    <cellStyle name="Hyperlink" xfId="19064" builtinId="8" hidden="1"/>
    <cellStyle name="Hyperlink" xfId="19066" builtinId="8" hidden="1"/>
    <cellStyle name="Hyperlink" xfId="19068" builtinId="8" hidden="1"/>
    <cellStyle name="Hyperlink" xfId="19070" builtinId="8" hidden="1"/>
    <cellStyle name="Hyperlink" xfId="19072" builtinId="8" hidden="1"/>
    <cellStyle name="Hyperlink" xfId="19074" builtinId="8" hidden="1"/>
    <cellStyle name="Hyperlink" xfId="19076" builtinId="8" hidden="1"/>
    <cellStyle name="Hyperlink" xfId="19078" builtinId="8" hidden="1"/>
    <cellStyle name="Hyperlink" xfId="19080" builtinId="8" hidden="1"/>
    <cellStyle name="Hyperlink" xfId="19082" builtinId="8" hidden="1"/>
    <cellStyle name="Hyperlink" xfId="19084" builtinId="8" hidden="1"/>
    <cellStyle name="Hyperlink" xfId="19086" builtinId="8" hidden="1"/>
    <cellStyle name="Hyperlink" xfId="19088" builtinId="8" hidden="1"/>
    <cellStyle name="Hyperlink" xfId="19090" builtinId="8" hidden="1"/>
    <cellStyle name="Hyperlink" xfId="19092" builtinId="8" hidden="1"/>
    <cellStyle name="Hyperlink" xfId="19094" builtinId="8" hidden="1"/>
    <cellStyle name="Hyperlink" xfId="19096" builtinId="8" hidden="1"/>
    <cellStyle name="Hyperlink" xfId="19098" builtinId="8" hidden="1"/>
    <cellStyle name="Hyperlink" xfId="19100" builtinId="8" hidden="1"/>
    <cellStyle name="Hyperlink" xfId="19102" builtinId="8" hidden="1"/>
    <cellStyle name="Hyperlink" xfId="19104" builtinId="8" hidden="1"/>
    <cellStyle name="Hyperlink" xfId="19106" builtinId="8" hidden="1"/>
    <cellStyle name="Hyperlink" xfId="19108" builtinId="8" hidden="1"/>
    <cellStyle name="Hyperlink" xfId="19110" builtinId="8" hidden="1"/>
    <cellStyle name="Hyperlink" xfId="19112" builtinId="8" hidden="1"/>
    <cellStyle name="Hyperlink" xfId="19114" builtinId="8" hidden="1"/>
    <cellStyle name="Hyperlink" xfId="19116" builtinId="8" hidden="1"/>
    <cellStyle name="Hyperlink" xfId="19118" builtinId="8" hidden="1"/>
    <cellStyle name="Hyperlink" xfId="19120" builtinId="8" hidden="1"/>
    <cellStyle name="Hyperlink" xfId="19123" builtinId="8" hidden="1"/>
    <cellStyle name="Hyperlink" xfId="19124" builtinId="8" hidden="1"/>
    <cellStyle name="Hyperlink" xfId="18946" builtinId="8" hidden="1"/>
    <cellStyle name="Hyperlink" xfId="18944" builtinId="8" hidden="1"/>
    <cellStyle name="Hyperlink" xfId="19127" builtinId="8" hidden="1"/>
    <cellStyle name="Hyperlink" xfId="19129" builtinId="8" hidden="1"/>
    <cellStyle name="Hyperlink" xfId="19131" builtinId="8" hidden="1"/>
    <cellStyle name="Hyperlink" xfId="19133" builtinId="8" hidden="1"/>
    <cellStyle name="Hyperlink" xfId="19135" builtinId="8" hidden="1"/>
    <cellStyle name="Hyperlink" xfId="19137" builtinId="8" hidden="1"/>
    <cellStyle name="Hyperlink" xfId="19139" builtinId="8" hidden="1"/>
    <cellStyle name="Hyperlink" xfId="19141" builtinId="8" hidden="1"/>
    <cellStyle name="Hyperlink" xfId="19143" builtinId="8" hidden="1"/>
    <cellStyle name="Hyperlink" xfId="19145" builtinId="8" hidden="1"/>
    <cellStyle name="Hyperlink" xfId="19147" builtinId="8" hidden="1"/>
    <cellStyle name="Hyperlink" xfId="19149" builtinId="8" hidden="1"/>
    <cellStyle name="Hyperlink" xfId="19151" builtinId="8" hidden="1"/>
    <cellStyle name="Hyperlink" xfId="19153" builtinId="8" hidden="1"/>
    <cellStyle name="Hyperlink" xfId="19155" builtinId="8" hidden="1"/>
    <cellStyle name="Hyperlink" xfId="19157" builtinId="8" hidden="1"/>
    <cellStyle name="Hyperlink" xfId="19159" builtinId="8" hidden="1"/>
    <cellStyle name="Hyperlink" xfId="19161" builtinId="8" hidden="1"/>
    <cellStyle name="Hyperlink" xfId="19163" builtinId="8" hidden="1"/>
    <cellStyle name="Hyperlink" xfId="19165" builtinId="8" hidden="1"/>
    <cellStyle name="Hyperlink" xfId="19167" builtinId="8" hidden="1"/>
    <cellStyle name="Hyperlink" xfId="19169" builtinId="8" hidden="1"/>
    <cellStyle name="Hyperlink" xfId="19171" builtinId="8" hidden="1"/>
    <cellStyle name="Hyperlink" xfId="19173" builtinId="8" hidden="1"/>
    <cellStyle name="Hyperlink" xfId="19175" builtinId="8" hidden="1"/>
    <cellStyle name="Hyperlink" xfId="19177" builtinId="8" hidden="1"/>
    <cellStyle name="Hyperlink" xfId="19179" builtinId="8" hidden="1"/>
    <cellStyle name="Hyperlink" xfId="19181" builtinId="8" hidden="1"/>
    <cellStyle name="Hyperlink" xfId="19183" builtinId="8" hidden="1"/>
    <cellStyle name="Hyperlink" xfId="19185" builtinId="8" hidden="1"/>
    <cellStyle name="Hyperlink" xfId="19187" builtinId="8" hidden="1"/>
    <cellStyle name="Hyperlink" xfId="19189" builtinId="8" hidden="1"/>
    <cellStyle name="Hyperlink" xfId="19191" builtinId="8" hidden="1"/>
    <cellStyle name="Hyperlink" xfId="19193" builtinId="8" hidden="1"/>
    <cellStyle name="Hyperlink" xfId="19195" builtinId="8" hidden="1"/>
    <cellStyle name="Hyperlink" xfId="19197" builtinId="8" hidden="1"/>
    <cellStyle name="Hyperlink" xfId="19199" builtinId="8" hidden="1"/>
    <cellStyle name="Hyperlink" xfId="19201" builtinId="8" hidden="1"/>
    <cellStyle name="Hyperlink" xfId="19203" builtinId="8" hidden="1"/>
    <cellStyle name="Hyperlink" xfId="19205" builtinId="8" hidden="1"/>
    <cellStyle name="Hyperlink" xfId="19207" builtinId="8" hidden="1"/>
    <cellStyle name="Hyperlink" xfId="19209" builtinId="8" hidden="1"/>
    <cellStyle name="Hyperlink" xfId="19211" builtinId="8" hidden="1"/>
    <cellStyle name="Hyperlink" xfId="19213" builtinId="8" hidden="1"/>
    <cellStyle name="Hyperlink" xfId="19215" builtinId="8" hidden="1"/>
    <cellStyle name="Hyperlink" xfId="19217" builtinId="8" hidden="1"/>
    <cellStyle name="Hyperlink" xfId="19219" builtinId="8" hidden="1"/>
    <cellStyle name="Hyperlink" xfId="19221" builtinId="8" hidden="1"/>
    <cellStyle name="Hyperlink" xfId="19223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31" builtinId="8" hidden="1"/>
    <cellStyle name="Hyperlink" xfId="19233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9253" builtinId="8" hidden="1"/>
    <cellStyle name="Hyperlink" xfId="19255" builtinId="8" hidden="1"/>
    <cellStyle name="Hyperlink" xfId="19257" builtinId="8" hidden="1"/>
    <cellStyle name="Hyperlink" xfId="19259" builtinId="8" hidden="1"/>
    <cellStyle name="Hyperlink" xfId="19261" builtinId="8" hidden="1"/>
    <cellStyle name="Hyperlink" xfId="19263" builtinId="8" hidden="1"/>
    <cellStyle name="Hyperlink" xfId="19265" builtinId="8" hidden="1"/>
    <cellStyle name="Hyperlink" xfId="19267" builtinId="8" hidden="1"/>
    <cellStyle name="Hyperlink" xfId="19269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281" builtinId="8" hidden="1"/>
    <cellStyle name="Hyperlink" xfId="19283" builtinId="8" hidden="1"/>
    <cellStyle name="Hyperlink" xfId="19285" builtinId="8" hidden="1"/>
    <cellStyle name="Hyperlink" xfId="19287" builtinId="8" hidden="1"/>
    <cellStyle name="Hyperlink" xfId="19289" builtinId="8" hidden="1"/>
    <cellStyle name="Hyperlink" xfId="19291" builtinId="8" hidden="1"/>
    <cellStyle name="Hyperlink" xfId="19293" builtinId="8" hidden="1"/>
    <cellStyle name="Hyperlink" xfId="19295" builtinId="8" hidden="1"/>
    <cellStyle name="Hyperlink" xfId="19297" builtinId="8" hidden="1"/>
    <cellStyle name="Hyperlink" xfId="19299" builtinId="8" hidden="1"/>
    <cellStyle name="Hyperlink" xfId="19301" builtinId="8" hidden="1"/>
    <cellStyle name="Hyperlink" xfId="19303" builtinId="8" hidden="1"/>
    <cellStyle name="Hyperlink" xfId="19305" builtinId="8" hidden="1"/>
    <cellStyle name="Hyperlink" xfId="19307" builtinId="8" hidden="1"/>
    <cellStyle name="Hyperlink" xfId="19309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17" builtinId="8" hidden="1"/>
    <cellStyle name="Hyperlink" xfId="19319" builtinId="8" hidden="1"/>
    <cellStyle name="Hyperlink" xfId="19321" builtinId="8" hidden="1"/>
    <cellStyle name="Hyperlink" xfId="19323" builtinId="8" hidden="1"/>
    <cellStyle name="Hyperlink" xfId="19325" builtinId="8" hidden="1"/>
    <cellStyle name="Hyperlink" xfId="19327" builtinId="8" hidden="1"/>
    <cellStyle name="Hyperlink" xfId="19329" builtinId="8" hidden="1"/>
    <cellStyle name="Hyperlink" xfId="19331" builtinId="8" hidden="1"/>
    <cellStyle name="Hyperlink" xfId="19333" builtinId="8" hidden="1"/>
    <cellStyle name="Hyperlink" xfId="19335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5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53" builtinId="8" hidden="1"/>
    <cellStyle name="Hyperlink" xfId="19355" builtinId="8" hidden="1"/>
    <cellStyle name="Hyperlink" xfId="19357" builtinId="8" hidden="1"/>
    <cellStyle name="Hyperlink" xfId="19359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5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93" builtinId="8" hidden="1"/>
    <cellStyle name="Hyperlink" xfId="19395" builtinId="8" hidden="1"/>
    <cellStyle name="Hyperlink" xfId="19397" builtinId="8" hidden="1"/>
    <cellStyle name="Hyperlink" xfId="19399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411" builtinId="8" hidden="1"/>
    <cellStyle name="Hyperlink" xfId="19413" builtinId="8" hidden="1"/>
    <cellStyle name="Hyperlink" xfId="19415" builtinId="8" hidden="1"/>
    <cellStyle name="Hyperlink" xfId="19417" builtinId="8" hidden="1"/>
    <cellStyle name="Hyperlink" xfId="19419" builtinId="8" hidden="1"/>
    <cellStyle name="Hyperlink" xfId="19421" builtinId="8" hidden="1"/>
    <cellStyle name="Hyperlink" xfId="19423" builtinId="8" hidden="1"/>
    <cellStyle name="Hyperlink" xfId="19425" builtinId="8" hidden="1"/>
    <cellStyle name="Hyperlink" xfId="19427" builtinId="8" hidden="1"/>
    <cellStyle name="Hyperlink" xfId="19429" builtinId="8" hidden="1"/>
    <cellStyle name="Hyperlink" xfId="19431" builtinId="8" hidden="1"/>
    <cellStyle name="Hyperlink" xfId="19433" builtinId="8" hidden="1"/>
    <cellStyle name="Hyperlink" xfId="19435" builtinId="8" hidden="1"/>
    <cellStyle name="Hyperlink" xfId="19437" builtinId="8" hidden="1"/>
    <cellStyle name="Hyperlink" xfId="19439" builtinId="8" hidden="1"/>
    <cellStyle name="Hyperlink" xfId="19441" builtinId="8" hidden="1"/>
    <cellStyle name="Hyperlink" xfId="19443" builtinId="8" hidden="1"/>
    <cellStyle name="Hyperlink" xfId="19445" builtinId="8" hidden="1"/>
    <cellStyle name="Hyperlink" xfId="19447" builtinId="8" hidden="1"/>
    <cellStyle name="Hyperlink" xfId="19449" builtinId="8" hidden="1"/>
    <cellStyle name="Hyperlink" xfId="19451" builtinId="8" hidden="1"/>
    <cellStyle name="Hyperlink" xfId="19453" builtinId="8" hidden="1"/>
    <cellStyle name="Hyperlink" xfId="19455" builtinId="8" hidden="1"/>
    <cellStyle name="Hyperlink" xfId="19457" builtinId="8" hidden="1"/>
    <cellStyle name="Hyperlink" xfId="19459" builtinId="8" hidden="1"/>
    <cellStyle name="Hyperlink" xfId="19461" builtinId="8" hidden="1"/>
    <cellStyle name="Hyperlink" xfId="19463" builtinId="8" hidden="1"/>
    <cellStyle name="Hyperlink" xfId="19465" builtinId="8" hidden="1"/>
    <cellStyle name="Hyperlink" xfId="19467" builtinId="8" hidden="1"/>
    <cellStyle name="Hyperlink" xfId="19469" builtinId="8" hidden="1"/>
    <cellStyle name="Hyperlink" xfId="19471" builtinId="8" hidden="1"/>
    <cellStyle name="Hyperlink" xfId="19473" builtinId="8" hidden="1"/>
    <cellStyle name="Hyperlink" xfId="19475" builtinId="8" hidden="1"/>
    <cellStyle name="Hyperlink" xfId="19477" builtinId="8" hidden="1"/>
    <cellStyle name="Hyperlink" xfId="17494" builtinId="8" hidden="1"/>
    <cellStyle name="Hyperlink" xfId="17495" builtinId="8" hidden="1"/>
    <cellStyle name="Hyperlink" xfId="19480" builtinId="8" hidden="1"/>
    <cellStyle name="Hyperlink" xfId="15334" builtinId="8" hidden="1"/>
    <cellStyle name="Hyperlink" xfId="19483" builtinId="8" hidden="1"/>
    <cellStyle name="Hyperlink" xfId="19485" builtinId="8" hidden="1"/>
    <cellStyle name="Hyperlink" xfId="19487" builtinId="8" hidden="1"/>
    <cellStyle name="Hyperlink" xfId="19489" builtinId="8" hidden="1"/>
    <cellStyle name="Hyperlink" xfId="19491" builtinId="8" hidden="1"/>
    <cellStyle name="Hyperlink" xfId="19493" builtinId="8" hidden="1"/>
    <cellStyle name="Hyperlink" xfId="19495" builtinId="8" hidden="1"/>
    <cellStyle name="Hyperlink" xfId="19497" builtinId="8" hidden="1"/>
    <cellStyle name="Hyperlink" xfId="19499" builtinId="8" hidden="1"/>
    <cellStyle name="Hyperlink" xfId="19501" builtinId="8" hidden="1"/>
    <cellStyle name="Hyperlink" xfId="19503" builtinId="8" hidden="1"/>
    <cellStyle name="Hyperlink" xfId="19505" builtinId="8" hidden="1"/>
    <cellStyle name="Hyperlink" xfId="19507" builtinId="8" hidden="1"/>
    <cellStyle name="Hyperlink" xfId="19509" builtinId="8" hidden="1"/>
    <cellStyle name="Hyperlink" xfId="19511" builtinId="8" hidden="1"/>
    <cellStyle name="Hyperlink" xfId="19513" builtinId="8" hidden="1"/>
    <cellStyle name="Hyperlink" xfId="19515" builtinId="8" hidden="1"/>
    <cellStyle name="Hyperlink" xfId="19517" builtinId="8" hidden="1"/>
    <cellStyle name="Hyperlink" xfId="19519" builtinId="8" hidden="1"/>
    <cellStyle name="Hyperlink" xfId="19521" builtinId="8" hidden="1"/>
    <cellStyle name="Hyperlink" xfId="19523" builtinId="8" hidden="1"/>
    <cellStyle name="Hyperlink" xfId="19525" builtinId="8" hidden="1"/>
    <cellStyle name="Hyperlink" xfId="19527" builtinId="8" hidden="1"/>
    <cellStyle name="Hyperlink" xfId="19529" builtinId="8" hidden="1"/>
    <cellStyle name="Hyperlink" xfId="19531" builtinId="8" hidden="1"/>
    <cellStyle name="Hyperlink" xfId="19533" builtinId="8" hidden="1"/>
    <cellStyle name="Hyperlink" xfId="19535" builtinId="8" hidden="1"/>
    <cellStyle name="Hyperlink" xfId="19537" builtinId="8" hidden="1"/>
    <cellStyle name="Hyperlink" xfId="19539" builtinId="8" hidden="1"/>
    <cellStyle name="Hyperlink" xfId="19541" builtinId="8" hidden="1"/>
    <cellStyle name="Hyperlink" xfId="19543" builtinId="8" hidden="1"/>
    <cellStyle name="Hyperlink" xfId="19545" builtinId="8" hidden="1"/>
    <cellStyle name="Hyperlink" xfId="19547" builtinId="8" hidden="1"/>
    <cellStyle name="Hyperlink" xfId="19549" builtinId="8" hidden="1"/>
    <cellStyle name="Hyperlink" xfId="19551" builtinId="8" hidden="1"/>
    <cellStyle name="Hyperlink" xfId="19553" builtinId="8" hidden="1"/>
    <cellStyle name="Hyperlink" xfId="19555" builtinId="8" hidden="1"/>
    <cellStyle name="Hyperlink" xfId="19557" builtinId="8" hidden="1"/>
    <cellStyle name="Hyperlink" xfId="19559" builtinId="8" hidden="1"/>
    <cellStyle name="Hyperlink" xfId="19561" builtinId="8" hidden="1"/>
    <cellStyle name="Hyperlink" xfId="19563" builtinId="8" hidden="1"/>
    <cellStyle name="Hyperlink" xfId="19565" builtinId="8" hidden="1"/>
    <cellStyle name="Hyperlink" xfId="19567" builtinId="8" hidden="1"/>
    <cellStyle name="Hyperlink" xfId="19569" builtinId="8" hidden="1"/>
    <cellStyle name="Hyperlink" xfId="19571" builtinId="8" hidden="1"/>
    <cellStyle name="Hyperlink" xfId="19573" builtinId="8" hidden="1"/>
    <cellStyle name="Hyperlink" xfId="19575" builtinId="8" hidden="1"/>
    <cellStyle name="Hyperlink" xfId="19577" builtinId="8" hidden="1"/>
    <cellStyle name="Hyperlink" xfId="19579" builtinId="8" hidden="1"/>
    <cellStyle name="Hyperlink" xfId="19581" builtinId="8" hidden="1"/>
    <cellStyle name="Hyperlink" xfId="19583" builtinId="8" hidden="1"/>
    <cellStyle name="Hyperlink" xfId="19585" builtinId="8" hidden="1"/>
    <cellStyle name="Hyperlink" xfId="19587" builtinId="8" hidden="1"/>
    <cellStyle name="Hyperlink" xfId="19589" builtinId="8" hidden="1"/>
    <cellStyle name="Hyperlink" xfId="19591" builtinId="8" hidden="1"/>
    <cellStyle name="Hyperlink" xfId="19593" builtinId="8" hidden="1"/>
    <cellStyle name="Hyperlink" xfId="19595" builtinId="8" hidden="1"/>
    <cellStyle name="Hyperlink" xfId="19597" builtinId="8" hidden="1"/>
    <cellStyle name="Hyperlink" xfId="19599" builtinId="8" hidden="1"/>
    <cellStyle name="Hyperlink" xfId="19601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9" builtinId="8" hidden="1"/>
    <cellStyle name="Hyperlink" xfId="19611" builtinId="8" hidden="1"/>
    <cellStyle name="Hyperlink" xfId="19613" builtinId="8" hidden="1"/>
    <cellStyle name="Hyperlink" xfId="19615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631" builtinId="8" hidden="1"/>
    <cellStyle name="Hyperlink" xfId="19633" builtinId="8" hidden="1"/>
    <cellStyle name="Hyperlink" xfId="19635" builtinId="8" hidden="1"/>
    <cellStyle name="Hyperlink" xfId="19637" builtinId="8" hidden="1"/>
    <cellStyle name="Hyperlink" xfId="19639" builtinId="8" hidden="1"/>
    <cellStyle name="Hyperlink" xfId="19641" builtinId="8" hidden="1"/>
    <cellStyle name="Hyperlink" xfId="19643" builtinId="8" hidden="1"/>
    <cellStyle name="Hyperlink" xfId="19645" builtinId="8" hidden="1"/>
    <cellStyle name="Hyperlink" xfId="19647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59" builtinId="8" hidden="1"/>
    <cellStyle name="Hyperlink" xfId="19661" builtinId="8" hidden="1"/>
    <cellStyle name="Hyperlink" xfId="19663" builtinId="8" hidden="1"/>
    <cellStyle name="Hyperlink" xfId="19665" builtinId="8" hidden="1"/>
    <cellStyle name="Hyperlink" xfId="19667" builtinId="8" hidden="1"/>
    <cellStyle name="Hyperlink" xfId="19669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79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87" builtinId="8" hidden="1"/>
    <cellStyle name="Hyperlink" xfId="19689" builtinId="8" hidden="1"/>
    <cellStyle name="Hyperlink" xfId="19691" builtinId="8" hidden="1"/>
    <cellStyle name="Hyperlink" xfId="19693" builtinId="8" hidden="1"/>
    <cellStyle name="Hyperlink" xfId="19695" builtinId="8" hidden="1"/>
    <cellStyle name="Hyperlink" xfId="19697" builtinId="8" hidden="1"/>
    <cellStyle name="Hyperlink" xfId="19699" builtinId="8" hidden="1"/>
    <cellStyle name="Hyperlink" xfId="19701" builtinId="8" hidden="1"/>
    <cellStyle name="Hyperlink" xfId="19703" builtinId="8" hidden="1"/>
    <cellStyle name="Hyperlink" xfId="19705" builtinId="8" hidden="1"/>
    <cellStyle name="Hyperlink" xfId="19707" builtinId="8" hidden="1"/>
    <cellStyle name="Hyperlink" xfId="19709" builtinId="8" hidden="1"/>
    <cellStyle name="Hyperlink" xfId="19711" builtinId="8" hidden="1"/>
    <cellStyle name="Hyperlink" xfId="19713" builtinId="8" hidden="1"/>
    <cellStyle name="Hyperlink" xfId="19715" builtinId="8" hidden="1"/>
    <cellStyle name="Hyperlink" xfId="19717" builtinId="8" hidden="1"/>
    <cellStyle name="Hyperlink" xfId="19719" builtinId="8" hidden="1"/>
    <cellStyle name="Hyperlink" xfId="19721" builtinId="8" hidden="1"/>
    <cellStyle name="Hyperlink" xfId="19723" builtinId="8" hidden="1"/>
    <cellStyle name="Hyperlink" xfId="19725" builtinId="8" hidden="1"/>
    <cellStyle name="Hyperlink" xfId="19727" builtinId="8" hidden="1"/>
    <cellStyle name="Hyperlink" xfId="19729" builtinId="8" hidden="1"/>
    <cellStyle name="Hyperlink" xfId="19731" builtinId="8" hidden="1"/>
    <cellStyle name="Hyperlink" xfId="19733" builtinId="8" hidden="1"/>
    <cellStyle name="Hyperlink" xfId="19735" builtinId="8" hidden="1"/>
    <cellStyle name="Hyperlink" xfId="19737" builtinId="8" hidden="1"/>
    <cellStyle name="Hyperlink" xfId="19739" builtinId="8" hidden="1"/>
    <cellStyle name="Hyperlink" xfId="19741" builtinId="8" hidden="1"/>
    <cellStyle name="Hyperlink" xfId="19743" builtinId="8" hidden="1"/>
    <cellStyle name="Hyperlink" xfId="19745" builtinId="8" hidden="1"/>
    <cellStyle name="Hyperlink" xfId="19747" builtinId="8" hidden="1"/>
    <cellStyle name="Hyperlink" xfId="19749" builtinId="8" hidden="1"/>
    <cellStyle name="Hyperlink" xfId="19751" builtinId="8" hidden="1"/>
    <cellStyle name="Hyperlink" xfId="19753" builtinId="8" hidden="1"/>
    <cellStyle name="Hyperlink" xfId="19755" builtinId="8" hidden="1"/>
    <cellStyle name="Hyperlink" xfId="19757" builtinId="8" hidden="1"/>
    <cellStyle name="Hyperlink" xfId="19759" builtinId="8" hidden="1"/>
    <cellStyle name="Hyperlink" xfId="19761" builtinId="8" hidden="1"/>
    <cellStyle name="Hyperlink" xfId="19763" builtinId="8" hidden="1"/>
    <cellStyle name="Hyperlink" xfId="19765" builtinId="8" hidden="1"/>
    <cellStyle name="Hyperlink" xfId="19767" builtinId="8" hidden="1"/>
    <cellStyle name="Hyperlink" xfId="19769" builtinId="8" hidden="1"/>
    <cellStyle name="Hyperlink" xfId="19771" builtinId="8" hidden="1"/>
    <cellStyle name="Hyperlink" xfId="19773" builtinId="8" hidden="1"/>
    <cellStyle name="Hyperlink" xfId="19775" builtinId="8" hidden="1"/>
    <cellStyle name="Hyperlink" xfId="19777" builtinId="8" hidden="1"/>
    <cellStyle name="Hyperlink" xfId="19779" builtinId="8" hidden="1"/>
    <cellStyle name="Hyperlink" xfId="19781" builtinId="8" hidden="1"/>
    <cellStyle name="Hyperlink" xfId="19783" builtinId="8" hidden="1"/>
    <cellStyle name="Hyperlink" xfId="19785" builtinId="8" hidden="1"/>
    <cellStyle name="Hyperlink" xfId="19787" builtinId="8" hidden="1"/>
    <cellStyle name="Hyperlink" xfId="19789" builtinId="8" hidden="1"/>
    <cellStyle name="Hyperlink" xfId="19791" builtinId="8" hidden="1"/>
    <cellStyle name="Hyperlink" xfId="19793" builtinId="8" hidden="1"/>
    <cellStyle name="Hyperlink" xfId="19795" builtinId="8" hidden="1"/>
    <cellStyle name="Hyperlink" xfId="19797" builtinId="8" hidden="1"/>
    <cellStyle name="Hyperlink" xfId="19799" builtinId="8" hidden="1"/>
    <cellStyle name="Hyperlink" xfId="19801" builtinId="8" hidden="1"/>
    <cellStyle name="Hyperlink" xfId="19803" builtinId="8" hidden="1"/>
    <cellStyle name="Hyperlink" xfId="19805" builtinId="8" hidden="1"/>
    <cellStyle name="Hyperlink" xfId="19807" builtinId="8" hidden="1"/>
    <cellStyle name="Hyperlink" xfId="19809" builtinId="8" hidden="1"/>
    <cellStyle name="Hyperlink" xfId="19811" builtinId="8" hidden="1"/>
    <cellStyle name="Hyperlink" xfId="19813" builtinId="8" hidden="1"/>
    <cellStyle name="Hyperlink" xfId="19815" builtinId="8" hidden="1"/>
    <cellStyle name="Hyperlink" xfId="19817" builtinId="8" hidden="1"/>
    <cellStyle name="Hyperlink" xfId="19819" builtinId="8" hidden="1"/>
    <cellStyle name="Hyperlink" xfId="19821" builtinId="8" hidden="1"/>
    <cellStyle name="Hyperlink" xfId="19823" builtinId="8" hidden="1"/>
    <cellStyle name="Hyperlink" xfId="19825" builtinId="8" hidden="1"/>
    <cellStyle name="Hyperlink" xfId="19827" builtinId="8" hidden="1"/>
    <cellStyle name="Hyperlink" xfId="19829" builtinId="8" hidden="1"/>
    <cellStyle name="Hyperlink" xfId="19831" builtinId="8" hidden="1"/>
    <cellStyle name="Hyperlink" xfId="19833" builtinId="8" hidden="1"/>
    <cellStyle name="Hyperlink" xfId="19835" builtinId="8" hidden="1"/>
    <cellStyle name="Hyperlink" xfId="19837" builtinId="8" hidden="1"/>
    <cellStyle name="Hyperlink" xfId="19842" builtinId="8" hidden="1"/>
    <cellStyle name="Hyperlink" xfId="19656" builtinId="8" hidden="1"/>
    <cellStyle name="Hyperlink" xfId="19658" builtinId="8" hidden="1"/>
    <cellStyle name="Hyperlink" xfId="19845" builtinId="8" hidden="1"/>
    <cellStyle name="Hyperlink" xfId="19847" builtinId="8" hidden="1"/>
    <cellStyle name="Hyperlink" xfId="19849" builtinId="8" hidden="1"/>
    <cellStyle name="Hyperlink" xfId="19851" builtinId="8" hidden="1"/>
    <cellStyle name="Hyperlink" xfId="19853" builtinId="8" hidden="1"/>
    <cellStyle name="Hyperlink" xfId="19855" builtinId="8" hidden="1"/>
    <cellStyle name="Hyperlink" xfId="19857" builtinId="8" hidden="1"/>
    <cellStyle name="Hyperlink" xfId="19859" builtinId="8" hidden="1"/>
    <cellStyle name="Hyperlink" xfId="19861" builtinId="8" hidden="1"/>
    <cellStyle name="Hyperlink" xfId="19863" builtinId="8" hidden="1"/>
    <cellStyle name="Hyperlink" xfId="19865" builtinId="8" hidden="1"/>
    <cellStyle name="Hyperlink" xfId="19867" builtinId="8" hidden="1"/>
    <cellStyle name="Hyperlink" xfId="19869" builtinId="8" hidden="1"/>
    <cellStyle name="Hyperlink" xfId="19871" builtinId="8" hidden="1"/>
    <cellStyle name="Hyperlink" xfId="19873" builtinId="8" hidden="1"/>
    <cellStyle name="Hyperlink" xfId="19875" builtinId="8" hidden="1"/>
    <cellStyle name="Hyperlink" xfId="19877" builtinId="8" hidden="1"/>
    <cellStyle name="Hyperlink" xfId="19879" builtinId="8" hidden="1"/>
    <cellStyle name="Hyperlink" xfId="19881" builtinId="8" hidden="1"/>
    <cellStyle name="Hyperlink" xfId="19883" builtinId="8" hidden="1"/>
    <cellStyle name="Hyperlink" xfId="19885" builtinId="8" hidden="1"/>
    <cellStyle name="Hyperlink" xfId="19887" builtinId="8" hidden="1"/>
    <cellStyle name="Hyperlink" xfId="19889" builtinId="8" hidden="1"/>
    <cellStyle name="Hyperlink" xfId="19891" builtinId="8" hidden="1"/>
    <cellStyle name="Hyperlink" xfId="19893" builtinId="8" hidden="1"/>
    <cellStyle name="Hyperlink" xfId="19895" builtinId="8" hidden="1"/>
    <cellStyle name="Hyperlink" xfId="19897" builtinId="8" hidden="1"/>
    <cellStyle name="Hyperlink" xfId="19899" builtinId="8" hidden="1"/>
    <cellStyle name="Hyperlink" xfId="19901" builtinId="8" hidden="1"/>
    <cellStyle name="Hyperlink" xfId="19903" builtinId="8" hidden="1"/>
    <cellStyle name="Hyperlink" xfId="19905" builtinId="8" hidden="1"/>
    <cellStyle name="Hyperlink" xfId="19907" builtinId="8" hidden="1"/>
    <cellStyle name="Hyperlink" xfId="19909" builtinId="8" hidden="1"/>
    <cellStyle name="Hyperlink" xfId="19911" builtinId="8" hidden="1"/>
    <cellStyle name="Hyperlink" xfId="19913" builtinId="8" hidden="1"/>
    <cellStyle name="Hyperlink" xfId="19915" builtinId="8" hidden="1"/>
    <cellStyle name="Hyperlink" xfId="19917" builtinId="8" hidden="1"/>
    <cellStyle name="Hyperlink" xfId="19919" builtinId="8" hidden="1"/>
    <cellStyle name="Hyperlink" xfId="19921" builtinId="8" hidden="1"/>
    <cellStyle name="Hyperlink" xfId="19923" builtinId="8" hidden="1"/>
    <cellStyle name="Hyperlink" xfId="19925" builtinId="8" hidden="1"/>
    <cellStyle name="Hyperlink" xfId="19927" builtinId="8" hidden="1"/>
    <cellStyle name="Hyperlink" xfId="19929" builtinId="8" hidden="1"/>
    <cellStyle name="Hyperlink" xfId="19931" builtinId="8" hidden="1"/>
    <cellStyle name="Hyperlink" xfId="19933" builtinId="8" hidden="1"/>
    <cellStyle name="Hyperlink" xfId="19935" builtinId="8" hidden="1"/>
    <cellStyle name="Hyperlink" xfId="19937" builtinId="8" hidden="1"/>
    <cellStyle name="Hyperlink" xfId="19939" builtinId="8" hidden="1"/>
    <cellStyle name="Hyperlink" xfId="19941" builtinId="8" hidden="1"/>
    <cellStyle name="Hyperlink" xfId="19943" builtinId="8" hidden="1"/>
    <cellStyle name="Hyperlink" xfId="19945" builtinId="8" hidden="1"/>
    <cellStyle name="Hyperlink" xfId="19947" builtinId="8" hidden="1"/>
    <cellStyle name="Hyperlink" xfId="19949" builtinId="8" hidden="1"/>
    <cellStyle name="Hyperlink" xfId="19951" builtinId="8" hidden="1"/>
    <cellStyle name="Hyperlink" xfId="19953" builtinId="8" hidden="1"/>
    <cellStyle name="Hyperlink" xfId="19955" builtinId="8" hidden="1"/>
    <cellStyle name="Hyperlink" xfId="19957" builtinId="8" hidden="1"/>
    <cellStyle name="Hyperlink" xfId="19959" builtinId="8" hidden="1"/>
    <cellStyle name="Hyperlink" xfId="19961" builtinId="8" hidden="1"/>
    <cellStyle name="Hyperlink" xfId="19963" builtinId="8" hidden="1"/>
    <cellStyle name="Hyperlink" xfId="19965" builtinId="8" hidden="1"/>
    <cellStyle name="Hyperlink" xfId="19967" builtinId="8" hidden="1"/>
    <cellStyle name="Hyperlink" xfId="19969" builtinId="8" hidden="1"/>
    <cellStyle name="Hyperlink" xfId="19971" builtinId="8" hidden="1"/>
    <cellStyle name="Hyperlink" xfId="19973" builtinId="8" hidden="1"/>
    <cellStyle name="Hyperlink" xfId="19975" builtinId="8" hidden="1"/>
    <cellStyle name="Hyperlink" xfId="19977" builtinId="8" hidden="1"/>
    <cellStyle name="Hyperlink" xfId="19979" builtinId="8" hidden="1"/>
    <cellStyle name="Hyperlink" xfId="199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1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9" builtinId="8" hidden="1"/>
    <cellStyle name="Hyperlink" xfId="20001" builtinId="8" hidden="1"/>
    <cellStyle name="Hyperlink" xfId="20003" builtinId="8" hidden="1"/>
    <cellStyle name="Hyperlink" xfId="20005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0" builtinId="8" hidden="1"/>
    <cellStyle name="Hyperlink" xfId="19841" builtinId="8" hidden="1"/>
    <cellStyle name="Hyperlink" xfId="20026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69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77" builtinId="8" hidden="1"/>
    <cellStyle name="Hyperlink" xfId="20079" builtinId="8" hidden="1"/>
    <cellStyle name="Hyperlink" xfId="20081" builtinId="8" hidden="1"/>
    <cellStyle name="Hyperlink" xfId="20083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20099" builtinId="8" hidden="1"/>
    <cellStyle name="Hyperlink" xfId="20101" builtinId="8" hidden="1"/>
    <cellStyle name="Hyperlink" xfId="20103" builtinId="8" hidden="1"/>
    <cellStyle name="Hyperlink" xfId="20105" builtinId="8" hidden="1"/>
    <cellStyle name="Hyperlink" xfId="20107" builtinId="8" hidden="1"/>
    <cellStyle name="Hyperlink" xfId="20109" builtinId="8" hidden="1"/>
    <cellStyle name="Hyperlink" xfId="20111" builtinId="8" hidden="1"/>
    <cellStyle name="Hyperlink" xfId="20113" builtinId="8" hidden="1"/>
    <cellStyle name="Hyperlink" xfId="20115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23" builtinId="8" hidden="1"/>
    <cellStyle name="Hyperlink" xfId="20125" builtinId="8" hidden="1"/>
    <cellStyle name="Hyperlink" xfId="20127" builtinId="8" hidden="1"/>
    <cellStyle name="Hyperlink" xfId="20129" builtinId="8" hidden="1"/>
    <cellStyle name="Hyperlink" xfId="20131" builtinId="8" hidden="1"/>
    <cellStyle name="Hyperlink" xfId="20133" builtinId="8" hidden="1"/>
    <cellStyle name="Hyperlink" xfId="20135" builtinId="8" hidden="1"/>
    <cellStyle name="Hyperlink" xfId="20137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7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55" builtinId="8" hidden="1"/>
    <cellStyle name="Hyperlink" xfId="20157" builtinId="8" hidden="1"/>
    <cellStyle name="Hyperlink" xfId="20159" builtinId="8" hidden="1"/>
    <cellStyle name="Hyperlink" xfId="20161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023" builtinId="8" hidden="1"/>
    <cellStyle name="Hyperlink" xfId="20021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20208" builtinId="8" hidden="1"/>
    <cellStyle name="Hyperlink" xfId="20210" builtinId="8" hidden="1"/>
    <cellStyle name="Hyperlink" xfId="20212" builtinId="8" hidden="1"/>
    <cellStyle name="Hyperlink" xfId="20214" builtinId="8" hidden="1"/>
    <cellStyle name="Hyperlink" xfId="20216" builtinId="8" hidden="1"/>
    <cellStyle name="Hyperlink" xfId="20218" builtinId="8" hidden="1"/>
    <cellStyle name="Hyperlink" xfId="20220" builtinId="8" hidden="1"/>
    <cellStyle name="Hyperlink" xfId="20222" builtinId="8" hidden="1"/>
    <cellStyle name="Hyperlink" xfId="20224" builtinId="8" hidden="1"/>
    <cellStyle name="Hyperlink" xfId="20226" builtinId="8" hidden="1"/>
    <cellStyle name="Hyperlink" xfId="20228" builtinId="8" hidden="1"/>
    <cellStyle name="Hyperlink" xfId="20230" builtinId="8" hidden="1"/>
    <cellStyle name="Hyperlink" xfId="20232" builtinId="8" hidden="1"/>
    <cellStyle name="Hyperlink" xfId="20234" builtinId="8" hidden="1"/>
    <cellStyle name="Hyperlink" xfId="20236" builtinId="8" hidden="1"/>
    <cellStyle name="Hyperlink" xfId="20238" builtinId="8" hidden="1"/>
    <cellStyle name="Hyperlink" xfId="20240" builtinId="8" hidden="1"/>
    <cellStyle name="Hyperlink" xfId="20242" builtinId="8" hidden="1"/>
    <cellStyle name="Hyperlink" xfId="20244" builtinId="8" hidden="1"/>
    <cellStyle name="Hyperlink" xfId="20246" builtinId="8" hidden="1"/>
    <cellStyle name="Hyperlink" xfId="20248" builtinId="8" hidden="1"/>
    <cellStyle name="Hyperlink" xfId="20250" builtinId="8" hidden="1"/>
    <cellStyle name="Hyperlink" xfId="20252" builtinId="8" hidden="1"/>
    <cellStyle name="Hyperlink" xfId="20254" builtinId="8" hidden="1"/>
    <cellStyle name="Hyperlink" xfId="20256" builtinId="8" hidden="1"/>
    <cellStyle name="Hyperlink" xfId="20258" builtinId="8" hidden="1"/>
    <cellStyle name="Hyperlink" xfId="20260" builtinId="8" hidden="1"/>
    <cellStyle name="Hyperlink" xfId="20262" builtinId="8" hidden="1"/>
    <cellStyle name="Hyperlink" xfId="20264" builtinId="8" hidden="1"/>
    <cellStyle name="Hyperlink" xfId="20266" builtinId="8" hidden="1"/>
    <cellStyle name="Hyperlink" xfId="20268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" xfId="20286" builtinId="8" hidden="1"/>
    <cellStyle name="Hyperlink" xfId="20288" builtinId="8" hidden="1"/>
    <cellStyle name="Hyperlink" xfId="20290" builtinId="8" hidden="1"/>
    <cellStyle name="Hyperlink" xfId="20292" builtinId="8" hidden="1"/>
    <cellStyle name="Hyperlink" xfId="20294" builtinId="8" hidden="1"/>
    <cellStyle name="Hyperlink" xfId="20296" builtinId="8" hidden="1"/>
    <cellStyle name="Hyperlink" xfId="20298" builtinId="8" hidden="1"/>
    <cellStyle name="Hyperlink" xfId="20300" builtinId="8" hidden="1"/>
    <cellStyle name="Hyperlink" xfId="20302" builtinId="8" hidden="1"/>
    <cellStyle name="Hyperlink" xfId="20304" builtinId="8" hidden="1"/>
    <cellStyle name="Hyperlink" xfId="20306" builtinId="8" hidden="1"/>
    <cellStyle name="Hyperlink" xfId="20308" builtinId="8" hidden="1"/>
    <cellStyle name="Hyperlink" xfId="20310" builtinId="8" hidden="1"/>
    <cellStyle name="Hyperlink" xfId="20312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0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8" builtinId="8" hidden="1"/>
    <cellStyle name="Hyperlink" xfId="20330" builtinId="8" hidden="1"/>
    <cellStyle name="Hyperlink" xfId="20332" builtinId="8" hidden="1"/>
    <cellStyle name="Hyperlink" xfId="20334" builtinId="8" hidden="1"/>
    <cellStyle name="Hyperlink" xfId="20336" builtinId="8" hidden="1"/>
    <cellStyle name="Hyperlink" xfId="20338" builtinId="8" hidden="1"/>
    <cellStyle name="Hyperlink" xfId="20340" builtinId="8" hidden="1"/>
    <cellStyle name="Hyperlink" xfId="20342" builtinId="8" hidden="1"/>
    <cellStyle name="Hyperlink" xfId="20344" builtinId="8" hidden="1"/>
    <cellStyle name="Hyperlink" xfId="20346" builtinId="8" hidden="1"/>
    <cellStyle name="Hyperlink" xfId="20348" builtinId="8" hidden="1"/>
    <cellStyle name="Hyperlink" xfId="20350" builtinId="8" hidden="1"/>
    <cellStyle name="Hyperlink" xfId="20352" builtinId="8" hidden="1"/>
    <cellStyle name="Hyperlink" xfId="20354" builtinId="8" hidden="1"/>
    <cellStyle name="Hyperlink" xfId="20356" builtinId="8" hidden="1"/>
    <cellStyle name="Hyperlink" xfId="20358" builtinId="8" hidden="1"/>
    <cellStyle name="Hyperlink" xfId="20360" builtinId="8" hidden="1"/>
    <cellStyle name="Hyperlink" xfId="20362" builtinId="8" hidden="1"/>
    <cellStyle name="Hyperlink" xfId="20364" builtinId="8" hidden="1"/>
    <cellStyle name="Hyperlink" xfId="20366" builtinId="8" hidden="1"/>
    <cellStyle name="Hyperlink" xfId="20368" builtinId="8" hidden="1"/>
    <cellStyle name="Hyperlink" xfId="20370" builtinId="8" hidden="1"/>
    <cellStyle name="Hyperlink" xfId="20372" builtinId="8" hidden="1"/>
    <cellStyle name="Hyperlink" xfId="20374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89" builtinId="8" hidden="1"/>
    <cellStyle name="Hyperlink" xfId="20391" builtinId="8" hidden="1"/>
    <cellStyle name="Hyperlink" xfId="20393" builtinId="8" hidden="1"/>
    <cellStyle name="Hyperlink" xfId="20395" builtinId="8" hidden="1"/>
    <cellStyle name="Hyperlink" xfId="20397" builtinId="8" hidden="1"/>
    <cellStyle name="Hyperlink" xfId="20399" builtinId="8" hidden="1"/>
    <cellStyle name="Hyperlink" xfId="20401" builtinId="8" hidden="1"/>
    <cellStyle name="Hyperlink" xfId="20403" builtinId="8" hidden="1"/>
    <cellStyle name="Hyperlink" xfId="20405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413" builtinId="8" hidden="1"/>
    <cellStyle name="Hyperlink" xfId="20415" builtinId="8" hidden="1"/>
    <cellStyle name="Hyperlink" xfId="20417" builtinId="8" hidden="1"/>
    <cellStyle name="Hyperlink" xfId="20419" builtinId="8" hidden="1"/>
    <cellStyle name="Hyperlink" xfId="20421" builtinId="8" hidden="1"/>
    <cellStyle name="Hyperlink" xfId="20423" builtinId="8" hidden="1"/>
    <cellStyle name="Hyperlink" xfId="20425" builtinId="8" hidden="1"/>
    <cellStyle name="Hyperlink" xfId="2042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7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45" builtinId="8" hidden="1"/>
    <cellStyle name="Hyperlink" xfId="20447" builtinId="8" hidden="1"/>
    <cellStyle name="Hyperlink" xfId="20449" builtinId="8" hidden="1"/>
    <cellStyle name="Hyperlink" xfId="20451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467" builtinId="8" hidden="1"/>
    <cellStyle name="Hyperlink" xfId="20469" builtinId="8" hidden="1"/>
    <cellStyle name="Hyperlink" xfId="20471" builtinId="8" hidden="1"/>
    <cellStyle name="Hyperlink" xfId="20473" builtinId="8" hidden="1"/>
    <cellStyle name="Hyperlink" xfId="20475" builtinId="8" hidden="1"/>
    <cellStyle name="Hyperlink" xfId="20477" builtinId="8" hidden="1"/>
    <cellStyle name="Hyperlink" xfId="20479" builtinId="8" hidden="1"/>
    <cellStyle name="Hyperlink" xfId="20481" builtinId="8" hidden="1"/>
    <cellStyle name="Hyperlink" xfId="20483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91" builtinId="8" hidden="1"/>
    <cellStyle name="Hyperlink" xfId="20493" builtinId="8" hidden="1"/>
    <cellStyle name="Hyperlink" xfId="20495" builtinId="8" hidden="1"/>
    <cellStyle name="Hyperlink" xfId="20497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49" builtinId="8" hidden="1"/>
    <cellStyle name="Hyperlink" xfId="20551" builtinId="8" hidden="1"/>
    <cellStyle name="Hyperlink" xfId="20553" builtinId="8" hidden="1"/>
    <cellStyle name="Hyperlink" xfId="20555" builtinId="8" hidden="1"/>
    <cellStyle name="Hyperlink" xfId="20557" builtinId="8" hidden="1"/>
    <cellStyle name="Hyperlink" xfId="20559" builtinId="8" hidden="1"/>
    <cellStyle name="Hyperlink" xfId="20560" builtinId="8" hidden="1"/>
    <cellStyle name="Hyperlink" xfId="20377" builtinId="8" hidden="1"/>
    <cellStyle name="Hyperlink" xfId="20563" builtinId="8" hidden="1"/>
    <cellStyle name="Hyperlink" xfId="20564" builtinId="8" hidden="1"/>
    <cellStyle name="Hyperlink" xfId="20566" builtinId="8" hidden="1"/>
    <cellStyle name="Hyperlink" xfId="20568" builtinId="8" hidden="1"/>
    <cellStyle name="Hyperlink" xfId="20570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40" builtinId="8" hidden="1"/>
    <cellStyle name="Hyperlink" xfId="20642" builtinId="8" hidden="1"/>
    <cellStyle name="Hyperlink" xfId="20644" builtinId="8" hidden="1"/>
    <cellStyle name="Hyperlink" xfId="20646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662" builtinId="8" hidden="1"/>
    <cellStyle name="Hyperlink" xfId="20664" builtinId="8" hidden="1"/>
    <cellStyle name="Hyperlink" xfId="20666" builtinId="8" hidden="1"/>
    <cellStyle name="Hyperlink" xfId="20668" builtinId="8" hidden="1"/>
    <cellStyle name="Hyperlink" xfId="20670" builtinId="8" hidden="1"/>
    <cellStyle name="Hyperlink" xfId="20672" builtinId="8" hidden="1"/>
    <cellStyle name="Hyperlink" xfId="20674" builtinId="8" hidden="1"/>
    <cellStyle name="Hyperlink" xfId="20676" builtinId="8" hidden="1"/>
    <cellStyle name="Hyperlink" xfId="20678" builtinId="8" hidden="1"/>
    <cellStyle name="Hyperlink" xfId="20680" builtinId="8" hidden="1"/>
    <cellStyle name="Hyperlink" xfId="20682" builtinId="8" hidden="1"/>
    <cellStyle name="Hyperlink" xfId="20684" builtinId="8" hidden="1"/>
    <cellStyle name="Hyperlink" xfId="20686" builtinId="8" hidden="1"/>
    <cellStyle name="Hyperlink" xfId="20688" builtinId="8" hidden="1"/>
    <cellStyle name="Hyperlink" xfId="20690" builtinId="8" hidden="1"/>
    <cellStyle name="Hyperlink" xfId="20692" builtinId="8" hidden="1"/>
    <cellStyle name="Hyperlink" xfId="20694" builtinId="8" hidden="1"/>
    <cellStyle name="Hyperlink" xfId="20696" builtinId="8" hidden="1"/>
    <cellStyle name="Hyperlink" xfId="20698" builtinId="8" hidden="1"/>
    <cellStyle name="Hyperlink" xfId="207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0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8" builtinId="8" hidden="1"/>
    <cellStyle name="Hyperlink" xfId="20720" builtinId="8" hidden="1"/>
    <cellStyle name="Hyperlink" xfId="20722" builtinId="8" hidden="1"/>
    <cellStyle name="Hyperlink" xfId="20724" builtinId="8" hidden="1"/>
    <cellStyle name="Hyperlink" xfId="20726" builtinId="8" hidden="1"/>
    <cellStyle name="Hyperlink" xfId="20728" builtinId="8" hidden="1"/>
    <cellStyle name="Hyperlink" xfId="20730" builtinId="8" hidden="1"/>
    <cellStyle name="Hyperlink" xfId="20732" builtinId="8" hidden="1"/>
    <cellStyle name="Hyperlink" xfId="20734" builtinId="8" hidden="1"/>
    <cellStyle name="Hyperlink" xfId="20739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49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57" builtinId="8" hidden="1"/>
    <cellStyle name="Hyperlink" xfId="20759" builtinId="8" hidden="1"/>
    <cellStyle name="Hyperlink" xfId="20761" builtinId="8" hidden="1"/>
    <cellStyle name="Hyperlink" xfId="20763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779" builtinId="8" hidden="1"/>
    <cellStyle name="Hyperlink" xfId="20781" builtinId="8" hidden="1"/>
    <cellStyle name="Hyperlink" xfId="20783" builtinId="8" hidden="1"/>
    <cellStyle name="Hyperlink" xfId="20785" builtinId="8" hidden="1"/>
    <cellStyle name="Hyperlink" xfId="20787" builtinId="8" hidden="1"/>
    <cellStyle name="Hyperlink" xfId="20789" builtinId="8" hidden="1"/>
    <cellStyle name="Hyperlink" xfId="20791" builtinId="8" hidden="1"/>
    <cellStyle name="Hyperlink" xfId="20793" builtinId="8" hidden="1"/>
    <cellStyle name="Hyperlink" xfId="20795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803" builtinId="8" hidden="1"/>
    <cellStyle name="Hyperlink" xfId="20805" builtinId="8" hidden="1"/>
    <cellStyle name="Hyperlink" xfId="20807" builtinId="8" hidden="1"/>
    <cellStyle name="Hyperlink" xfId="20809" builtinId="8" hidden="1"/>
    <cellStyle name="Hyperlink" xfId="20811" builtinId="8" hidden="1"/>
    <cellStyle name="Hyperlink" xfId="20813" builtinId="8" hidden="1"/>
    <cellStyle name="Hyperlink" xfId="20815" builtinId="8" hidden="1"/>
    <cellStyle name="Hyperlink" xfId="2081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5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13" builtinId="8" hidden="1"/>
    <cellStyle name="Hyperlink" xfId="20915" builtinId="8" hidden="1"/>
    <cellStyle name="Hyperlink" xfId="20917" builtinId="8" hidden="1"/>
    <cellStyle name="Hyperlink" xfId="20919" builtinId="8" hidden="1"/>
    <cellStyle name="Hyperlink" xfId="20920" builtinId="8" hidden="1"/>
    <cellStyle name="Hyperlink" xfId="20737" builtinId="8" hidden="1"/>
    <cellStyle name="Hyperlink" xfId="20926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5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53" builtinId="8" hidden="1"/>
    <cellStyle name="Hyperlink" xfId="20955" builtinId="8" hidden="1"/>
    <cellStyle name="Hyperlink" xfId="20957" builtinId="8" hidden="1"/>
    <cellStyle name="Hyperlink" xfId="20959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20975" builtinId="8" hidden="1"/>
    <cellStyle name="Hyperlink" xfId="20977" builtinId="8" hidden="1"/>
    <cellStyle name="Hyperlink" xfId="20979" builtinId="8" hidden="1"/>
    <cellStyle name="Hyperlink" xfId="20981" builtinId="8" hidden="1"/>
    <cellStyle name="Hyperlink" xfId="20983" builtinId="8" hidden="1"/>
    <cellStyle name="Hyperlink" xfId="20985" builtinId="8" hidden="1"/>
    <cellStyle name="Hyperlink" xfId="20987" builtinId="8" hidden="1"/>
    <cellStyle name="Hyperlink" xfId="20989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97" builtinId="8" hidden="1"/>
    <cellStyle name="Hyperlink" xfId="20999" builtinId="8" hidden="1"/>
    <cellStyle name="Hyperlink" xfId="21001" builtinId="8" hidden="1"/>
    <cellStyle name="Hyperlink" xfId="21003" builtinId="8" hidden="1"/>
    <cellStyle name="Hyperlink" xfId="21005" builtinId="8" hidden="1"/>
    <cellStyle name="Hyperlink" xfId="21007" builtinId="8" hidden="1"/>
    <cellStyle name="Hyperlink" xfId="21009" builtinId="8" hidden="1"/>
    <cellStyle name="Hyperlink" xfId="21011" builtinId="8" hidden="1"/>
    <cellStyle name="Hyperlink" xfId="21013" builtinId="8" hidden="1"/>
    <cellStyle name="Hyperlink" xfId="21015" builtinId="8" hidden="1"/>
    <cellStyle name="Hyperlink" xfId="21017" builtinId="8" hidden="1"/>
    <cellStyle name="Hyperlink" xfId="21019" builtinId="8" hidden="1"/>
    <cellStyle name="Hyperlink" xfId="21021" builtinId="8" hidden="1"/>
    <cellStyle name="Hyperlink" xfId="21023" builtinId="8" hidden="1"/>
    <cellStyle name="Hyperlink" xfId="21025" builtinId="8" hidden="1"/>
    <cellStyle name="Hyperlink" xfId="21027" builtinId="8" hidden="1"/>
    <cellStyle name="Hyperlink" xfId="21029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37" builtinId="8" hidden="1"/>
    <cellStyle name="Hyperlink" xfId="21039" builtinId="8" hidden="1"/>
    <cellStyle name="Hyperlink" xfId="21041" builtinId="8" hidden="1"/>
    <cellStyle name="Hyperlink" xfId="21043" builtinId="8" hidden="1"/>
    <cellStyle name="Hyperlink" xfId="21045" builtinId="8" hidden="1"/>
    <cellStyle name="Hyperlink" xfId="21047" builtinId="8" hidden="1"/>
    <cellStyle name="Hyperlink" xfId="21049" builtinId="8" hidden="1"/>
    <cellStyle name="Hyperlink" xfId="21051" builtinId="8" hidden="1"/>
    <cellStyle name="Hyperlink" xfId="21053" builtinId="8" hidden="1"/>
    <cellStyle name="Hyperlink" xfId="21055" builtinId="8" hidden="1"/>
    <cellStyle name="Hyperlink" xfId="21057" builtinId="8" hidden="1"/>
    <cellStyle name="Hyperlink" xfId="21059" builtinId="8" hidden="1"/>
    <cellStyle name="Hyperlink" xfId="21061" builtinId="8" hidden="1"/>
    <cellStyle name="Hyperlink" xfId="21063" builtinId="8" hidden="1"/>
    <cellStyle name="Hyperlink" xfId="21065" builtinId="8" hidden="1"/>
    <cellStyle name="Hyperlink" xfId="21067" builtinId="8" hidden="1"/>
    <cellStyle name="Hyperlink" xfId="21069" builtinId="8" hidden="1"/>
    <cellStyle name="Hyperlink" xfId="21071" builtinId="8" hidden="1"/>
    <cellStyle name="Hyperlink" xfId="21073" builtinId="8" hidden="1"/>
    <cellStyle name="Hyperlink" xfId="21075" builtinId="8" hidden="1"/>
    <cellStyle name="Hyperlink" xfId="21077" builtinId="8" hidden="1"/>
    <cellStyle name="Hyperlink" xfId="21079" builtinId="8" hidden="1"/>
    <cellStyle name="Hyperlink" xfId="21081" builtinId="8" hidden="1"/>
    <cellStyle name="Hyperlink" xfId="21083" builtinId="8" hidden="1"/>
    <cellStyle name="Hyperlink" xfId="21085" builtinId="8" hidden="1"/>
    <cellStyle name="Hyperlink" xfId="21087" builtinId="8" hidden="1"/>
    <cellStyle name="Hyperlink" xfId="21089" builtinId="8" hidden="1"/>
    <cellStyle name="Hyperlink" xfId="21091" builtinId="8" hidden="1"/>
    <cellStyle name="Hyperlink" xfId="21093" builtinId="8" hidden="1"/>
    <cellStyle name="Hyperlink" xfId="21095" builtinId="8" hidden="1"/>
    <cellStyle name="Hyperlink" xfId="21097" builtinId="8" hidden="1"/>
    <cellStyle name="Hyperlink" xfId="21099" builtinId="8" hidden="1"/>
    <cellStyle name="Hyperlink" xfId="21100" builtinId="8" hidden="1"/>
    <cellStyle name="Hyperlink" xfId="20925" builtinId="8" hidden="1"/>
    <cellStyle name="Hyperlink" xfId="21106" builtinId="8" hidden="1"/>
    <cellStyle name="Hyperlink" xfId="21107" builtinId="8" hidden="1"/>
    <cellStyle name="Hyperlink" xfId="21109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17" builtinId="8" hidden="1"/>
    <cellStyle name="Hyperlink" xfId="21119" builtinId="8" hidden="1"/>
    <cellStyle name="Hyperlink" xfId="21121" builtinId="8" hidden="1"/>
    <cellStyle name="Hyperlink" xfId="21123" builtinId="8" hidden="1"/>
    <cellStyle name="Hyperlink" xfId="21125" builtinId="8" hidden="1"/>
    <cellStyle name="Hyperlink" xfId="21127" builtinId="8" hidden="1"/>
    <cellStyle name="Hyperlink" xfId="21129" builtinId="8" hidden="1"/>
    <cellStyle name="Hyperlink" xfId="21131" builtinId="8" hidden="1"/>
    <cellStyle name="Hyperlink" xfId="21133" builtinId="8" hidden="1"/>
    <cellStyle name="Hyperlink" xfId="21135" builtinId="8" hidden="1"/>
    <cellStyle name="Hyperlink" xfId="21137" builtinId="8" hidden="1"/>
    <cellStyle name="Hyperlink" xfId="21139" builtinId="8" hidden="1"/>
    <cellStyle name="Hyperlink" xfId="21141" builtinId="8" hidden="1"/>
    <cellStyle name="Hyperlink" xfId="21143" builtinId="8" hidden="1"/>
    <cellStyle name="Hyperlink" xfId="21145" builtinId="8" hidden="1"/>
    <cellStyle name="Hyperlink" xfId="21147" builtinId="8" hidden="1"/>
    <cellStyle name="Hyperlink" xfId="21149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80" builtinId="8" hidden="1"/>
    <cellStyle name="Hyperlink" xfId="21281" builtinId="8" hidden="1"/>
    <cellStyle name="Hyperlink" xfId="21103" builtinId="8" hidden="1"/>
    <cellStyle name="Hyperlink" xfId="21101" builtinId="8" hidden="1"/>
    <cellStyle name="Hyperlink" xfId="21284" builtinId="8" hidden="1"/>
    <cellStyle name="Hyperlink" xfId="21286" builtinId="8" hidden="1"/>
    <cellStyle name="Hyperlink" xfId="21288" builtinId="8" hidden="1"/>
    <cellStyle name="Hyperlink" xfId="21290" builtinId="8" hidden="1"/>
    <cellStyle name="Hyperlink" xfId="21292" builtinId="8" hidden="1"/>
    <cellStyle name="Hyperlink" xfId="21294" builtinId="8" hidden="1"/>
    <cellStyle name="Hyperlink" xfId="21296" builtinId="8" hidden="1"/>
    <cellStyle name="Hyperlink" xfId="21298" builtinId="8" hidden="1"/>
    <cellStyle name="Hyperlink" xfId="21300" builtinId="8" hidden="1"/>
    <cellStyle name="Hyperlink" xfId="21302" builtinId="8" hidden="1"/>
    <cellStyle name="Hyperlink" xfId="21304" builtinId="8" hidden="1"/>
    <cellStyle name="Hyperlink" xfId="21306" builtinId="8" hidden="1"/>
    <cellStyle name="Hyperlink" xfId="21308" builtinId="8" hidden="1"/>
    <cellStyle name="Hyperlink" xfId="21310" builtinId="8" hidden="1"/>
    <cellStyle name="Hyperlink" xfId="21312" builtinId="8" hidden="1"/>
    <cellStyle name="Hyperlink" xfId="21314" builtinId="8" hidden="1"/>
    <cellStyle name="Hyperlink" xfId="21316" builtinId="8" hidden="1"/>
    <cellStyle name="Hyperlink" xfId="21318" builtinId="8" hidden="1"/>
    <cellStyle name="Hyperlink" xfId="21320" builtinId="8" hidden="1"/>
    <cellStyle name="Hyperlink" xfId="21322" builtinId="8" hidden="1"/>
    <cellStyle name="Hyperlink" xfId="21324" builtinId="8" hidden="1"/>
    <cellStyle name="Hyperlink" xfId="21326" builtinId="8" hidden="1"/>
    <cellStyle name="Hyperlink" xfId="21328" builtinId="8" hidden="1"/>
    <cellStyle name="Hyperlink" xfId="21330" builtinId="8" hidden="1"/>
    <cellStyle name="Hyperlink" xfId="21332" builtinId="8" hidden="1"/>
    <cellStyle name="Hyperlink" xfId="21334" builtinId="8" hidden="1"/>
    <cellStyle name="Hyperlink" xfId="21336" builtinId="8" hidden="1"/>
    <cellStyle name="Hyperlink" xfId="21338" builtinId="8" hidden="1"/>
    <cellStyle name="Hyperlink" xfId="21340" builtinId="8" hidden="1"/>
    <cellStyle name="Hyperlink" xfId="21342" builtinId="8" hidden="1"/>
    <cellStyle name="Hyperlink" xfId="21344" builtinId="8" hidden="1"/>
    <cellStyle name="Hyperlink" xfId="21346" builtinId="8" hidden="1"/>
    <cellStyle name="Hyperlink" xfId="21348" builtinId="8" hidden="1"/>
    <cellStyle name="Hyperlink" xfId="21350" builtinId="8" hidden="1"/>
    <cellStyle name="Hyperlink" xfId="21352" builtinId="8" hidden="1"/>
    <cellStyle name="Hyperlink" xfId="21354" builtinId="8" hidden="1"/>
    <cellStyle name="Hyperlink" xfId="21356" builtinId="8" hidden="1"/>
    <cellStyle name="Hyperlink" xfId="21358" builtinId="8" hidden="1"/>
    <cellStyle name="Hyperlink" xfId="21360" builtinId="8" hidden="1"/>
    <cellStyle name="Hyperlink" xfId="21362" builtinId="8" hidden="1"/>
    <cellStyle name="Hyperlink" xfId="21364" builtinId="8" hidden="1"/>
    <cellStyle name="Hyperlink" xfId="21366" builtinId="8" hidden="1"/>
    <cellStyle name="Hyperlink" xfId="21368" builtinId="8" hidden="1"/>
    <cellStyle name="Hyperlink" xfId="21370" builtinId="8" hidden="1"/>
    <cellStyle name="Hyperlink" xfId="21372" builtinId="8" hidden="1"/>
    <cellStyle name="Hyperlink" xfId="21374" builtinId="8" hidden="1"/>
    <cellStyle name="Hyperlink" xfId="21376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54" builtinId="8" hidden="1"/>
    <cellStyle name="Hyperlink" xfId="21456" builtinId="8" hidden="1"/>
    <cellStyle name="Hyperlink" xfId="21458" builtinId="8" hidden="1"/>
    <cellStyle name="Hyperlink" xfId="21460" builtinId="8" hidden="1"/>
    <cellStyle name="Hyperlink" xfId="21462" builtinId="8" hidden="1"/>
    <cellStyle name="Hyperlink" xfId="21464" builtinId="8" hidden="1"/>
    <cellStyle name="Hyperlink" xfId="21466" builtinId="8" hidden="1"/>
    <cellStyle name="Hyperlink" xfId="21468" builtinId="8" hidden="1"/>
    <cellStyle name="Hyperlink" xfId="21470" builtinId="8" hidden="1"/>
    <cellStyle name="Hyperlink" xfId="21472" builtinId="8" hidden="1"/>
    <cellStyle name="Hyperlink" xfId="21474" builtinId="8" hidden="1"/>
    <cellStyle name="Hyperlink" xfId="21476" builtinId="8" hidden="1"/>
    <cellStyle name="Hyperlink" xfId="21478" builtinId="8" hidden="1"/>
    <cellStyle name="Hyperlink" xfId="21480" builtinId="8" hidden="1"/>
    <cellStyle name="Hyperlink" xfId="21482" builtinId="8" hidden="1"/>
    <cellStyle name="Hyperlink" xfId="21484" builtinId="8" hidden="1"/>
    <cellStyle name="Hyperlink" xfId="21486" builtinId="8" hidden="1"/>
    <cellStyle name="Hyperlink" xfId="21488" builtinId="8" hidden="1"/>
    <cellStyle name="Hyperlink" xfId="21490" builtinId="8" hidden="1"/>
    <cellStyle name="Hyperlink" xfId="2149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Normal" xfId="0" builtinId="0"/>
    <cellStyle name="Normal 10" xfId="4338"/>
    <cellStyle name="Normal 12" xfId="6683"/>
    <cellStyle name="Normal 13" xfId="8846"/>
    <cellStyle name="Normal 2" xfId="1"/>
    <cellStyle name="Normal 2 10" xfId="11010"/>
    <cellStyle name="Normal 2 11" xfId="13175"/>
    <cellStyle name="Normal 2 12" xfId="15332"/>
    <cellStyle name="Normal 2 13" xfId="17498"/>
    <cellStyle name="Normal 2 2" xfId="2"/>
    <cellStyle name="Normal 2 2 10" xfId="17497"/>
    <cellStyle name="Normal 2 2 11" xfId="19655"/>
    <cellStyle name="Normal 2 2 2" xfId="189"/>
    <cellStyle name="Normal 2 2 3" xfId="2357"/>
    <cellStyle name="Normal 2 2 4" xfId="4524"/>
    <cellStyle name="Normal 2 2 5" xfId="6684"/>
    <cellStyle name="Normal 2 2 6" xfId="8847"/>
    <cellStyle name="Normal 2 2 7" xfId="11012"/>
    <cellStyle name="Normal 2 2 8" xfId="13174"/>
    <cellStyle name="Normal 2 2 9" xfId="15335"/>
    <cellStyle name="Normal 2 3" xfId="2172"/>
    <cellStyle name="Normal 2 4" xfId="2171"/>
    <cellStyle name="Normal 2 5" xfId="2175"/>
    <cellStyle name="Normal 2 6" xfId="2176"/>
    <cellStyle name="Normal 2 7" xfId="4522"/>
    <cellStyle name="Normal 2 8" xfId="6682"/>
    <cellStyle name="Normal 2 9" xfId="8845"/>
    <cellStyle name="Normal 3" xfId="185"/>
    <cellStyle name="Normal 4" xfId="187"/>
    <cellStyle name="Normal 5" xfId="184"/>
    <cellStyle name="Normal 6" xfId="186"/>
    <cellStyle name="Normal 7" xfId="190"/>
    <cellStyle name="Normal 8" xfId="188"/>
    <cellStyle name="Normal 9" xfId="217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H39"/>
  <sheetViews>
    <sheetView workbookViewId="0">
      <selection activeCell="D29" sqref="D29:H35"/>
    </sheetView>
  </sheetViews>
  <sheetFormatPr defaultRowHeight="15"/>
  <cols>
    <col min="2" max="2" width="5.7109375" customWidth="1"/>
    <col min="3" max="3" width="10.85546875" customWidth="1"/>
    <col min="4" max="4" width="12.5703125" style="1" customWidth="1"/>
    <col min="5" max="5" width="7.5703125" customWidth="1"/>
    <col min="6" max="6" width="11.42578125" customWidth="1"/>
    <col min="7" max="7" width="12.140625" customWidth="1"/>
    <col min="8" max="8" width="22.5703125" customWidth="1"/>
  </cols>
  <sheetData>
    <row r="1" spans="2:8" ht="21">
      <c r="B1" s="73" t="s">
        <v>0</v>
      </c>
      <c r="C1" s="73"/>
      <c r="D1" s="73"/>
      <c r="E1" s="73"/>
      <c r="F1" s="73"/>
      <c r="G1" s="73"/>
      <c r="H1" s="73"/>
    </row>
    <row r="2" spans="2:8">
      <c r="B2" s="5" t="s">
        <v>1</v>
      </c>
      <c r="C2" s="6"/>
      <c r="D2" s="5" t="s">
        <v>18</v>
      </c>
      <c r="E2" s="5"/>
      <c r="F2" s="5"/>
      <c r="G2" s="5"/>
      <c r="H2" s="5"/>
    </row>
    <row r="3" spans="2:8">
      <c r="B3" s="5" t="s">
        <v>2</v>
      </c>
      <c r="C3" s="6"/>
      <c r="D3" s="5" t="s">
        <v>11</v>
      </c>
      <c r="E3" s="5"/>
      <c r="F3" s="5"/>
      <c r="G3" s="5"/>
      <c r="H3" s="5"/>
    </row>
    <row r="4" spans="2:8" ht="15.75" thickBot="1">
      <c r="B4" s="7" t="s">
        <v>3</v>
      </c>
      <c r="C4" s="8"/>
      <c r="D4" s="2" t="s">
        <v>45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18">
        <f>SUM(D8:D14)</f>
        <v>350000</v>
      </c>
      <c r="E7" s="18">
        <f>SUM(E8:E14)</f>
        <v>27</v>
      </c>
      <c r="F7" s="18">
        <f>SUM(F8:F14)</f>
        <v>270000</v>
      </c>
      <c r="G7" s="19">
        <f>SUM(G8:G14)</f>
        <v>620000</v>
      </c>
      <c r="H7" s="20"/>
    </row>
    <row r="8" spans="2:8" ht="15.75" thickTop="1">
      <c r="B8" s="21">
        <v>1</v>
      </c>
      <c r="C8" s="22">
        <v>42247</v>
      </c>
      <c r="D8" s="23">
        <v>50000</v>
      </c>
      <c r="E8" s="33">
        <v>6</v>
      </c>
      <c r="F8" s="24">
        <f>E8*10000</f>
        <v>60000</v>
      </c>
      <c r="G8" s="25">
        <f>D8+F8</f>
        <v>110000</v>
      </c>
      <c r="H8" s="38"/>
    </row>
    <row r="9" spans="2:8">
      <c r="B9" s="26">
        <v>2</v>
      </c>
      <c r="C9" s="3">
        <v>42248</v>
      </c>
      <c r="D9" s="15">
        <v>50000</v>
      </c>
      <c r="E9" s="13">
        <v>6</v>
      </c>
      <c r="F9" s="4">
        <f>E9*10000</f>
        <v>60000</v>
      </c>
      <c r="G9" s="14">
        <f>D9+F9</f>
        <v>110000</v>
      </c>
      <c r="H9" s="34"/>
    </row>
    <row r="10" spans="2:8">
      <c r="B10" s="26">
        <v>3</v>
      </c>
      <c r="C10" s="3">
        <v>42249</v>
      </c>
      <c r="D10" s="15">
        <v>50000</v>
      </c>
      <c r="E10" s="13">
        <v>6</v>
      </c>
      <c r="F10" s="4">
        <f t="shared" ref="F10:F38" si="0">E10*10000</f>
        <v>60000</v>
      </c>
      <c r="G10" s="14">
        <f>D10+F10</f>
        <v>110000</v>
      </c>
      <c r="H10" s="34"/>
    </row>
    <row r="11" spans="2:8">
      <c r="B11" s="26">
        <v>4</v>
      </c>
      <c r="C11" s="3">
        <v>42250</v>
      </c>
      <c r="D11" s="15">
        <v>50000</v>
      </c>
      <c r="E11" s="13">
        <v>1</v>
      </c>
      <c r="F11" s="4">
        <f t="shared" si="0"/>
        <v>10000</v>
      </c>
      <c r="G11" s="14">
        <f t="shared" ref="G11:G38" si="1">D11+F11</f>
        <v>60000</v>
      </c>
      <c r="H11" s="34"/>
    </row>
    <row r="12" spans="2:8">
      <c r="B12" s="26">
        <v>5</v>
      </c>
      <c r="C12" s="3">
        <v>42251</v>
      </c>
      <c r="D12" s="15">
        <v>50000</v>
      </c>
      <c r="E12" s="13">
        <v>2</v>
      </c>
      <c r="F12" s="4">
        <f t="shared" si="0"/>
        <v>20000</v>
      </c>
      <c r="G12" s="14">
        <f t="shared" si="1"/>
        <v>70000</v>
      </c>
      <c r="H12" s="27"/>
    </row>
    <row r="13" spans="2:8">
      <c r="B13" s="26">
        <v>6</v>
      </c>
      <c r="C13" s="3">
        <v>42252</v>
      </c>
      <c r="D13" s="15">
        <v>50000</v>
      </c>
      <c r="E13" s="13">
        <v>1</v>
      </c>
      <c r="F13" s="4">
        <f t="shared" si="0"/>
        <v>10000</v>
      </c>
      <c r="G13" s="14">
        <f t="shared" si="1"/>
        <v>60000</v>
      </c>
      <c r="H13" s="27"/>
    </row>
    <row r="14" spans="2:8">
      <c r="B14" s="26">
        <v>7</v>
      </c>
      <c r="C14" s="52">
        <v>42253</v>
      </c>
      <c r="D14" s="15">
        <v>50000</v>
      </c>
      <c r="E14" s="39">
        <v>5</v>
      </c>
      <c r="F14" s="4">
        <f t="shared" si="0"/>
        <v>50000</v>
      </c>
      <c r="G14" s="14">
        <f t="shared" si="1"/>
        <v>100000</v>
      </c>
      <c r="H14" s="40"/>
    </row>
    <row r="15" spans="2:8">
      <c r="B15" s="26">
        <v>8</v>
      </c>
      <c r="C15" s="3">
        <v>42254</v>
      </c>
      <c r="D15" s="15">
        <v>50000</v>
      </c>
      <c r="E15" s="39">
        <v>1</v>
      </c>
      <c r="F15" s="4">
        <f t="shared" si="0"/>
        <v>10000</v>
      </c>
      <c r="G15" s="14">
        <f t="shared" si="1"/>
        <v>60000</v>
      </c>
      <c r="H15" s="41"/>
    </row>
    <row r="16" spans="2:8">
      <c r="B16" s="26">
        <v>9</v>
      </c>
      <c r="C16" s="3">
        <v>42255</v>
      </c>
      <c r="D16" s="15">
        <v>50000</v>
      </c>
      <c r="E16" s="39">
        <v>1</v>
      </c>
      <c r="F16" s="4">
        <f t="shared" si="0"/>
        <v>10000</v>
      </c>
      <c r="G16" s="14">
        <f t="shared" si="1"/>
        <v>60000</v>
      </c>
      <c r="H16" s="41"/>
    </row>
    <row r="17" spans="2:8">
      <c r="B17" s="26">
        <v>10</v>
      </c>
      <c r="C17" s="3">
        <v>42256</v>
      </c>
      <c r="D17" s="15">
        <v>50000</v>
      </c>
      <c r="E17" s="39">
        <v>1</v>
      </c>
      <c r="F17" s="4">
        <f t="shared" si="0"/>
        <v>10000</v>
      </c>
      <c r="G17" s="14">
        <f t="shared" si="1"/>
        <v>60000</v>
      </c>
      <c r="H17" s="41"/>
    </row>
    <row r="18" spans="2:8">
      <c r="B18" s="26">
        <v>11</v>
      </c>
      <c r="C18" s="3">
        <v>42257</v>
      </c>
      <c r="D18" s="15">
        <v>50000</v>
      </c>
      <c r="E18" s="39">
        <v>1</v>
      </c>
      <c r="F18" s="4">
        <f t="shared" si="0"/>
        <v>10000</v>
      </c>
      <c r="G18" s="14">
        <f t="shared" si="1"/>
        <v>60000</v>
      </c>
      <c r="H18" s="41"/>
    </row>
    <row r="19" spans="2:8">
      <c r="B19" s="26">
        <v>12</v>
      </c>
      <c r="C19" s="3">
        <v>42258</v>
      </c>
      <c r="D19" s="15">
        <v>50000</v>
      </c>
      <c r="E19" s="39"/>
      <c r="F19" s="4">
        <f t="shared" si="0"/>
        <v>0</v>
      </c>
      <c r="G19" s="14">
        <f t="shared" si="1"/>
        <v>50000</v>
      </c>
      <c r="H19" s="41"/>
    </row>
    <row r="20" spans="2:8">
      <c r="B20" s="26">
        <v>13</v>
      </c>
      <c r="C20" s="3">
        <v>42259</v>
      </c>
      <c r="D20" s="15">
        <v>50000</v>
      </c>
      <c r="E20" s="39">
        <v>1</v>
      </c>
      <c r="F20" s="4">
        <f t="shared" si="0"/>
        <v>10000</v>
      </c>
      <c r="G20" s="14">
        <f t="shared" si="1"/>
        <v>60000</v>
      </c>
      <c r="H20" s="41"/>
    </row>
    <row r="21" spans="2:8">
      <c r="B21" s="26">
        <v>14</v>
      </c>
      <c r="C21" s="52">
        <v>42260</v>
      </c>
      <c r="D21" s="15"/>
      <c r="E21" s="39"/>
      <c r="F21" s="4">
        <f t="shared" si="0"/>
        <v>0</v>
      </c>
      <c r="G21" s="14">
        <f t="shared" si="1"/>
        <v>0</v>
      </c>
      <c r="H21" s="60" t="s">
        <v>49</v>
      </c>
    </row>
    <row r="22" spans="2:8">
      <c r="B22" s="26">
        <v>15</v>
      </c>
      <c r="C22" s="3">
        <v>42261</v>
      </c>
      <c r="D22" s="15">
        <v>50000</v>
      </c>
      <c r="E22" s="39">
        <v>9</v>
      </c>
      <c r="F22" s="4">
        <f t="shared" si="0"/>
        <v>90000</v>
      </c>
      <c r="G22" s="14">
        <f t="shared" si="1"/>
        <v>140000</v>
      </c>
      <c r="H22" s="41"/>
    </row>
    <row r="23" spans="2:8">
      <c r="B23" s="26">
        <v>16</v>
      </c>
      <c r="C23" s="3">
        <v>42262</v>
      </c>
      <c r="D23" s="15">
        <v>50000</v>
      </c>
      <c r="E23" s="39">
        <v>10</v>
      </c>
      <c r="F23" s="4">
        <f t="shared" si="0"/>
        <v>100000</v>
      </c>
      <c r="G23" s="14">
        <f t="shared" si="1"/>
        <v>150000</v>
      </c>
      <c r="H23" s="41"/>
    </row>
    <row r="24" spans="2:8">
      <c r="B24" s="26">
        <v>17</v>
      </c>
      <c r="C24" s="3">
        <v>42263</v>
      </c>
      <c r="D24" s="15">
        <v>50000</v>
      </c>
      <c r="E24" s="39">
        <v>1</v>
      </c>
      <c r="F24" s="4">
        <f t="shared" si="0"/>
        <v>10000</v>
      </c>
      <c r="G24" s="14">
        <f t="shared" si="1"/>
        <v>60000</v>
      </c>
      <c r="H24" s="41"/>
    </row>
    <row r="25" spans="2:8">
      <c r="B25" s="26">
        <v>18</v>
      </c>
      <c r="C25" s="3">
        <v>42264</v>
      </c>
      <c r="D25" s="15">
        <v>50000</v>
      </c>
      <c r="E25" s="39">
        <v>6</v>
      </c>
      <c r="F25" s="4">
        <f t="shared" si="0"/>
        <v>60000</v>
      </c>
      <c r="G25" s="14">
        <f t="shared" si="1"/>
        <v>110000</v>
      </c>
      <c r="H25" s="41"/>
    </row>
    <row r="26" spans="2:8">
      <c r="B26" s="26">
        <v>19</v>
      </c>
      <c r="C26" s="3">
        <v>42265</v>
      </c>
      <c r="D26" s="15">
        <v>50000</v>
      </c>
      <c r="E26" s="39">
        <v>10</v>
      </c>
      <c r="F26" s="4">
        <f t="shared" si="0"/>
        <v>100000</v>
      </c>
      <c r="G26" s="14">
        <f t="shared" si="1"/>
        <v>150000</v>
      </c>
      <c r="H26" s="41"/>
    </row>
    <row r="27" spans="2:8">
      <c r="B27" s="26">
        <v>20</v>
      </c>
      <c r="C27" s="3">
        <v>42266</v>
      </c>
      <c r="D27" s="15">
        <v>50000</v>
      </c>
      <c r="E27" s="39">
        <v>6</v>
      </c>
      <c r="F27" s="4">
        <f t="shared" si="0"/>
        <v>60000</v>
      </c>
      <c r="G27" s="14">
        <f t="shared" si="1"/>
        <v>110000</v>
      </c>
      <c r="H27" s="41"/>
    </row>
    <row r="28" spans="2:8">
      <c r="B28" s="26">
        <v>21</v>
      </c>
      <c r="C28" s="52">
        <v>42267</v>
      </c>
      <c r="D28" s="15">
        <v>50000</v>
      </c>
      <c r="E28" s="39">
        <v>7</v>
      </c>
      <c r="F28" s="4">
        <f t="shared" si="0"/>
        <v>70000</v>
      </c>
      <c r="G28" s="14">
        <f t="shared" si="1"/>
        <v>120000</v>
      </c>
      <c r="H28" s="41"/>
    </row>
    <row r="29" spans="2:8">
      <c r="B29" s="26">
        <v>22</v>
      </c>
      <c r="C29" s="3">
        <v>42268</v>
      </c>
      <c r="D29" s="15">
        <v>50000</v>
      </c>
      <c r="E29" s="39">
        <v>1</v>
      </c>
      <c r="F29" s="4">
        <f t="shared" si="0"/>
        <v>10000</v>
      </c>
      <c r="G29" s="14">
        <f>D29+F29</f>
        <v>60000</v>
      </c>
      <c r="H29" s="41"/>
    </row>
    <row r="30" spans="2:8">
      <c r="B30" s="26">
        <v>23</v>
      </c>
      <c r="C30" s="3">
        <v>42269</v>
      </c>
      <c r="D30" s="15">
        <v>50000</v>
      </c>
      <c r="E30" s="39">
        <v>1</v>
      </c>
      <c r="F30" s="4">
        <f t="shared" si="0"/>
        <v>10000</v>
      </c>
      <c r="G30" s="14">
        <f t="shared" si="1"/>
        <v>60000</v>
      </c>
      <c r="H30" s="41"/>
    </row>
    <row r="31" spans="2:8">
      <c r="B31" s="26">
        <v>24</v>
      </c>
      <c r="C31" s="3">
        <v>42270</v>
      </c>
      <c r="D31" s="15">
        <v>50000</v>
      </c>
      <c r="E31" s="39">
        <v>1</v>
      </c>
      <c r="F31" s="4">
        <f t="shared" si="0"/>
        <v>10000</v>
      </c>
      <c r="G31" s="14">
        <f t="shared" si="1"/>
        <v>60000</v>
      </c>
      <c r="H31" s="41"/>
    </row>
    <row r="32" spans="2:8">
      <c r="B32" s="26">
        <v>25</v>
      </c>
      <c r="C32" s="3">
        <v>42271</v>
      </c>
      <c r="D32" s="15"/>
      <c r="E32" s="39"/>
      <c r="F32" s="4">
        <f t="shared" si="0"/>
        <v>0</v>
      </c>
      <c r="G32" s="14">
        <f>D32+F32</f>
        <v>0</v>
      </c>
      <c r="H32" s="64" t="s">
        <v>53</v>
      </c>
    </row>
    <row r="33" spans="2:8">
      <c r="B33" s="26">
        <v>26</v>
      </c>
      <c r="C33" s="3">
        <v>42272</v>
      </c>
      <c r="D33" s="15"/>
      <c r="E33" s="39"/>
      <c r="F33" s="4">
        <f t="shared" si="0"/>
        <v>0</v>
      </c>
      <c r="G33" s="14">
        <f t="shared" si="1"/>
        <v>0</v>
      </c>
      <c r="H33" s="64" t="s">
        <v>53</v>
      </c>
    </row>
    <row r="34" spans="2:8">
      <c r="B34" s="26">
        <v>27</v>
      </c>
      <c r="C34" s="3">
        <v>42273</v>
      </c>
      <c r="D34" s="15">
        <v>50000</v>
      </c>
      <c r="E34" s="39">
        <v>1</v>
      </c>
      <c r="F34" s="4">
        <f t="shared" si="0"/>
        <v>10000</v>
      </c>
      <c r="G34" s="14">
        <f t="shared" si="1"/>
        <v>60000</v>
      </c>
      <c r="H34" s="41"/>
    </row>
    <row r="35" spans="2:8">
      <c r="B35" s="26">
        <v>28</v>
      </c>
      <c r="C35" s="52">
        <v>42274</v>
      </c>
      <c r="D35" s="15">
        <v>50000</v>
      </c>
      <c r="E35" s="39">
        <v>5</v>
      </c>
      <c r="F35" s="4">
        <f t="shared" si="0"/>
        <v>50000</v>
      </c>
      <c r="G35" s="14">
        <f t="shared" si="1"/>
        <v>100000</v>
      </c>
      <c r="H35" s="41"/>
    </row>
    <row r="36" spans="2:8">
      <c r="B36" s="26">
        <v>29</v>
      </c>
      <c r="C36" s="3">
        <v>42275</v>
      </c>
      <c r="D36" s="15"/>
      <c r="E36" s="39"/>
      <c r="F36" s="4">
        <f t="shared" si="0"/>
        <v>0</v>
      </c>
      <c r="G36" s="14">
        <f t="shared" si="1"/>
        <v>0</v>
      </c>
      <c r="H36" s="41"/>
    </row>
    <row r="37" spans="2:8">
      <c r="B37" s="26">
        <v>30</v>
      </c>
      <c r="C37" s="3">
        <v>42276</v>
      </c>
      <c r="D37" s="15"/>
      <c r="E37" s="39"/>
      <c r="F37" s="4">
        <f t="shared" si="0"/>
        <v>0</v>
      </c>
      <c r="G37" s="14">
        <f t="shared" si="1"/>
        <v>0</v>
      </c>
      <c r="H37" s="41"/>
    </row>
    <row r="38" spans="2:8" ht="15.75" thickBot="1">
      <c r="B38" s="28">
        <v>31</v>
      </c>
      <c r="C38" s="37">
        <v>42277</v>
      </c>
      <c r="D38" s="15"/>
      <c r="E38" s="39"/>
      <c r="F38" s="31">
        <f t="shared" si="0"/>
        <v>0</v>
      </c>
      <c r="G38" s="32">
        <f t="shared" si="1"/>
        <v>0</v>
      </c>
      <c r="H38" s="44"/>
    </row>
    <row r="39" spans="2:8" ht="15.75" thickTop="1"/>
  </sheetData>
  <mergeCells count="1">
    <mergeCell ref="B1:H1"/>
  </mergeCells>
  <printOptions horizontalCentered="1"/>
  <pageMargins left="0.2" right="0.2" top="0.25" bottom="0.25" header="0.3" footer="0.3"/>
  <pageSetup paperSize="9" scale="9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1:I42"/>
  <sheetViews>
    <sheetView workbookViewId="0">
      <selection activeCell="E29" sqref="E29:I35"/>
    </sheetView>
  </sheetViews>
  <sheetFormatPr defaultRowHeight="15"/>
  <cols>
    <col min="5" max="5" width="12.42578125" customWidth="1"/>
    <col min="8" max="8" width="11.42578125" customWidth="1"/>
    <col min="9" max="9" width="12.28515625" customWidth="1"/>
  </cols>
  <sheetData>
    <row r="1" spans="3:9" ht="21">
      <c r="C1" s="73" t="s">
        <v>0</v>
      </c>
      <c r="D1" s="73"/>
      <c r="E1" s="73"/>
      <c r="F1" s="73"/>
      <c r="G1" s="73"/>
      <c r="H1" s="73"/>
      <c r="I1" s="73"/>
    </row>
    <row r="2" spans="3:9">
      <c r="C2" s="5" t="s">
        <v>1</v>
      </c>
      <c r="D2" s="6"/>
      <c r="E2" s="5" t="s">
        <v>21</v>
      </c>
      <c r="F2" s="5"/>
      <c r="G2" s="5"/>
      <c r="H2" s="5"/>
      <c r="I2" s="5"/>
    </row>
    <row r="3" spans="3:9">
      <c r="C3" s="5" t="s">
        <v>2</v>
      </c>
      <c r="D3" s="6"/>
      <c r="E3" s="5" t="s">
        <v>22</v>
      </c>
      <c r="F3" s="5"/>
      <c r="G3" s="5"/>
      <c r="H3" s="5"/>
      <c r="I3" s="5"/>
    </row>
    <row r="4" spans="3:9" ht="15.75" thickBot="1">
      <c r="C4" s="7" t="s">
        <v>3</v>
      </c>
      <c r="D4" s="8"/>
      <c r="E4" s="2" t="s">
        <v>45</v>
      </c>
      <c r="F4" s="5"/>
      <c r="G4" s="5"/>
      <c r="H4" s="5"/>
      <c r="I4" s="5"/>
    </row>
    <row r="5" spans="3:9" ht="39" thickBot="1">
      <c r="C5" s="9" t="s">
        <v>4</v>
      </c>
      <c r="D5" s="9" t="s">
        <v>5</v>
      </c>
      <c r="E5" s="9" t="s">
        <v>10</v>
      </c>
      <c r="F5" s="9" t="s">
        <v>6</v>
      </c>
      <c r="G5" s="10" t="s">
        <v>7</v>
      </c>
      <c r="H5" s="9" t="s">
        <v>8</v>
      </c>
      <c r="I5" s="10" t="s">
        <v>9</v>
      </c>
    </row>
    <row r="6" spans="3:9" ht="15.75" thickBot="1">
      <c r="C6" s="11">
        <v>1</v>
      </c>
      <c r="D6" s="11">
        <v>2</v>
      </c>
      <c r="E6" s="11">
        <v>3</v>
      </c>
      <c r="F6" s="11">
        <v>4</v>
      </c>
      <c r="G6" s="11" t="s">
        <v>12</v>
      </c>
      <c r="H6" s="11" t="s">
        <v>15</v>
      </c>
      <c r="I6" s="12">
        <v>7</v>
      </c>
    </row>
    <row r="7" spans="3:9" ht="16.5" thickTop="1" thickBot="1">
      <c r="C7" s="16"/>
      <c r="D7" s="17"/>
      <c r="E7" s="18">
        <f>SUM(E8:E38)</f>
        <v>1690000</v>
      </c>
      <c r="F7" s="18">
        <f t="shared" ref="F7:H7" si="0">SUM(F8:F38)</f>
        <v>39</v>
      </c>
      <c r="G7" s="18">
        <f t="shared" si="0"/>
        <v>390000</v>
      </c>
      <c r="H7" s="18">
        <f t="shared" si="0"/>
        <v>2080000</v>
      </c>
      <c r="I7" s="20"/>
    </row>
    <row r="8" spans="3:9" ht="15.75" thickTop="1">
      <c r="C8" s="21">
        <v>1</v>
      </c>
      <c r="D8" s="22">
        <v>42247</v>
      </c>
      <c r="E8" s="23">
        <v>65000</v>
      </c>
      <c r="F8" s="33">
        <v>1</v>
      </c>
      <c r="G8" s="24">
        <f>F8*10000</f>
        <v>10000</v>
      </c>
      <c r="H8" s="25">
        <f>E8+G8</f>
        <v>75000</v>
      </c>
      <c r="I8" s="38"/>
    </row>
    <row r="9" spans="3:9">
      <c r="C9" s="26">
        <v>2</v>
      </c>
      <c r="D9" s="3">
        <v>42248</v>
      </c>
      <c r="E9" s="15">
        <v>65000</v>
      </c>
      <c r="F9" s="13">
        <v>1</v>
      </c>
      <c r="G9" s="4">
        <f>F9*10000</f>
        <v>10000</v>
      </c>
      <c r="H9" s="14">
        <f>E9+G9</f>
        <v>75000</v>
      </c>
      <c r="I9" s="34"/>
    </row>
    <row r="10" spans="3:9">
      <c r="C10" s="26">
        <v>3</v>
      </c>
      <c r="D10" s="3">
        <v>42249</v>
      </c>
      <c r="E10" s="15">
        <v>65000</v>
      </c>
      <c r="F10" s="13">
        <v>2</v>
      </c>
      <c r="G10" s="4">
        <f t="shared" ref="G10:G38" si="1">F10*10000</f>
        <v>20000</v>
      </c>
      <c r="H10" s="14">
        <f>E10+G10</f>
        <v>85000</v>
      </c>
      <c r="I10" s="34"/>
    </row>
    <row r="11" spans="3:9">
      <c r="C11" s="26">
        <v>4</v>
      </c>
      <c r="D11" s="3">
        <v>42250</v>
      </c>
      <c r="E11" s="15">
        <v>65000</v>
      </c>
      <c r="F11" s="13">
        <v>4</v>
      </c>
      <c r="G11" s="4">
        <f t="shared" si="1"/>
        <v>40000</v>
      </c>
      <c r="H11" s="14">
        <f t="shared" ref="H11:H38" si="2">E11+G11</f>
        <v>105000</v>
      </c>
      <c r="I11" s="34"/>
    </row>
    <row r="12" spans="3:9">
      <c r="C12" s="26">
        <v>5</v>
      </c>
      <c r="D12" s="3">
        <v>42251</v>
      </c>
      <c r="E12" s="15">
        <v>65000</v>
      </c>
      <c r="F12" s="13">
        <v>2</v>
      </c>
      <c r="G12" s="4">
        <f t="shared" si="1"/>
        <v>20000</v>
      </c>
      <c r="H12" s="14">
        <f t="shared" si="2"/>
        <v>85000</v>
      </c>
      <c r="I12" s="27"/>
    </row>
    <row r="13" spans="3:9">
      <c r="C13" s="26">
        <v>6</v>
      </c>
      <c r="D13" s="3">
        <v>42252</v>
      </c>
      <c r="E13" s="15">
        <v>65000</v>
      </c>
      <c r="F13" s="13">
        <v>3</v>
      </c>
      <c r="G13" s="4">
        <f t="shared" si="1"/>
        <v>30000</v>
      </c>
      <c r="H13" s="14">
        <f t="shared" si="2"/>
        <v>95000</v>
      </c>
      <c r="I13" s="27"/>
    </row>
    <row r="14" spans="3:9">
      <c r="C14" s="26">
        <v>7</v>
      </c>
      <c r="D14" s="52">
        <v>42253</v>
      </c>
      <c r="E14" s="15">
        <v>65000</v>
      </c>
      <c r="F14" s="39"/>
      <c r="G14" s="4">
        <f t="shared" si="1"/>
        <v>0</v>
      </c>
      <c r="H14" s="14">
        <f t="shared" si="2"/>
        <v>65000</v>
      </c>
      <c r="I14" s="40"/>
    </row>
    <row r="15" spans="3:9">
      <c r="C15" s="26">
        <v>8</v>
      </c>
      <c r="D15" s="3">
        <v>42254</v>
      </c>
      <c r="E15" s="15">
        <v>65000</v>
      </c>
      <c r="F15" s="39">
        <v>3</v>
      </c>
      <c r="G15" s="4">
        <f t="shared" si="1"/>
        <v>30000</v>
      </c>
      <c r="H15" s="14">
        <f t="shared" si="2"/>
        <v>95000</v>
      </c>
      <c r="I15" s="41"/>
    </row>
    <row r="16" spans="3:9">
      <c r="C16" s="26">
        <v>9</v>
      </c>
      <c r="D16" s="3">
        <v>42255</v>
      </c>
      <c r="E16" s="15">
        <v>65000</v>
      </c>
      <c r="F16" s="39">
        <v>1</v>
      </c>
      <c r="G16" s="4">
        <f t="shared" si="1"/>
        <v>10000</v>
      </c>
      <c r="H16" s="14">
        <f t="shared" si="2"/>
        <v>75000</v>
      </c>
      <c r="I16" s="41"/>
    </row>
    <row r="17" spans="3:9">
      <c r="C17" s="26">
        <v>10</v>
      </c>
      <c r="D17" s="3">
        <v>42256</v>
      </c>
      <c r="E17" s="15">
        <v>65000</v>
      </c>
      <c r="F17" s="39"/>
      <c r="G17" s="4">
        <f t="shared" si="1"/>
        <v>0</v>
      </c>
      <c r="H17" s="14">
        <f t="shared" si="2"/>
        <v>65000</v>
      </c>
      <c r="I17" s="41"/>
    </row>
    <row r="18" spans="3:9">
      <c r="C18" s="26">
        <v>11</v>
      </c>
      <c r="D18" s="3">
        <v>42257</v>
      </c>
      <c r="E18" s="15">
        <v>65000</v>
      </c>
      <c r="F18" s="39">
        <v>2</v>
      </c>
      <c r="G18" s="4">
        <f t="shared" si="1"/>
        <v>20000</v>
      </c>
      <c r="H18" s="14">
        <f t="shared" si="2"/>
        <v>85000</v>
      </c>
      <c r="I18" s="41"/>
    </row>
    <row r="19" spans="3:9">
      <c r="C19" s="26">
        <v>12</v>
      </c>
      <c r="D19" s="3">
        <v>42258</v>
      </c>
      <c r="E19" s="15">
        <v>65000</v>
      </c>
      <c r="F19" s="39">
        <v>4</v>
      </c>
      <c r="G19" s="4">
        <f t="shared" si="1"/>
        <v>40000</v>
      </c>
      <c r="H19" s="14">
        <f t="shared" si="2"/>
        <v>105000</v>
      </c>
      <c r="I19" s="41"/>
    </row>
    <row r="20" spans="3:9">
      <c r="C20" s="26">
        <v>13</v>
      </c>
      <c r="D20" s="3">
        <v>42259</v>
      </c>
      <c r="E20" s="15">
        <v>65000</v>
      </c>
      <c r="F20" s="39">
        <v>3</v>
      </c>
      <c r="G20" s="4">
        <f t="shared" si="1"/>
        <v>30000</v>
      </c>
      <c r="H20" s="14">
        <f t="shared" si="2"/>
        <v>95000</v>
      </c>
      <c r="I20" s="41"/>
    </row>
    <row r="21" spans="3:9">
      <c r="C21" s="26">
        <v>14</v>
      </c>
      <c r="D21" s="52">
        <v>42260</v>
      </c>
      <c r="E21" s="15">
        <v>65000</v>
      </c>
      <c r="F21" s="39">
        <v>1</v>
      </c>
      <c r="G21" s="4">
        <f t="shared" si="1"/>
        <v>10000</v>
      </c>
      <c r="H21" s="14">
        <f t="shared" si="2"/>
        <v>75000</v>
      </c>
      <c r="I21" s="41"/>
    </row>
    <row r="22" spans="3:9">
      <c r="C22" s="26">
        <v>15</v>
      </c>
      <c r="D22" s="3">
        <v>42261</v>
      </c>
      <c r="E22" s="15">
        <v>65000</v>
      </c>
      <c r="F22" s="39"/>
      <c r="G22" s="4">
        <f t="shared" si="1"/>
        <v>0</v>
      </c>
      <c r="H22" s="14">
        <f t="shared" si="2"/>
        <v>65000</v>
      </c>
      <c r="I22" s="41"/>
    </row>
    <row r="23" spans="3:9">
      <c r="C23" s="26">
        <v>16</v>
      </c>
      <c r="D23" s="3">
        <v>42262</v>
      </c>
      <c r="E23" s="15">
        <v>65000</v>
      </c>
      <c r="F23" s="39"/>
      <c r="G23" s="4">
        <f t="shared" si="1"/>
        <v>0</v>
      </c>
      <c r="H23" s="14">
        <f t="shared" si="2"/>
        <v>65000</v>
      </c>
      <c r="I23" s="41"/>
    </row>
    <row r="24" spans="3:9">
      <c r="C24" s="26">
        <v>17</v>
      </c>
      <c r="D24" s="3">
        <v>42263</v>
      </c>
      <c r="E24" s="15">
        <v>65000</v>
      </c>
      <c r="F24" s="39">
        <v>1</v>
      </c>
      <c r="G24" s="4">
        <f t="shared" si="1"/>
        <v>10000</v>
      </c>
      <c r="H24" s="14">
        <f t="shared" si="2"/>
        <v>75000</v>
      </c>
      <c r="I24" s="41"/>
    </row>
    <row r="25" spans="3:9">
      <c r="C25" s="26">
        <v>18</v>
      </c>
      <c r="D25" s="3">
        <v>42264</v>
      </c>
      <c r="E25" s="15">
        <v>65000</v>
      </c>
      <c r="F25" s="39">
        <v>1</v>
      </c>
      <c r="G25" s="4">
        <f t="shared" si="1"/>
        <v>10000</v>
      </c>
      <c r="H25" s="14">
        <f t="shared" si="2"/>
        <v>75000</v>
      </c>
      <c r="I25" s="41"/>
    </row>
    <row r="26" spans="3:9">
      <c r="C26" s="26">
        <v>19</v>
      </c>
      <c r="D26" s="3">
        <v>42265</v>
      </c>
      <c r="E26" s="15">
        <v>65000</v>
      </c>
      <c r="F26" s="39">
        <v>1</v>
      </c>
      <c r="G26" s="4">
        <f t="shared" si="1"/>
        <v>10000</v>
      </c>
      <c r="H26" s="14">
        <f t="shared" si="2"/>
        <v>75000</v>
      </c>
      <c r="I26" s="41"/>
    </row>
    <row r="27" spans="3:9">
      <c r="C27" s="26">
        <v>20</v>
      </c>
      <c r="D27" s="3">
        <v>42266</v>
      </c>
      <c r="E27" s="15">
        <v>65000</v>
      </c>
      <c r="F27" s="39">
        <v>2</v>
      </c>
      <c r="G27" s="4">
        <f t="shared" si="1"/>
        <v>20000</v>
      </c>
      <c r="H27" s="14">
        <f t="shared" si="2"/>
        <v>85000</v>
      </c>
      <c r="I27" s="41"/>
    </row>
    <row r="28" spans="3:9">
      <c r="C28" s="26">
        <v>21</v>
      </c>
      <c r="D28" s="52">
        <v>42267</v>
      </c>
      <c r="E28" s="15">
        <v>65000</v>
      </c>
      <c r="F28" s="39">
        <v>2</v>
      </c>
      <c r="G28" s="4">
        <f t="shared" si="1"/>
        <v>20000</v>
      </c>
      <c r="H28" s="14">
        <f t="shared" si="2"/>
        <v>85000</v>
      </c>
      <c r="I28" s="41"/>
    </row>
    <row r="29" spans="3:9">
      <c r="C29" s="26">
        <v>22</v>
      </c>
      <c r="D29" s="3">
        <v>42268</v>
      </c>
      <c r="E29" s="15">
        <v>65000</v>
      </c>
      <c r="F29" s="39">
        <v>2</v>
      </c>
      <c r="G29" s="4">
        <f t="shared" si="1"/>
        <v>20000</v>
      </c>
      <c r="H29" s="14">
        <f t="shared" si="2"/>
        <v>85000</v>
      </c>
      <c r="I29" s="41"/>
    </row>
    <row r="30" spans="3:9">
      <c r="C30" s="26">
        <v>23</v>
      </c>
      <c r="D30" s="3">
        <v>42269</v>
      </c>
      <c r="E30" s="15">
        <v>65000</v>
      </c>
      <c r="F30" s="39">
        <v>1</v>
      </c>
      <c r="G30" s="4">
        <f t="shared" si="1"/>
        <v>10000</v>
      </c>
      <c r="H30" s="14">
        <f t="shared" si="2"/>
        <v>75000</v>
      </c>
      <c r="I30" s="41"/>
    </row>
    <row r="31" spans="3:9">
      <c r="C31" s="26">
        <v>24</v>
      </c>
      <c r="D31" s="3">
        <v>42270</v>
      </c>
      <c r="E31" s="15">
        <v>65000</v>
      </c>
      <c r="F31" s="39"/>
      <c r="G31" s="4">
        <f t="shared" si="1"/>
        <v>0</v>
      </c>
      <c r="H31" s="14">
        <f t="shared" si="2"/>
        <v>65000</v>
      </c>
      <c r="I31" s="41"/>
    </row>
    <row r="32" spans="3:9">
      <c r="C32" s="26">
        <v>25</v>
      </c>
      <c r="D32" s="3">
        <v>42271</v>
      </c>
      <c r="E32" s="15"/>
      <c r="F32" s="39"/>
      <c r="G32" s="4">
        <f t="shared" si="1"/>
        <v>0</v>
      </c>
      <c r="H32" s="14">
        <f t="shared" si="2"/>
        <v>0</v>
      </c>
      <c r="I32" s="62" t="s">
        <v>55</v>
      </c>
    </row>
    <row r="33" spans="3:9">
      <c r="C33" s="26">
        <v>26</v>
      </c>
      <c r="D33" s="3">
        <v>42272</v>
      </c>
      <c r="E33" s="15"/>
      <c r="F33" s="39"/>
      <c r="G33" s="4">
        <f t="shared" si="1"/>
        <v>0</v>
      </c>
      <c r="H33" s="14">
        <f t="shared" si="2"/>
        <v>0</v>
      </c>
      <c r="I33" s="62" t="s">
        <v>55</v>
      </c>
    </row>
    <row r="34" spans="3:9">
      <c r="C34" s="26">
        <v>27</v>
      </c>
      <c r="D34" s="3">
        <v>42273</v>
      </c>
      <c r="E34" s="15">
        <v>65000</v>
      </c>
      <c r="F34" s="39">
        <v>1</v>
      </c>
      <c r="G34" s="4">
        <f t="shared" si="1"/>
        <v>10000</v>
      </c>
      <c r="H34" s="14">
        <f t="shared" si="2"/>
        <v>75000</v>
      </c>
      <c r="I34" s="41"/>
    </row>
    <row r="35" spans="3:9">
      <c r="C35" s="26">
        <v>28</v>
      </c>
      <c r="D35" s="52">
        <v>42274</v>
      </c>
      <c r="E35" s="15">
        <v>65000</v>
      </c>
      <c r="F35" s="39">
        <v>1</v>
      </c>
      <c r="G35" s="4">
        <f t="shared" si="1"/>
        <v>10000</v>
      </c>
      <c r="H35" s="14">
        <f t="shared" si="2"/>
        <v>75000</v>
      </c>
      <c r="I35" s="41"/>
    </row>
    <row r="36" spans="3:9">
      <c r="C36" s="26">
        <v>29</v>
      </c>
      <c r="D36" s="3">
        <v>42275</v>
      </c>
      <c r="E36" s="42"/>
      <c r="F36" s="39"/>
      <c r="G36" s="4">
        <f t="shared" si="1"/>
        <v>0</v>
      </c>
      <c r="H36" s="14">
        <f t="shared" si="2"/>
        <v>0</v>
      </c>
      <c r="I36" s="41"/>
    </row>
    <row r="37" spans="3:9">
      <c r="C37" s="26">
        <v>30</v>
      </c>
      <c r="D37" s="3">
        <v>42276</v>
      </c>
      <c r="E37" s="42"/>
      <c r="F37" s="39"/>
      <c r="G37" s="4">
        <f t="shared" si="1"/>
        <v>0</v>
      </c>
      <c r="H37" s="14">
        <f t="shared" si="2"/>
        <v>0</v>
      </c>
      <c r="I37" s="41"/>
    </row>
    <row r="38" spans="3:9" ht="15.75" thickBot="1">
      <c r="C38" s="28">
        <v>31</v>
      </c>
      <c r="D38" s="37">
        <v>42277</v>
      </c>
      <c r="E38" s="43"/>
      <c r="F38" s="35"/>
      <c r="G38" s="31">
        <f t="shared" si="1"/>
        <v>0</v>
      </c>
      <c r="H38" s="32">
        <f t="shared" si="2"/>
        <v>0</v>
      </c>
      <c r="I38" s="44"/>
    </row>
    <row r="39" spans="3:9" ht="15.75" thickTop="1">
      <c r="C39" s="1"/>
      <c r="D39" s="1"/>
      <c r="E39" s="1"/>
      <c r="F39" s="1"/>
      <c r="G39" s="74" t="s">
        <v>42</v>
      </c>
      <c r="H39" s="74"/>
      <c r="I39" s="74"/>
    </row>
    <row r="40" spans="3:9">
      <c r="C40" s="1"/>
      <c r="D40" s="1"/>
      <c r="E40" s="1"/>
      <c r="F40" s="1"/>
      <c r="G40" s="1"/>
      <c r="H40" s="1"/>
      <c r="I40" s="1"/>
    </row>
    <row r="41" spans="3:9">
      <c r="C41" s="1"/>
      <c r="D41" s="1"/>
      <c r="E41" s="1"/>
      <c r="F41" s="1"/>
      <c r="G41" s="1"/>
      <c r="H41" s="1"/>
      <c r="I41" s="1"/>
    </row>
    <row r="42" spans="3:9">
      <c r="C42" s="1"/>
      <c r="D42" s="1"/>
      <c r="E42" s="1"/>
      <c r="F42" s="1"/>
      <c r="G42" s="75" t="s">
        <v>23</v>
      </c>
      <c r="H42" s="75"/>
      <c r="I42" s="75"/>
    </row>
  </sheetData>
  <mergeCells count="3">
    <mergeCell ref="G39:I39"/>
    <mergeCell ref="G42:I42"/>
    <mergeCell ref="C1:I1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H39"/>
  <sheetViews>
    <sheetView topLeftCell="A3" workbookViewId="0">
      <selection activeCell="D29" sqref="D29:H35"/>
    </sheetView>
  </sheetViews>
  <sheetFormatPr defaultRowHeight="15"/>
  <cols>
    <col min="4" max="4" width="15.5703125" customWidth="1"/>
    <col min="7" max="7" width="11.5703125" customWidth="1"/>
    <col min="8" max="8" width="14.5703125" customWidth="1"/>
  </cols>
  <sheetData>
    <row r="1" spans="2:8" ht="21">
      <c r="B1" s="73" t="s">
        <v>0</v>
      </c>
      <c r="C1" s="73"/>
      <c r="D1" s="73"/>
      <c r="E1" s="73"/>
      <c r="F1" s="73"/>
      <c r="G1" s="73"/>
      <c r="H1" s="73"/>
    </row>
    <row r="2" spans="2:8">
      <c r="B2" s="5" t="s">
        <v>1</v>
      </c>
      <c r="C2" s="6"/>
      <c r="D2" s="5" t="s">
        <v>40</v>
      </c>
      <c r="E2" s="5"/>
      <c r="F2" s="5"/>
      <c r="G2" s="5"/>
      <c r="H2" s="5"/>
    </row>
    <row r="3" spans="2:8">
      <c r="B3" s="5" t="s">
        <v>2</v>
      </c>
      <c r="C3" s="6"/>
      <c r="D3" s="5" t="s">
        <v>22</v>
      </c>
      <c r="E3" s="5"/>
      <c r="F3" s="5"/>
      <c r="G3" s="5"/>
      <c r="H3" s="5"/>
    </row>
    <row r="4" spans="2:8" ht="15.75" thickBot="1">
      <c r="B4" s="7" t="s">
        <v>3</v>
      </c>
      <c r="C4" s="8"/>
      <c r="D4" s="2" t="s">
        <v>45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18">
        <f>SUM(D8:D14)</f>
        <v>350000</v>
      </c>
      <c r="E7" s="18">
        <f>SUM(E8:E14)</f>
        <v>13</v>
      </c>
      <c r="F7" s="18">
        <f>SUM(F8:F14)</f>
        <v>130000</v>
      </c>
      <c r="G7" s="19">
        <f>SUM(G8:G14)</f>
        <v>480000</v>
      </c>
      <c r="H7" s="20"/>
    </row>
    <row r="8" spans="2:8" ht="15.75" thickTop="1">
      <c r="B8" s="21">
        <v>1</v>
      </c>
      <c r="C8" s="22">
        <v>42247</v>
      </c>
      <c r="D8" s="23">
        <v>50000</v>
      </c>
      <c r="E8" s="33">
        <v>1</v>
      </c>
      <c r="F8" s="24">
        <f>E8*10000</f>
        <v>10000</v>
      </c>
      <c r="G8" s="25">
        <f>D8+F8</f>
        <v>60000</v>
      </c>
      <c r="H8" s="38"/>
    </row>
    <row r="9" spans="2:8">
      <c r="B9" s="26">
        <v>2</v>
      </c>
      <c r="C9" s="3">
        <v>42248</v>
      </c>
      <c r="D9" s="15">
        <v>50000</v>
      </c>
      <c r="E9" s="13">
        <v>1</v>
      </c>
      <c r="F9" s="4">
        <f>E9*10000</f>
        <v>10000</v>
      </c>
      <c r="G9" s="14">
        <f>D9+F9</f>
        <v>60000</v>
      </c>
      <c r="H9" s="34"/>
    </row>
    <row r="10" spans="2:8">
      <c r="B10" s="26">
        <v>3</v>
      </c>
      <c r="C10" s="3">
        <v>42249</v>
      </c>
      <c r="D10" s="15">
        <v>50000</v>
      </c>
      <c r="E10" s="13">
        <v>2</v>
      </c>
      <c r="F10" s="4">
        <f t="shared" ref="F10:F38" si="0">E10*10000</f>
        <v>20000</v>
      </c>
      <c r="G10" s="14">
        <f>D10+F10</f>
        <v>70000</v>
      </c>
      <c r="H10" s="34"/>
    </row>
    <row r="11" spans="2:8">
      <c r="B11" s="26">
        <v>4</v>
      </c>
      <c r="C11" s="3">
        <v>42250</v>
      </c>
      <c r="D11" s="15">
        <v>50000</v>
      </c>
      <c r="E11" s="13">
        <v>4</v>
      </c>
      <c r="F11" s="4">
        <f t="shared" si="0"/>
        <v>40000</v>
      </c>
      <c r="G11" s="14">
        <f t="shared" ref="G11:G38" si="1">D11+F11</f>
        <v>90000</v>
      </c>
      <c r="H11" s="34"/>
    </row>
    <row r="12" spans="2:8">
      <c r="B12" s="26">
        <v>5</v>
      </c>
      <c r="C12" s="3">
        <v>42251</v>
      </c>
      <c r="D12" s="15">
        <v>50000</v>
      </c>
      <c r="E12" s="13">
        <v>2</v>
      </c>
      <c r="F12" s="4">
        <f t="shared" si="0"/>
        <v>20000</v>
      </c>
      <c r="G12" s="14">
        <f t="shared" si="1"/>
        <v>70000</v>
      </c>
      <c r="H12" s="27"/>
    </row>
    <row r="13" spans="2:8">
      <c r="B13" s="26">
        <v>6</v>
      </c>
      <c r="C13" s="3">
        <v>42252</v>
      </c>
      <c r="D13" s="15">
        <v>50000</v>
      </c>
      <c r="E13" s="13">
        <v>3</v>
      </c>
      <c r="F13" s="4">
        <f t="shared" si="0"/>
        <v>30000</v>
      </c>
      <c r="G13" s="14">
        <f t="shared" si="1"/>
        <v>80000</v>
      </c>
      <c r="H13" s="27"/>
    </row>
    <row r="14" spans="2:8">
      <c r="B14" s="26">
        <v>7</v>
      </c>
      <c r="C14" s="52">
        <v>42253</v>
      </c>
      <c r="D14" s="15">
        <v>50000</v>
      </c>
      <c r="E14" s="39"/>
      <c r="F14" s="4">
        <f t="shared" si="0"/>
        <v>0</v>
      </c>
      <c r="G14" s="14">
        <f t="shared" si="1"/>
        <v>50000</v>
      </c>
      <c r="H14" s="40"/>
    </row>
    <row r="15" spans="2:8">
      <c r="B15" s="26">
        <v>8</v>
      </c>
      <c r="C15" s="3">
        <v>42254</v>
      </c>
      <c r="D15" s="15">
        <v>50000</v>
      </c>
      <c r="E15" s="39">
        <v>3</v>
      </c>
      <c r="F15" s="4">
        <f t="shared" si="0"/>
        <v>30000</v>
      </c>
      <c r="G15" s="14">
        <f t="shared" si="1"/>
        <v>80000</v>
      </c>
      <c r="H15" s="41"/>
    </row>
    <row r="16" spans="2:8">
      <c r="B16" s="26">
        <v>9</v>
      </c>
      <c r="C16" s="3">
        <v>42255</v>
      </c>
      <c r="D16" s="15">
        <v>50000</v>
      </c>
      <c r="E16" s="39">
        <v>1</v>
      </c>
      <c r="F16" s="4">
        <f t="shared" si="0"/>
        <v>10000</v>
      </c>
      <c r="G16" s="14">
        <f t="shared" si="1"/>
        <v>60000</v>
      </c>
      <c r="H16" s="41"/>
    </row>
    <row r="17" spans="2:8">
      <c r="B17" s="26">
        <v>10</v>
      </c>
      <c r="C17" s="3">
        <v>42256</v>
      </c>
      <c r="D17" s="15">
        <v>50000</v>
      </c>
      <c r="E17" s="39"/>
      <c r="F17" s="4">
        <f t="shared" si="0"/>
        <v>0</v>
      </c>
      <c r="G17" s="14">
        <f t="shared" si="1"/>
        <v>50000</v>
      </c>
      <c r="H17" s="41"/>
    </row>
    <row r="18" spans="2:8">
      <c r="B18" s="26">
        <v>11</v>
      </c>
      <c r="C18" s="3">
        <v>42257</v>
      </c>
      <c r="D18" s="15">
        <v>50000</v>
      </c>
      <c r="E18" s="39">
        <v>2</v>
      </c>
      <c r="F18" s="4">
        <f t="shared" si="0"/>
        <v>20000</v>
      </c>
      <c r="G18" s="14">
        <f t="shared" si="1"/>
        <v>70000</v>
      </c>
      <c r="H18" s="41"/>
    </row>
    <row r="19" spans="2:8">
      <c r="B19" s="26">
        <v>12</v>
      </c>
      <c r="C19" s="3">
        <v>42258</v>
      </c>
      <c r="D19" s="15">
        <v>50000</v>
      </c>
      <c r="E19" s="39">
        <v>4</v>
      </c>
      <c r="F19" s="4">
        <f t="shared" si="0"/>
        <v>40000</v>
      </c>
      <c r="G19" s="14">
        <f t="shared" si="1"/>
        <v>90000</v>
      </c>
      <c r="H19" s="41"/>
    </row>
    <row r="20" spans="2:8">
      <c r="B20" s="26">
        <v>13</v>
      </c>
      <c r="C20" s="3">
        <v>42259</v>
      </c>
      <c r="D20" s="15">
        <v>50000</v>
      </c>
      <c r="E20" s="39">
        <v>3</v>
      </c>
      <c r="F20" s="4">
        <f t="shared" si="0"/>
        <v>30000</v>
      </c>
      <c r="G20" s="14">
        <f t="shared" si="1"/>
        <v>80000</v>
      </c>
      <c r="H20" s="41"/>
    </row>
    <row r="21" spans="2:8">
      <c r="B21" s="26">
        <v>14</v>
      </c>
      <c r="C21" s="52">
        <v>42260</v>
      </c>
      <c r="D21" s="15">
        <v>50000</v>
      </c>
      <c r="E21" s="39">
        <v>1</v>
      </c>
      <c r="F21" s="4">
        <f t="shared" si="0"/>
        <v>10000</v>
      </c>
      <c r="G21" s="14">
        <f t="shared" si="1"/>
        <v>60000</v>
      </c>
      <c r="H21" s="41"/>
    </row>
    <row r="22" spans="2:8">
      <c r="B22" s="26">
        <v>15</v>
      </c>
      <c r="C22" s="3">
        <v>42261</v>
      </c>
      <c r="D22" s="15">
        <v>50000</v>
      </c>
      <c r="E22" s="39"/>
      <c r="F22" s="4">
        <f t="shared" si="0"/>
        <v>0</v>
      </c>
      <c r="G22" s="14">
        <f t="shared" si="1"/>
        <v>50000</v>
      </c>
      <c r="H22" s="41"/>
    </row>
    <row r="23" spans="2:8">
      <c r="B23" s="26">
        <v>16</v>
      </c>
      <c r="C23" s="3">
        <v>42262</v>
      </c>
      <c r="D23" s="15">
        <v>50000</v>
      </c>
      <c r="E23" s="39"/>
      <c r="F23" s="4">
        <f t="shared" si="0"/>
        <v>0</v>
      </c>
      <c r="G23" s="14">
        <f t="shared" si="1"/>
        <v>50000</v>
      </c>
      <c r="H23" s="41"/>
    </row>
    <row r="24" spans="2:8">
      <c r="B24" s="26">
        <v>17</v>
      </c>
      <c r="C24" s="3">
        <v>42263</v>
      </c>
      <c r="D24" s="15">
        <v>50000</v>
      </c>
      <c r="E24" s="39">
        <v>1</v>
      </c>
      <c r="F24" s="4">
        <f t="shared" si="0"/>
        <v>10000</v>
      </c>
      <c r="G24" s="14">
        <f t="shared" si="1"/>
        <v>60000</v>
      </c>
      <c r="H24" s="41"/>
    </row>
    <row r="25" spans="2:8">
      <c r="B25" s="26">
        <v>18</v>
      </c>
      <c r="C25" s="3">
        <v>42264</v>
      </c>
      <c r="D25" s="15">
        <v>50000</v>
      </c>
      <c r="E25" s="39">
        <v>1</v>
      </c>
      <c r="F25" s="4">
        <f t="shared" si="0"/>
        <v>10000</v>
      </c>
      <c r="G25" s="14">
        <f t="shared" si="1"/>
        <v>60000</v>
      </c>
      <c r="H25" s="41"/>
    </row>
    <row r="26" spans="2:8">
      <c r="B26" s="26">
        <v>19</v>
      </c>
      <c r="C26" s="3">
        <v>42265</v>
      </c>
      <c r="D26" s="15">
        <v>50000</v>
      </c>
      <c r="E26" s="39">
        <v>1</v>
      </c>
      <c r="F26" s="4">
        <f t="shared" si="0"/>
        <v>10000</v>
      </c>
      <c r="G26" s="14">
        <f t="shared" si="1"/>
        <v>60000</v>
      </c>
      <c r="H26" s="41"/>
    </row>
    <row r="27" spans="2:8">
      <c r="B27" s="26">
        <v>20</v>
      </c>
      <c r="C27" s="3">
        <v>42266</v>
      </c>
      <c r="D27" s="15">
        <v>50000</v>
      </c>
      <c r="E27" s="39">
        <v>2</v>
      </c>
      <c r="F27" s="4">
        <f t="shared" si="0"/>
        <v>20000</v>
      </c>
      <c r="G27" s="14">
        <f t="shared" si="1"/>
        <v>70000</v>
      </c>
      <c r="H27" s="41"/>
    </row>
    <row r="28" spans="2:8">
      <c r="B28" s="26">
        <v>21</v>
      </c>
      <c r="C28" s="52">
        <v>42267</v>
      </c>
      <c r="D28" s="15">
        <v>50000</v>
      </c>
      <c r="E28" s="39">
        <v>2</v>
      </c>
      <c r="F28" s="4">
        <f t="shared" si="0"/>
        <v>20000</v>
      </c>
      <c r="G28" s="14">
        <f t="shared" si="1"/>
        <v>70000</v>
      </c>
      <c r="H28" s="41"/>
    </row>
    <row r="29" spans="2:8">
      <c r="B29" s="26">
        <v>22</v>
      </c>
      <c r="C29" s="3">
        <v>42268</v>
      </c>
      <c r="D29" s="15">
        <v>50000</v>
      </c>
      <c r="E29" s="39">
        <v>2</v>
      </c>
      <c r="F29" s="4">
        <f t="shared" si="0"/>
        <v>20000</v>
      </c>
      <c r="G29" s="14">
        <f t="shared" si="1"/>
        <v>70000</v>
      </c>
      <c r="H29" s="41"/>
    </row>
    <row r="30" spans="2:8">
      <c r="B30" s="26">
        <v>23</v>
      </c>
      <c r="C30" s="3">
        <v>42269</v>
      </c>
      <c r="D30" s="15">
        <v>50000</v>
      </c>
      <c r="E30" s="39">
        <v>1</v>
      </c>
      <c r="F30" s="4">
        <f t="shared" si="0"/>
        <v>10000</v>
      </c>
      <c r="G30" s="14">
        <f t="shared" si="1"/>
        <v>60000</v>
      </c>
      <c r="H30" s="41"/>
    </row>
    <row r="31" spans="2:8">
      <c r="B31" s="26">
        <v>24</v>
      </c>
      <c r="C31" s="3">
        <v>42270</v>
      </c>
      <c r="D31" s="15">
        <v>50000</v>
      </c>
      <c r="E31" s="39"/>
      <c r="F31" s="4">
        <f t="shared" si="0"/>
        <v>0</v>
      </c>
      <c r="G31" s="14">
        <f t="shared" si="1"/>
        <v>50000</v>
      </c>
      <c r="H31" s="41"/>
    </row>
    <row r="32" spans="2:8">
      <c r="B32" s="26">
        <v>25</v>
      </c>
      <c r="C32" s="3">
        <v>42271</v>
      </c>
      <c r="D32" s="15"/>
      <c r="E32" s="39"/>
      <c r="F32" s="4">
        <f t="shared" si="0"/>
        <v>0</v>
      </c>
      <c r="G32" s="14">
        <f t="shared" si="1"/>
        <v>0</v>
      </c>
      <c r="H32" s="62" t="s">
        <v>55</v>
      </c>
    </row>
    <row r="33" spans="2:8">
      <c r="B33" s="26">
        <v>26</v>
      </c>
      <c r="C33" s="3">
        <v>42272</v>
      </c>
      <c r="D33" s="15"/>
      <c r="E33" s="39"/>
      <c r="F33" s="4">
        <f t="shared" si="0"/>
        <v>0</v>
      </c>
      <c r="G33" s="14">
        <f t="shared" si="1"/>
        <v>0</v>
      </c>
      <c r="H33" s="62" t="s">
        <v>55</v>
      </c>
    </row>
    <row r="34" spans="2:8">
      <c r="B34" s="26">
        <v>27</v>
      </c>
      <c r="C34" s="3">
        <v>42273</v>
      </c>
      <c r="D34" s="15">
        <v>50000</v>
      </c>
      <c r="E34" s="39">
        <v>1</v>
      </c>
      <c r="F34" s="4">
        <f t="shared" si="0"/>
        <v>10000</v>
      </c>
      <c r="G34" s="14">
        <f t="shared" si="1"/>
        <v>60000</v>
      </c>
      <c r="H34" s="41"/>
    </row>
    <row r="35" spans="2:8">
      <c r="B35" s="26">
        <v>28</v>
      </c>
      <c r="C35" s="52">
        <v>42274</v>
      </c>
      <c r="D35" s="15">
        <v>50000</v>
      </c>
      <c r="E35" s="39">
        <v>1</v>
      </c>
      <c r="F35" s="4">
        <f t="shared" si="0"/>
        <v>10000</v>
      </c>
      <c r="G35" s="14">
        <f t="shared" si="1"/>
        <v>60000</v>
      </c>
      <c r="H35" s="41"/>
    </row>
    <row r="36" spans="2:8">
      <c r="B36" s="26">
        <v>29</v>
      </c>
      <c r="C36" s="3">
        <v>42275</v>
      </c>
      <c r="D36" s="42"/>
      <c r="E36" s="42"/>
      <c r="F36" s="4">
        <f t="shared" si="0"/>
        <v>0</v>
      </c>
      <c r="G36" s="14">
        <f t="shared" si="1"/>
        <v>0</v>
      </c>
      <c r="H36" s="41"/>
    </row>
    <row r="37" spans="2:8">
      <c r="B37" s="26">
        <v>30</v>
      </c>
      <c r="C37" s="3">
        <v>42276</v>
      </c>
      <c r="D37" s="42"/>
      <c r="E37" s="42"/>
      <c r="F37" s="4">
        <f t="shared" si="0"/>
        <v>0</v>
      </c>
      <c r="G37" s="14">
        <f t="shared" si="1"/>
        <v>0</v>
      </c>
      <c r="H37" s="41"/>
    </row>
    <row r="38" spans="2:8" ht="15.75" thickBot="1">
      <c r="B38" s="28">
        <v>31</v>
      </c>
      <c r="C38" s="37">
        <v>42277</v>
      </c>
      <c r="D38" s="43"/>
      <c r="E38" s="43"/>
      <c r="F38" s="31">
        <f t="shared" si="0"/>
        <v>0</v>
      </c>
      <c r="G38" s="32">
        <f t="shared" si="1"/>
        <v>0</v>
      </c>
      <c r="H38" s="44"/>
    </row>
    <row r="39" spans="2:8" ht="15.75" thickTop="1"/>
  </sheetData>
  <mergeCells count="1">
    <mergeCell ref="B1:H1"/>
  </mergeCells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H39"/>
  <sheetViews>
    <sheetView workbookViewId="0">
      <selection activeCell="D29" sqref="D29:H35"/>
    </sheetView>
  </sheetViews>
  <sheetFormatPr defaultRowHeight="15"/>
  <cols>
    <col min="2" max="2" width="5" customWidth="1"/>
    <col min="4" max="4" width="13.85546875" customWidth="1"/>
    <col min="7" max="7" width="12.5703125" customWidth="1"/>
  </cols>
  <sheetData>
    <row r="1" spans="2:8" ht="21">
      <c r="B1" s="73" t="s">
        <v>0</v>
      </c>
      <c r="C1" s="73"/>
      <c r="D1" s="73"/>
      <c r="E1" s="73"/>
      <c r="F1" s="73"/>
      <c r="G1" s="73"/>
      <c r="H1" s="73"/>
    </row>
    <row r="2" spans="2:8">
      <c r="B2" s="5" t="s">
        <v>1</v>
      </c>
      <c r="C2" s="6"/>
      <c r="D2" s="5" t="s">
        <v>24</v>
      </c>
      <c r="E2" s="5"/>
      <c r="F2" s="5"/>
      <c r="G2" s="5"/>
      <c r="H2" s="5"/>
    </row>
    <row r="3" spans="2:8">
      <c r="B3" s="5" t="s">
        <v>2</v>
      </c>
      <c r="C3" s="6"/>
      <c r="D3" s="5" t="s">
        <v>22</v>
      </c>
      <c r="E3" s="5"/>
      <c r="F3" s="5"/>
      <c r="G3" s="5"/>
      <c r="H3" s="5"/>
    </row>
    <row r="4" spans="2:8" ht="15.75" thickBot="1">
      <c r="B4" s="7" t="s">
        <v>3</v>
      </c>
      <c r="C4" s="8"/>
      <c r="D4" s="2" t="s">
        <v>45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18">
        <f>SUM(D8:D14)</f>
        <v>455000</v>
      </c>
      <c r="E7" s="18">
        <f>SUM(E8:E14)</f>
        <v>13</v>
      </c>
      <c r="F7" s="18">
        <f>SUM(F8:F14)</f>
        <v>130000</v>
      </c>
      <c r="G7" s="19">
        <f>SUM(G8:G14)</f>
        <v>585000</v>
      </c>
      <c r="H7" s="20"/>
    </row>
    <row r="8" spans="2:8" ht="15.75" thickTop="1">
      <c r="B8" s="21">
        <v>1</v>
      </c>
      <c r="C8" s="22">
        <v>42247</v>
      </c>
      <c r="D8" s="23">
        <v>65000</v>
      </c>
      <c r="E8" s="33">
        <v>1</v>
      </c>
      <c r="F8" s="24">
        <f>E8*10000</f>
        <v>10000</v>
      </c>
      <c r="G8" s="25">
        <f>D8+F8</f>
        <v>75000</v>
      </c>
      <c r="H8" s="38"/>
    </row>
    <row r="9" spans="2:8">
      <c r="B9" s="26">
        <v>2</v>
      </c>
      <c r="C9" s="3">
        <v>42248</v>
      </c>
      <c r="D9" s="15">
        <v>65000</v>
      </c>
      <c r="E9" s="13">
        <v>1</v>
      </c>
      <c r="F9" s="4">
        <f>E9*10000</f>
        <v>10000</v>
      </c>
      <c r="G9" s="14">
        <f>D9+F9</f>
        <v>75000</v>
      </c>
      <c r="H9" s="34"/>
    </row>
    <row r="10" spans="2:8">
      <c r="B10" s="26">
        <v>3</v>
      </c>
      <c r="C10" s="3">
        <v>42249</v>
      </c>
      <c r="D10" s="15">
        <v>65000</v>
      </c>
      <c r="E10" s="13">
        <v>2</v>
      </c>
      <c r="F10" s="4">
        <f t="shared" ref="F10:F38" si="0">E10*10000</f>
        <v>20000</v>
      </c>
      <c r="G10" s="14">
        <f>D10+F10</f>
        <v>85000</v>
      </c>
      <c r="H10" s="34"/>
    </row>
    <row r="11" spans="2:8">
      <c r="B11" s="26">
        <v>4</v>
      </c>
      <c r="C11" s="3">
        <v>42250</v>
      </c>
      <c r="D11" s="15">
        <v>65000</v>
      </c>
      <c r="E11" s="13">
        <v>4</v>
      </c>
      <c r="F11" s="4">
        <f t="shared" si="0"/>
        <v>40000</v>
      </c>
      <c r="G11" s="14">
        <f t="shared" ref="G11:G38" si="1">D11+F11</f>
        <v>105000</v>
      </c>
      <c r="H11" s="34"/>
    </row>
    <row r="12" spans="2:8">
      <c r="B12" s="26">
        <v>5</v>
      </c>
      <c r="C12" s="3">
        <v>42251</v>
      </c>
      <c r="D12" s="15">
        <v>65000</v>
      </c>
      <c r="E12" s="13">
        <v>2</v>
      </c>
      <c r="F12" s="4">
        <f t="shared" si="0"/>
        <v>20000</v>
      </c>
      <c r="G12" s="14">
        <f t="shared" si="1"/>
        <v>85000</v>
      </c>
      <c r="H12" s="27"/>
    </row>
    <row r="13" spans="2:8">
      <c r="B13" s="26">
        <v>6</v>
      </c>
      <c r="C13" s="3">
        <v>42252</v>
      </c>
      <c r="D13" s="15">
        <v>65000</v>
      </c>
      <c r="E13" s="13">
        <v>3</v>
      </c>
      <c r="F13" s="4">
        <f t="shared" si="0"/>
        <v>30000</v>
      </c>
      <c r="G13" s="14">
        <f t="shared" si="1"/>
        <v>95000</v>
      </c>
      <c r="H13" s="27"/>
    </row>
    <row r="14" spans="2:8">
      <c r="B14" s="26">
        <v>7</v>
      </c>
      <c r="C14" s="52">
        <v>42253</v>
      </c>
      <c r="D14" s="15">
        <v>65000</v>
      </c>
      <c r="E14" s="39"/>
      <c r="F14" s="4">
        <f t="shared" si="0"/>
        <v>0</v>
      </c>
      <c r="G14" s="14">
        <f t="shared" si="1"/>
        <v>65000</v>
      </c>
      <c r="H14" s="40"/>
    </row>
    <row r="15" spans="2:8">
      <c r="B15" s="26">
        <v>8</v>
      </c>
      <c r="C15" s="3">
        <v>42254</v>
      </c>
      <c r="D15" s="15">
        <v>65000</v>
      </c>
      <c r="E15" s="39">
        <v>3</v>
      </c>
      <c r="F15" s="4">
        <f t="shared" si="0"/>
        <v>30000</v>
      </c>
      <c r="G15" s="14">
        <f t="shared" si="1"/>
        <v>95000</v>
      </c>
      <c r="H15" s="41"/>
    </row>
    <row r="16" spans="2:8">
      <c r="B16" s="26">
        <v>9</v>
      </c>
      <c r="C16" s="3">
        <v>42255</v>
      </c>
      <c r="D16" s="15">
        <v>65000</v>
      </c>
      <c r="E16" s="39">
        <v>1</v>
      </c>
      <c r="F16" s="4">
        <f t="shared" si="0"/>
        <v>10000</v>
      </c>
      <c r="G16" s="14">
        <f t="shared" si="1"/>
        <v>75000</v>
      </c>
      <c r="H16" s="41"/>
    </row>
    <row r="17" spans="2:8">
      <c r="B17" s="26">
        <v>10</v>
      </c>
      <c r="C17" s="3">
        <v>42256</v>
      </c>
      <c r="D17" s="15">
        <v>65000</v>
      </c>
      <c r="E17" s="39"/>
      <c r="F17" s="4">
        <f t="shared" si="0"/>
        <v>0</v>
      </c>
      <c r="G17" s="14">
        <f t="shared" si="1"/>
        <v>65000</v>
      </c>
      <c r="H17" s="41"/>
    </row>
    <row r="18" spans="2:8">
      <c r="B18" s="26">
        <v>11</v>
      </c>
      <c r="C18" s="3">
        <v>42257</v>
      </c>
      <c r="D18" s="15">
        <v>65000</v>
      </c>
      <c r="E18" s="39">
        <v>2</v>
      </c>
      <c r="F18" s="4">
        <f t="shared" si="0"/>
        <v>20000</v>
      </c>
      <c r="G18" s="14">
        <f t="shared" si="1"/>
        <v>85000</v>
      </c>
      <c r="H18" s="41"/>
    </row>
    <row r="19" spans="2:8">
      <c r="B19" s="26">
        <v>12</v>
      </c>
      <c r="C19" s="3">
        <v>42258</v>
      </c>
      <c r="D19" s="15">
        <v>65000</v>
      </c>
      <c r="E19" s="39">
        <v>4</v>
      </c>
      <c r="F19" s="4">
        <f t="shared" si="0"/>
        <v>40000</v>
      </c>
      <c r="G19" s="14">
        <f t="shared" si="1"/>
        <v>105000</v>
      </c>
      <c r="H19" s="41"/>
    </row>
    <row r="20" spans="2:8">
      <c r="B20" s="26">
        <v>13</v>
      </c>
      <c r="C20" s="3">
        <v>42259</v>
      </c>
      <c r="D20" s="15">
        <v>65000</v>
      </c>
      <c r="E20" s="39">
        <v>3</v>
      </c>
      <c r="F20" s="4">
        <f t="shared" si="0"/>
        <v>30000</v>
      </c>
      <c r="G20" s="14">
        <f t="shared" si="1"/>
        <v>95000</v>
      </c>
      <c r="H20" s="41"/>
    </row>
    <row r="21" spans="2:8">
      <c r="B21" s="26">
        <v>14</v>
      </c>
      <c r="C21" s="52">
        <v>42260</v>
      </c>
      <c r="D21" s="15">
        <v>65000</v>
      </c>
      <c r="E21" s="39">
        <v>1</v>
      </c>
      <c r="F21" s="4">
        <f t="shared" si="0"/>
        <v>10000</v>
      </c>
      <c r="G21" s="14">
        <f t="shared" si="1"/>
        <v>75000</v>
      </c>
      <c r="H21" s="41"/>
    </row>
    <row r="22" spans="2:8">
      <c r="B22" s="26">
        <v>15</v>
      </c>
      <c r="C22" s="3">
        <v>42261</v>
      </c>
      <c r="D22" s="15">
        <v>65000</v>
      </c>
      <c r="E22" s="39"/>
      <c r="F22" s="4">
        <f t="shared" si="0"/>
        <v>0</v>
      </c>
      <c r="G22" s="14">
        <f t="shared" si="1"/>
        <v>65000</v>
      </c>
      <c r="H22" s="41"/>
    </row>
    <row r="23" spans="2:8">
      <c r="B23" s="26">
        <v>16</v>
      </c>
      <c r="C23" s="3">
        <v>42262</v>
      </c>
      <c r="D23" s="15">
        <v>65000</v>
      </c>
      <c r="E23" s="39"/>
      <c r="F23" s="4">
        <f t="shared" si="0"/>
        <v>0</v>
      </c>
      <c r="G23" s="14">
        <f t="shared" si="1"/>
        <v>65000</v>
      </c>
      <c r="H23" s="41"/>
    </row>
    <row r="24" spans="2:8">
      <c r="B24" s="26">
        <v>17</v>
      </c>
      <c r="C24" s="3">
        <v>42263</v>
      </c>
      <c r="D24" s="15">
        <v>65000</v>
      </c>
      <c r="E24" s="39">
        <v>1</v>
      </c>
      <c r="F24" s="4">
        <f t="shared" si="0"/>
        <v>10000</v>
      </c>
      <c r="G24" s="14">
        <f t="shared" si="1"/>
        <v>75000</v>
      </c>
      <c r="H24" s="41"/>
    </row>
    <row r="25" spans="2:8">
      <c r="B25" s="26">
        <v>18</v>
      </c>
      <c r="C25" s="3">
        <v>42264</v>
      </c>
      <c r="D25" s="15">
        <v>65000</v>
      </c>
      <c r="E25" s="39">
        <v>1</v>
      </c>
      <c r="F25" s="4">
        <f t="shared" si="0"/>
        <v>10000</v>
      </c>
      <c r="G25" s="14">
        <f t="shared" si="1"/>
        <v>75000</v>
      </c>
      <c r="H25" s="41"/>
    </row>
    <row r="26" spans="2:8">
      <c r="B26" s="26">
        <v>19</v>
      </c>
      <c r="C26" s="3">
        <v>42265</v>
      </c>
      <c r="D26" s="15">
        <v>65000</v>
      </c>
      <c r="E26" s="39">
        <v>1</v>
      </c>
      <c r="F26" s="4">
        <f t="shared" si="0"/>
        <v>10000</v>
      </c>
      <c r="G26" s="14">
        <f t="shared" si="1"/>
        <v>75000</v>
      </c>
      <c r="H26" s="41"/>
    </row>
    <row r="27" spans="2:8">
      <c r="B27" s="26">
        <v>20</v>
      </c>
      <c r="C27" s="3">
        <v>42266</v>
      </c>
      <c r="D27" s="15">
        <v>65000</v>
      </c>
      <c r="E27" s="39">
        <v>2</v>
      </c>
      <c r="F27" s="4">
        <f t="shared" si="0"/>
        <v>20000</v>
      </c>
      <c r="G27" s="14">
        <f t="shared" si="1"/>
        <v>85000</v>
      </c>
      <c r="H27" s="41"/>
    </row>
    <row r="28" spans="2:8">
      <c r="B28" s="26">
        <v>21</v>
      </c>
      <c r="C28" s="52">
        <v>42267</v>
      </c>
      <c r="D28" s="15">
        <v>65000</v>
      </c>
      <c r="E28" s="39">
        <v>2</v>
      </c>
      <c r="F28" s="4">
        <f t="shared" si="0"/>
        <v>20000</v>
      </c>
      <c r="G28" s="14">
        <f t="shared" si="1"/>
        <v>85000</v>
      </c>
      <c r="H28" s="41"/>
    </row>
    <row r="29" spans="2:8">
      <c r="B29" s="26">
        <v>22</v>
      </c>
      <c r="C29" s="3">
        <v>42268</v>
      </c>
      <c r="D29" s="15">
        <v>65000</v>
      </c>
      <c r="E29" s="39">
        <v>2</v>
      </c>
      <c r="F29" s="4">
        <f t="shared" si="0"/>
        <v>20000</v>
      </c>
      <c r="G29" s="14">
        <f t="shared" si="1"/>
        <v>85000</v>
      </c>
      <c r="H29" s="41"/>
    </row>
    <row r="30" spans="2:8">
      <c r="B30" s="26">
        <v>23</v>
      </c>
      <c r="C30" s="3">
        <v>42269</v>
      </c>
      <c r="D30" s="15">
        <v>65000</v>
      </c>
      <c r="E30" s="39">
        <v>1</v>
      </c>
      <c r="F30" s="4">
        <f t="shared" si="0"/>
        <v>10000</v>
      </c>
      <c r="G30" s="14">
        <f t="shared" si="1"/>
        <v>75000</v>
      </c>
      <c r="H30" s="41"/>
    </row>
    <row r="31" spans="2:8">
      <c r="B31" s="26">
        <v>24</v>
      </c>
      <c r="C31" s="3">
        <v>42270</v>
      </c>
      <c r="D31" s="15">
        <v>65000</v>
      </c>
      <c r="E31" s="39"/>
      <c r="F31" s="4">
        <f t="shared" si="0"/>
        <v>0</v>
      </c>
      <c r="G31" s="14">
        <f t="shared" si="1"/>
        <v>65000</v>
      </c>
      <c r="H31" s="41"/>
    </row>
    <row r="32" spans="2:8">
      <c r="B32" s="26">
        <v>25</v>
      </c>
      <c r="C32" s="3">
        <v>42271</v>
      </c>
      <c r="D32" s="15"/>
      <c r="E32" s="39"/>
      <c r="F32" s="4">
        <f t="shared" si="0"/>
        <v>0</v>
      </c>
      <c r="G32" s="14">
        <f t="shared" si="1"/>
        <v>0</v>
      </c>
      <c r="H32" s="62" t="s">
        <v>55</v>
      </c>
    </row>
    <row r="33" spans="2:8">
      <c r="B33" s="26">
        <v>26</v>
      </c>
      <c r="C33" s="3">
        <v>42272</v>
      </c>
      <c r="D33" s="15"/>
      <c r="E33" s="39"/>
      <c r="F33" s="4">
        <f t="shared" si="0"/>
        <v>0</v>
      </c>
      <c r="G33" s="14">
        <f t="shared" si="1"/>
        <v>0</v>
      </c>
      <c r="H33" s="62" t="s">
        <v>55</v>
      </c>
    </row>
    <row r="34" spans="2:8">
      <c r="B34" s="26">
        <v>27</v>
      </c>
      <c r="C34" s="3">
        <v>42273</v>
      </c>
      <c r="D34" s="15">
        <v>65000</v>
      </c>
      <c r="E34" s="39">
        <v>1</v>
      </c>
      <c r="F34" s="4">
        <f t="shared" si="0"/>
        <v>10000</v>
      </c>
      <c r="G34" s="14">
        <f t="shared" si="1"/>
        <v>75000</v>
      </c>
      <c r="H34" s="41"/>
    </row>
    <row r="35" spans="2:8">
      <c r="B35" s="26">
        <v>28</v>
      </c>
      <c r="C35" s="52">
        <v>42274</v>
      </c>
      <c r="D35" s="15">
        <v>65000</v>
      </c>
      <c r="E35" s="39">
        <v>1</v>
      </c>
      <c r="F35" s="4">
        <f t="shared" si="0"/>
        <v>10000</v>
      </c>
      <c r="G35" s="14">
        <f t="shared" si="1"/>
        <v>75000</v>
      </c>
      <c r="H35" s="41"/>
    </row>
    <row r="36" spans="2:8">
      <c r="B36" s="26">
        <v>29</v>
      </c>
      <c r="C36" s="3">
        <v>42275</v>
      </c>
      <c r="D36" s="42"/>
      <c r="E36" s="42"/>
      <c r="F36" s="4">
        <f t="shared" si="0"/>
        <v>0</v>
      </c>
      <c r="G36" s="14">
        <f t="shared" si="1"/>
        <v>0</v>
      </c>
      <c r="H36" s="41"/>
    </row>
    <row r="37" spans="2:8">
      <c r="B37" s="26">
        <v>30</v>
      </c>
      <c r="C37" s="3">
        <v>42276</v>
      </c>
      <c r="D37" s="42"/>
      <c r="E37" s="42"/>
      <c r="F37" s="4">
        <f t="shared" si="0"/>
        <v>0</v>
      </c>
      <c r="G37" s="14">
        <f t="shared" si="1"/>
        <v>0</v>
      </c>
      <c r="H37" s="41"/>
    </row>
    <row r="38" spans="2:8" ht="15.75" thickBot="1">
      <c r="B38" s="28">
        <v>31</v>
      </c>
      <c r="C38" s="37">
        <v>42277</v>
      </c>
      <c r="D38" s="43"/>
      <c r="E38" s="43"/>
      <c r="F38" s="31">
        <f t="shared" si="0"/>
        <v>0</v>
      </c>
      <c r="G38" s="32">
        <f t="shared" si="1"/>
        <v>0</v>
      </c>
      <c r="H38" s="44"/>
    </row>
    <row r="39" spans="2:8" ht="15.75" thickTop="1"/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H46"/>
  <sheetViews>
    <sheetView topLeftCell="A12" workbookViewId="0">
      <selection activeCell="D29" sqref="D29:H35"/>
    </sheetView>
  </sheetViews>
  <sheetFormatPr defaultRowHeight="15"/>
  <cols>
    <col min="4" max="4" width="14.42578125" customWidth="1"/>
    <col min="5" max="5" width="10.42578125" customWidth="1"/>
    <col min="6" max="6" width="13.85546875" customWidth="1"/>
    <col min="7" max="7" width="16.85546875" customWidth="1"/>
    <col min="8" max="8" width="13.85546875" customWidth="1"/>
  </cols>
  <sheetData>
    <row r="1" spans="2:8" ht="21">
      <c r="B1" s="73" t="s">
        <v>0</v>
      </c>
      <c r="C1" s="73"/>
      <c r="D1" s="73"/>
      <c r="E1" s="73"/>
      <c r="F1" s="73"/>
      <c r="G1" s="73"/>
    </row>
    <row r="2" spans="2:8">
      <c r="B2" s="5" t="s">
        <v>1</v>
      </c>
      <c r="C2" s="6"/>
      <c r="D2" s="5" t="s">
        <v>33</v>
      </c>
      <c r="E2" s="5"/>
      <c r="F2" s="5"/>
      <c r="G2" s="5"/>
    </row>
    <row r="3" spans="2:8">
      <c r="B3" s="5" t="s">
        <v>2</v>
      </c>
      <c r="C3" s="6"/>
      <c r="D3" s="5" t="s">
        <v>34</v>
      </c>
      <c r="E3" s="5"/>
      <c r="F3" s="5"/>
      <c r="G3" s="5"/>
    </row>
    <row r="4" spans="2:8" ht="15.75" thickBot="1">
      <c r="B4" s="7" t="s">
        <v>3</v>
      </c>
      <c r="C4" s="8"/>
      <c r="D4" s="2" t="s">
        <v>45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18">
        <f>SUM(D8:D38)</f>
        <v>1950000</v>
      </c>
      <c r="E7" s="18">
        <f t="shared" ref="E7:G7" si="0">SUM(E8:E38)</f>
        <v>32</v>
      </c>
      <c r="F7" s="18">
        <f t="shared" si="0"/>
        <v>320000</v>
      </c>
      <c r="G7" s="18">
        <f t="shared" si="0"/>
        <v>2270000</v>
      </c>
      <c r="H7" s="20"/>
    </row>
    <row r="8" spans="2:8" ht="15.75" thickTop="1">
      <c r="B8" s="21">
        <v>1</v>
      </c>
      <c r="C8" s="22">
        <v>42247</v>
      </c>
      <c r="D8" s="23">
        <v>75000</v>
      </c>
      <c r="E8" s="33">
        <v>1</v>
      </c>
      <c r="F8" s="24">
        <f>E8*10000</f>
        <v>10000</v>
      </c>
      <c r="G8" s="25">
        <f>D8+F8</f>
        <v>85000</v>
      </c>
      <c r="H8" s="38"/>
    </row>
    <row r="9" spans="2:8">
      <c r="B9" s="26">
        <v>2</v>
      </c>
      <c r="C9" s="3">
        <v>42248</v>
      </c>
      <c r="D9" s="15">
        <v>75000</v>
      </c>
      <c r="E9" s="13">
        <v>1</v>
      </c>
      <c r="F9" s="4">
        <f>E9*10000</f>
        <v>10000</v>
      </c>
      <c r="G9" s="14">
        <f>D9+F9</f>
        <v>85000</v>
      </c>
      <c r="H9" s="34"/>
    </row>
    <row r="10" spans="2:8">
      <c r="B10" s="26">
        <v>3</v>
      </c>
      <c r="C10" s="3">
        <v>42249</v>
      </c>
      <c r="D10" s="15">
        <v>75000</v>
      </c>
      <c r="E10" s="13">
        <v>1</v>
      </c>
      <c r="F10" s="4">
        <f t="shared" ref="F10:F38" si="1">E10*10000</f>
        <v>10000</v>
      </c>
      <c r="G10" s="14">
        <f>D10+F10</f>
        <v>85000</v>
      </c>
      <c r="H10" s="34"/>
    </row>
    <row r="11" spans="2:8">
      <c r="B11" s="26">
        <v>4</v>
      </c>
      <c r="C11" s="3">
        <v>42250</v>
      </c>
      <c r="D11" s="15">
        <v>75000</v>
      </c>
      <c r="E11" s="13">
        <v>1</v>
      </c>
      <c r="F11" s="4">
        <f t="shared" si="1"/>
        <v>10000</v>
      </c>
      <c r="G11" s="14">
        <f t="shared" ref="G11:G38" si="2">D11+F11</f>
        <v>85000</v>
      </c>
      <c r="H11" s="34"/>
    </row>
    <row r="12" spans="2:8">
      <c r="B12" s="26">
        <v>5</v>
      </c>
      <c r="C12" s="3">
        <v>42251</v>
      </c>
      <c r="D12" s="15">
        <v>75000</v>
      </c>
      <c r="E12" s="13">
        <v>1</v>
      </c>
      <c r="F12" s="4">
        <f t="shared" si="1"/>
        <v>10000</v>
      </c>
      <c r="G12" s="14">
        <f t="shared" si="2"/>
        <v>85000</v>
      </c>
      <c r="H12" s="27"/>
    </row>
    <row r="13" spans="2:8">
      <c r="B13" s="26">
        <v>6</v>
      </c>
      <c r="C13" s="3">
        <v>42252</v>
      </c>
      <c r="D13" s="15">
        <v>75000</v>
      </c>
      <c r="E13" s="13">
        <v>1</v>
      </c>
      <c r="F13" s="4">
        <f t="shared" si="1"/>
        <v>10000</v>
      </c>
      <c r="G13" s="14">
        <f t="shared" si="2"/>
        <v>85000</v>
      </c>
      <c r="H13" s="27"/>
    </row>
    <row r="14" spans="2:8">
      <c r="B14" s="26">
        <v>7</v>
      </c>
      <c r="C14" s="52">
        <v>42253</v>
      </c>
      <c r="D14" s="15">
        <v>75000</v>
      </c>
      <c r="E14" s="39">
        <v>1</v>
      </c>
      <c r="F14" s="4">
        <f t="shared" si="1"/>
        <v>10000</v>
      </c>
      <c r="G14" s="14">
        <f t="shared" si="2"/>
        <v>85000</v>
      </c>
      <c r="H14" s="40"/>
    </row>
    <row r="15" spans="2:8">
      <c r="B15" s="26">
        <v>8</v>
      </c>
      <c r="C15" s="3">
        <v>42254</v>
      </c>
      <c r="D15" s="15">
        <v>75000</v>
      </c>
      <c r="E15" s="39">
        <v>1</v>
      </c>
      <c r="F15" s="4">
        <f t="shared" si="1"/>
        <v>10000</v>
      </c>
      <c r="G15" s="14">
        <f t="shared" si="2"/>
        <v>85000</v>
      </c>
      <c r="H15" s="41"/>
    </row>
    <row r="16" spans="2:8">
      <c r="B16" s="26">
        <v>9</v>
      </c>
      <c r="C16" s="3">
        <v>42255</v>
      </c>
      <c r="D16" s="15">
        <v>75000</v>
      </c>
      <c r="E16" s="39">
        <v>1</v>
      </c>
      <c r="F16" s="4">
        <f t="shared" si="1"/>
        <v>10000</v>
      </c>
      <c r="G16" s="14">
        <f t="shared" si="2"/>
        <v>85000</v>
      </c>
      <c r="H16" s="41"/>
    </row>
    <row r="17" spans="2:8">
      <c r="B17" s="26">
        <v>10</v>
      </c>
      <c r="C17" s="3">
        <v>42256</v>
      </c>
      <c r="D17" s="15">
        <v>75000</v>
      </c>
      <c r="E17" s="39">
        <v>1</v>
      </c>
      <c r="F17" s="4">
        <f t="shared" si="1"/>
        <v>10000</v>
      </c>
      <c r="G17" s="14">
        <f t="shared" si="2"/>
        <v>85000</v>
      </c>
      <c r="H17" s="41"/>
    </row>
    <row r="18" spans="2:8">
      <c r="B18" s="26">
        <v>11</v>
      </c>
      <c r="C18" s="3">
        <v>42257</v>
      </c>
      <c r="D18" s="15">
        <v>75000</v>
      </c>
      <c r="E18" s="39">
        <v>1</v>
      </c>
      <c r="F18" s="4">
        <f t="shared" si="1"/>
        <v>10000</v>
      </c>
      <c r="G18" s="14">
        <f t="shared" si="2"/>
        <v>85000</v>
      </c>
      <c r="H18" s="41"/>
    </row>
    <row r="19" spans="2:8">
      <c r="B19" s="26">
        <v>12</v>
      </c>
      <c r="C19" s="3">
        <v>42258</v>
      </c>
      <c r="D19" s="15">
        <v>75000</v>
      </c>
      <c r="E19" s="39">
        <v>2</v>
      </c>
      <c r="F19" s="4">
        <f t="shared" si="1"/>
        <v>20000</v>
      </c>
      <c r="G19" s="14">
        <f t="shared" si="2"/>
        <v>95000</v>
      </c>
      <c r="H19" s="41"/>
    </row>
    <row r="20" spans="2:8">
      <c r="B20" s="26">
        <v>13</v>
      </c>
      <c r="C20" s="3">
        <v>42259</v>
      </c>
      <c r="D20" s="15">
        <v>75000</v>
      </c>
      <c r="E20" s="39">
        <v>7</v>
      </c>
      <c r="F20" s="4">
        <f t="shared" si="1"/>
        <v>70000</v>
      </c>
      <c r="G20" s="14">
        <f t="shared" si="2"/>
        <v>145000</v>
      </c>
      <c r="H20" s="41"/>
    </row>
    <row r="21" spans="2:8">
      <c r="B21" s="26">
        <v>14</v>
      </c>
      <c r="C21" s="52">
        <v>42260</v>
      </c>
      <c r="D21" s="65">
        <v>75000</v>
      </c>
      <c r="E21" s="66">
        <v>1</v>
      </c>
      <c r="F21" s="4">
        <f t="shared" si="1"/>
        <v>10000</v>
      </c>
      <c r="G21" s="14">
        <f t="shared" si="2"/>
        <v>85000</v>
      </c>
      <c r="H21" s="41"/>
    </row>
    <row r="22" spans="2:8">
      <c r="B22" s="26">
        <v>15</v>
      </c>
      <c r="C22" s="3">
        <v>42261</v>
      </c>
      <c r="D22" s="15">
        <v>75000</v>
      </c>
      <c r="E22" s="39">
        <v>1</v>
      </c>
      <c r="F22" s="4">
        <f t="shared" si="1"/>
        <v>10000</v>
      </c>
      <c r="G22" s="14">
        <f t="shared" si="2"/>
        <v>85000</v>
      </c>
      <c r="H22" s="41"/>
    </row>
    <row r="23" spans="2:8">
      <c r="B23" s="26">
        <v>16</v>
      </c>
      <c r="C23" s="3">
        <v>42262</v>
      </c>
      <c r="D23" s="15">
        <v>75000</v>
      </c>
      <c r="E23" s="39">
        <v>1</v>
      </c>
      <c r="F23" s="4">
        <f t="shared" si="1"/>
        <v>10000</v>
      </c>
      <c r="G23" s="14">
        <f t="shared" si="2"/>
        <v>85000</v>
      </c>
      <c r="H23" s="41"/>
    </row>
    <row r="24" spans="2:8">
      <c r="B24" s="26">
        <v>17</v>
      </c>
      <c r="C24" s="3">
        <v>42263</v>
      </c>
      <c r="D24" s="15">
        <v>75000</v>
      </c>
      <c r="E24" s="39">
        <v>1</v>
      </c>
      <c r="F24" s="4">
        <f t="shared" si="1"/>
        <v>10000</v>
      </c>
      <c r="G24" s="14">
        <f t="shared" si="2"/>
        <v>85000</v>
      </c>
      <c r="H24" s="41"/>
    </row>
    <row r="25" spans="2:8">
      <c r="B25" s="26">
        <v>18</v>
      </c>
      <c r="C25" s="3">
        <v>42264</v>
      </c>
      <c r="D25" s="15">
        <v>75000</v>
      </c>
      <c r="E25" s="39"/>
      <c r="F25" s="4">
        <f t="shared" si="1"/>
        <v>0</v>
      </c>
      <c r="G25" s="14">
        <f t="shared" si="2"/>
        <v>75000</v>
      </c>
      <c r="H25" s="41"/>
    </row>
    <row r="26" spans="2:8">
      <c r="B26" s="26">
        <v>19</v>
      </c>
      <c r="C26" s="3">
        <v>42265</v>
      </c>
      <c r="D26" s="15">
        <v>75000</v>
      </c>
      <c r="E26" s="39">
        <v>1</v>
      </c>
      <c r="F26" s="4">
        <f t="shared" si="1"/>
        <v>10000</v>
      </c>
      <c r="G26" s="14">
        <f t="shared" si="2"/>
        <v>85000</v>
      </c>
      <c r="H26" s="41"/>
    </row>
    <row r="27" spans="2:8">
      <c r="B27" s="26">
        <v>20</v>
      </c>
      <c r="C27" s="3">
        <v>42266</v>
      </c>
      <c r="D27" s="15">
        <v>75000</v>
      </c>
      <c r="E27" s="39">
        <v>1</v>
      </c>
      <c r="F27" s="4">
        <f t="shared" si="1"/>
        <v>10000</v>
      </c>
      <c r="G27" s="14">
        <f t="shared" si="2"/>
        <v>85000</v>
      </c>
      <c r="H27" s="41"/>
    </row>
    <row r="28" spans="2:8">
      <c r="B28" s="26">
        <v>21</v>
      </c>
      <c r="C28" s="52">
        <v>42267</v>
      </c>
      <c r="D28" s="15">
        <v>75000</v>
      </c>
      <c r="E28" s="39">
        <v>1</v>
      </c>
      <c r="F28" s="4">
        <f t="shared" si="1"/>
        <v>10000</v>
      </c>
      <c r="G28" s="14">
        <f t="shared" si="2"/>
        <v>85000</v>
      </c>
      <c r="H28" s="41"/>
    </row>
    <row r="29" spans="2:8">
      <c r="B29" s="26">
        <v>22</v>
      </c>
      <c r="C29" s="3">
        <v>42268</v>
      </c>
      <c r="D29" s="15">
        <v>75000</v>
      </c>
      <c r="E29" s="39">
        <v>1</v>
      </c>
      <c r="F29" s="4">
        <f t="shared" si="1"/>
        <v>10000</v>
      </c>
      <c r="G29" s="14">
        <f t="shared" si="2"/>
        <v>85000</v>
      </c>
      <c r="H29" s="41"/>
    </row>
    <row r="30" spans="2:8">
      <c r="B30" s="26">
        <v>23</v>
      </c>
      <c r="C30" s="3">
        <v>42269</v>
      </c>
      <c r="D30" s="15">
        <v>75000</v>
      </c>
      <c r="E30" s="39">
        <v>1</v>
      </c>
      <c r="F30" s="4">
        <f t="shared" si="1"/>
        <v>10000</v>
      </c>
      <c r="G30" s="14">
        <f t="shared" si="2"/>
        <v>85000</v>
      </c>
      <c r="H30" s="41"/>
    </row>
    <row r="31" spans="2:8">
      <c r="B31" s="26">
        <v>24</v>
      </c>
      <c r="C31" s="3">
        <v>42270</v>
      </c>
      <c r="D31" s="15">
        <v>75000</v>
      </c>
      <c r="E31" s="39">
        <v>1</v>
      </c>
      <c r="F31" s="4">
        <f t="shared" si="1"/>
        <v>10000</v>
      </c>
      <c r="G31" s="14">
        <f t="shared" si="2"/>
        <v>85000</v>
      </c>
      <c r="H31" s="41"/>
    </row>
    <row r="32" spans="2:8">
      <c r="B32" s="26">
        <v>25</v>
      </c>
      <c r="C32" s="3">
        <v>42271</v>
      </c>
      <c r="D32" s="15"/>
      <c r="E32" s="39"/>
      <c r="F32" s="4">
        <f t="shared" si="1"/>
        <v>0</v>
      </c>
      <c r="G32" s="14">
        <f t="shared" si="2"/>
        <v>0</v>
      </c>
      <c r="H32" s="64" t="s">
        <v>53</v>
      </c>
    </row>
    <row r="33" spans="2:8">
      <c r="B33" s="26">
        <v>26</v>
      </c>
      <c r="C33" s="3">
        <v>42272</v>
      </c>
      <c r="D33" s="15"/>
      <c r="E33" s="39"/>
      <c r="F33" s="4">
        <f t="shared" si="1"/>
        <v>0</v>
      </c>
      <c r="G33" s="14">
        <f t="shared" si="2"/>
        <v>0</v>
      </c>
      <c r="H33" s="64" t="s">
        <v>53</v>
      </c>
    </row>
    <row r="34" spans="2:8">
      <c r="B34" s="26">
        <v>27</v>
      </c>
      <c r="C34" s="3">
        <v>42273</v>
      </c>
      <c r="D34" s="15">
        <v>75000</v>
      </c>
      <c r="E34" s="39">
        <v>1</v>
      </c>
      <c r="F34" s="4">
        <f t="shared" si="1"/>
        <v>10000</v>
      </c>
      <c r="G34" s="14">
        <f t="shared" si="2"/>
        <v>85000</v>
      </c>
      <c r="H34" s="41"/>
    </row>
    <row r="35" spans="2:8">
      <c r="B35" s="26">
        <v>28</v>
      </c>
      <c r="C35" s="3">
        <v>42274</v>
      </c>
      <c r="D35" s="15">
        <v>75000</v>
      </c>
      <c r="E35" s="39">
        <v>1</v>
      </c>
      <c r="F35" s="4">
        <f t="shared" si="1"/>
        <v>10000</v>
      </c>
      <c r="G35" s="14">
        <f t="shared" si="2"/>
        <v>85000</v>
      </c>
      <c r="H35" s="41"/>
    </row>
    <row r="36" spans="2:8">
      <c r="B36" s="26">
        <v>29</v>
      </c>
      <c r="C36" s="3">
        <v>42275</v>
      </c>
      <c r="D36" s="15"/>
      <c r="E36" s="39"/>
      <c r="F36" s="4">
        <f t="shared" si="1"/>
        <v>0</v>
      </c>
      <c r="G36" s="14">
        <f t="shared" si="2"/>
        <v>0</v>
      </c>
      <c r="H36" s="41"/>
    </row>
    <row r="37" spans="2:8">
      <c r="B37" s="26">
        <v>30</v>
      </c>
      <c r="C37" s="3">
        <v>42276</v>
      </c>
      <c r="D37" s="15"/>
      <c r="E37" s="39"/>
      <c r="F37" s="4">
        <f t="shared" si="1"/>
        <v>0</v>
      </c>
      <c r="G37" s="14">
        <f t="shared" si="2"/>
        <v>0</v>
      </c>
      <c r="H37" s="41"/>
    </row>
    <row r="38" spans="2:8" ht="15.75" thickBot="1">
      <c r="B38" s="28">
        <v>31</v>
      </c>
      <c r="C38" s="37">
        <v>42277</v>
      </c>
      <c r="D38" s="67"/>
      <c r="E38" s="68"/>
      <c r="F38" s="31">
        <f t="shared" si="1"/>
        <v>0</v>
      </c>
      <c r="G38" s="32">
        <f t="shared" si="2"/>
        <v>0</v>
      </c>
      <c r="H38" s="44"/>
    </row>
    <row r="39" spans="2:8" ht="15.75" thickTop="1">
      <c r="B39" s="1"/>
      <c r="C39" s="1"/>
      <c r="D39" s="1"/>
      <c r="E39" s="1"/>
      <c r="F39" s="75" t="s">
        <v>35</v>
      </c>
      <c r="G39" s="75"/>
      <c r="H39" s="1"/>
    </row>
    <row r="40" spans="2:8" s="1" customFormat="1">
      <c r="F40" s="49"/>
      <c r="G40" s="49"/>
    </row>
    <row r="41" spans="2:8" s="1" customFormat="1">
      <c r="F41" s="49"/>
      <c r="G41" s="49"/>
    </row>
    <row r="42" spans="2:8" s="1" customFormat="1">
      <c r="F42" s="49"/>
      <c r="G42" s="49"/>
    </row>
    <row r="43" spans="2:8" s="1" customFormat="1">
      <c r="F43" s="49"/>
      <c r="G43" s="49"/>
    </row>
    <row r="44" spans="2:8" s="1" customFormat="1">
      <c r="F44" s="49"/>
      <c r="G44" s="49"/>
    </row>
    <row r="45" spans="2:8" s="1" customFormat="1">
      <c r="F45" s="49"/>
      <c r="G45" s="49"/>
    </row>
    <row r="46" spans="2:8" s="1" customFormat="1">
      <c r="F46" s="49"/>
      <c r="G46" s="49"/>
    </row>
  </sheetData>
  <mergeCells count="2">
    <mergeCell ref="F39:G39"/>
    <mergeCell ref="B1:G1"/>
  </mergeCells>
  <printOptions horizontalCentered="1"/>
  <pageMargins left="0.45" right="0.45" top="0.5" bottom="0.5" header="0.3" footer="0.3"/>
  <pageSetup paperSize="9" scale="9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B1:H234"/>
  <sheetViews>
    <sheetView tabSelected="1" topLeftCell="A193" zoomScale="89" zoomScaleNormal="89" workbookViewId="0">
      <selection activeCell="Q211" sqref="Q211"/>
    </sheetView>
  </sheetViews>
  <sheetFormatPr defaultRowHeight="12.75"/>
  <cols>
    <col min="1" max="1" width="9.140625" style="36"/>
    <col min="2" max="2" width="4" style="36" customWidth="1"/>
    <col min="3" max="3" width="10.140625" style="36" customWidth="1"/>
    <col min="4" max="4" width="12.85546875" style="36" customWidth="1"/>
    <col min="5" max="5" width="12" style="36" customWidth="1"/>
    <col min="6" max="6" width="12.7109375" style="36" customWidth="1"/>
    <col min="7" max="7" width="13.28515625" style="36" customWidth="1"/>
    <col min="8" max="8" width="28.5703125" style="36" customWidth="1"/>
    <col min="9" max="9" width="8.28515625" style="36" customWidth="1"/>
    <col min="10" max="16384" width="9.140625" style="36"/>
  </cols>
  <sheetData>
    <row r="1" spans="2:8" ht="21">
      <c r="B1" s="73" t="s">
        <v>0</v>
      </c>
      <c r="C1" s="73"/>
      <c r="D1" s="73"/>
      <c r="E1" s="73"/>
      <c r="F1" s="73"/>
      <c r="G1" s="73"/>
      <c r="H1" s="73"/>
    </row>
    <row r="2" spans="2:8">
      <c r="B2" s="5" t="s">
        <v>1</v>
      </c>
      <c r="C2" s="6"/>
      <c r="D2" s="5" t="s">
        <v>18</v>
      </c>
      <c r="E2" s="5"/>
      <c r="F2" s="5"/>
      <c r="G2" s="5"/>
      <c r="H2" s="5"/>
    </row>
    <row r="3" spans="2:8">
      <c r="B3" s="5" t="s">
        <v>2</v>
      </c>
      <c r="C3" s="6"/>
      <c r="D3" s="5" t="s">
        <v>11</v>
      </c>
      <c r="E3" s="5"/>
      <c r="F3" s="5"/>
      <c r="G3" s="5"/>
      <c r="H3" s="5"/>
    </row>
    <row r="4" spans="2:8" ht="13.5" thickBot="1">
      <c r="B4" s="7" t="s">
        <v>3</v>
      </c>
      <c r="C4" s="8"/>
      <c r="D4" s="2" t="s">
        <v>56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customHeight="1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57">
        <f>SUM(D8:D14)</f>
        <v>250000</v>
      </c>
      <c r="E7" s="57">
        <f t="shared" ref="E7:F7" si="0">SUM(E8:E14)</f>
        <v>9</v>
      </c>
      <c r="F7" s="57">
        <f t="shared" si="0"/>
        <v>90000</v>
      </c>
      <c r="G7" s="58">
        <f>SUM(G8:G14)</f>
        <v>340000</v>
      </c>
      <c r="H7" s="20"/>
    </row>
    <row r="8" spans="2:8" ht="15.75" thickTop="1">
      <c r="B8" s="21">
        <v>1</v>
      </c>
      <c r="C8" s="22">
        <v>42268</v>
      </c>
      <c r="D8" s="23">
        <v>50000</v>
      </c>
      <c r="E8" s="61">
        <v>1</v>
      </c>
      <c r="F8" s="24">
        <f t="shared" ref="F8:F14" si="1">E8*10000</f>
        <v>10000</v>
      </c>
      <c r="G8" s="25">
        <f>D8+F8</f>
        <v>60000</v>
      </c>
      <c r="H8" s="71"/>
    </row>
    <row r="9" spans="2:8" ht="15">
      <c r="B9" s="26">
        <v>2</v>
      </c>
      <c r="C9" s="3">
        <v>42269</v>
      </c>
      <c r="D9" s="15">
        <v>50000</v>
      </c>
      <c r="E9" s="39">
        <v>1</v>
      </c>
      <c r="F9" s="4">
        <f t="shared" si="1"/>
        <v>10000</v>
      </c>
      <c r="G9" s="14">
        <f t="shared" ref="G9:G14" si="2">D9+F9</f>
        <v>60000</v>
      </c>
      <c r="H9" s="41"/>
    </row>
    <row r="10" spans="2:8" ht="15">
      <c r="B10" s="26">
        <v>3</v>
      </c>
      <c r="C10" s="3">
        <v>42270</v>
      </c>
      <c r="D10" s="15">
        <v>50000</v>
      </c>
      <c r="E10" s="39">
        <v>1</v>
      </c>
      <c r="F10" s="4">
        <f t="shared" si="1"/>
        <v>10000</v>
      </c>
      <c r="G10" s="14">
        <f t="shared" si="2"/>
        <v>60000</v>
      </c>
      <c r="H10" s="41"/>
    </row>
    <row r="11" spans="2:8">
      <c r="B11" s="26">
        <v>4</v>
      </c>
      <c r="C11" s="3">
        <v>42271</v>
      </c>
      <c r="D11" s="15"/>
      <c r="E11" s="39"/>
      <c r="F11" s="4">
        <f t="shared" si="1"/>
        <v>0</v>
      </c>
      <c r="G11" s="14">
        <f>D11+F11</f>
        <v>0</v>
      </c>
      <c r="H11" s="70" t="s">
        <v>53</v>
      </c>
    </row>
    <row r="12" spans="2:8">
      <c r="B12" s="26">
        <v>5</v>
      </c>
      <c r="C12" s="3">
        <v>42272</v>
      </c>
      <c r="D12" s="15"/>
      <c r="E12" s="39"/>
      <c r="F12" s="4">
        <f t="shared" si="1"/>
        <v>0</v>
      </c>
      <c r="G12" s="14">
        <f t="shared" si="2"/>
        <v>0</v>
      </c>
      <c r="H12" s="70" t="s">
        <v>53</v>
      </c>
    </row>
    <row r="13" spans="2:8" ht="15">
      <c r="B13" s="26">
        <v>6</v>
      </c>
      <c r="C13" s="3">
        <v>42273</v>
      </c>
      <c r="D13" s="15">
        <v>50000</v>
      </c>
      <c r="E13" s="39">
        <v>1</v>
      </c>
      <c r="F13" s="4">
        <f t="shared" si="1"/>
        <v>10000</v>
      </c>
      <c r="G13" s="14">
        <f t="shared" si="2"/>
        <v>60000</v>
      </c>
      <c r="H13" s="41"/>
    </row>
    <row r="14" spans="2:8" ht="15.75" thickBot="1">
      <c r="B14" s="28">
        <v>7</v>
      </c>
      <c r="C14" s="29">
        <v>42274</v>
      </c>
      <c r="D14" s="30">
        <v>50000</v>
      </c>
      <c r="E14" s="35">
        <v>5</v>
      </c>
      <c r="F14" s="31">
        <f t="shared" si="1"/>
        <v>50000</v>
      </c>
      <c r="G14" s="32">
        <f t="shared" si="2"/>
        <v>100000</v>
      </c>
      <c r="H14" s="44"/>
    </row>
    <row r="15" spans="2:8" ht="15.75" thickTop="1">
      <c r="B15" s="1"/>
      <c r="C15" s="1"/>
      <c r="D15" s="1"/>
      <c r="E15" s="1"/>
      <c r="F15" s="74" t="s">
        <v>47</v>
      </c>
      <c r="G15" s="74"/>
      <c r="H15" s="74"/>
    </row>
    <row r="16" spans="2:8" ht="15">
      <c r="B16" s="1"/>
      <c r="C16" s="1"/>
      <c r="D16" s="1"/>
      <c r="E16" s="1"/>
      <c r="F16" s="1"/>
      <c r="G16" s="1"/>
      <c r="H16" s="1"/>
    </row>
    <row r="17" spans="2:8" ht="21">
      <c r="B17" s="59"/>
      <c r="C17" s="59"/>
      <c r="D17" s="59"/>
      <c r="E17" s="59"/>
      <c r="F17" s="75" t="s">
        <v>43</v>
      </c>
      <c r="G17" s="75"/>
      <c r="H17" s="75"/>
    </row>
    <row r="18" spans="2:8" ht="21">
      <c r="B18" s="73" t="s">
        <v>0</v>
      </c>
      <c r="C18" s="73"/>
      <c r="D18" s="73"/>
      <c r="E18" s="73"/>
      <c r="F18" s="73"/>
      <c r="G18" s="73"/>
      <c r="H18" s="73"/>
    </row>
    <row r="19" spans="2:8" ht="21">
      <c r="B19" s="5" t="s">
        <v>1</v>
      </c>
      <c r="C19" s="6"/>
      <c r="D19" s="5" t="s">
        <v>19</v>
      </c>
      <c r="E19" s="5"/>
      <c r="F19" s="59"/>
      <c r="G19" s="59"/>
      <c r="H19" s="59"/>
    </row>
    <row r="20" spans="2:8">
      <c r="B20" s="5" t="s">
        <v>2</v>
      </c>
      <c r="C20" s="6"/>
      <c r="D20" s="5" t="s">
        <v>11</v>
      </c>
      <c r="E20" s="5"/>
      <c r="F20" s="5"/>
      <c r="G20" s="5"/>
      <c r="H20" s="5"/>
    </row>
    <row r="21" spans="2:8" ht="13.5" thickBot="1">
      <c r="B21" s="7" t="s">
        <v>3</v>
      </c>
      <c r="C21" s="8"/>
      <c r="D21" s="2" t="s">
        <v>56</v>
      </c>
      <c r="E21" s="5"/>
      <c r="F21" s="5"/>
      <c r="G21" s="5"/>
      <c r="H21" s="5"/>
    </row>
    <row r="22" spans="2:8" ht="39" thickBot="1">
      <c r="B22" s="9" t="s">
        <v>4</v>
      </c>
      <c r="C22" s="9" t="s">
        <v>5</v>
      </c>
      <c r="D22" s="9" t="s">
        <v>10</v>
      </c>
      <c r="E22" s="9" t="s">
        <v>6</v>
      </c>
      <c r="F22" s="10" t="s">
        <v>7</v>
      </c>
      <c r="G22" s="9" t="s">
        <v>8</v>
      </c>
      <c r="H22" s="10" t="s">
        <v>9</v>
      </c>
    </row>
    <row r="23" spans="2:8" ht="16.5" customHeight="1" thickBot="1">
      <c r="B23" s="11">
        <v>1</v>
      </c>
      <c r="C23" s="11">
        <v>2</v>
      </c>
      <c r="D23" s="11">
        <v>3</v>
      </c>
      <c r="E23" s="11">
        <v>4</v>
      </c>
      <c r="F23" s="11" t="s">
        <v>12</v>
      </c>
      <c r="G23" s="11" t="s">
        <v>15</v>
      </c>
      <c r="H23" s="12">
        <v>7</v>
      </c>
    </row>
    <row r="24" spans="2:8" ht="16.5" thickTop="1" thickBot="1">
      <c r="B24" s="16"/>
      <c r="C24" s="17"/>
      <c r="D24" s="57">
        <f>SUM(D25:D31)</f>
        <v>200000</v>
      </c>
      <c r="E24" s="57">
        <f>SUM(E25:E31)</f>
        <v>8</v>
      </c>
      <c r="F24" s="57">
        <f>SUM(F25:F31)</f>
        <v>80000</v>
      </c>
      <c r="G24" s="58">
        <f>SUM(G25:G31)</f>
        <v>280000</v>
      </c>
      <c r="H24" s="20"/>
    </row>
    <row r="25" spans="2:8" ht="15.75" thickTop="1">
      <c r="B25" s="21">
        <v>1</v>
      </c>
      <c r="C25" s="22">
        <v>42268</v>
      </c>
      <c r="D25" s="23">
        <v>50000</v>
      </c>
      <c r="E25" s="61">
        <v>1</v>
      </c>
      <c r="F25" s="24">
        <f t="shared" ref="F25:F31" si="3">E25*10000</f>
        <v>10000</v>
      </c>
      <c r="G25" s="25">
        <f>D25+F25</f>
        <v>60000</v>
      </c>
      <c r="H25" s="71"/>
    </row>
    <row r="26" spans="2:8" ht="15">
      <c r="B26" s="26">
        <v>2</v>
      </c>
      <c r="C26" s="3">
        <v>42269</v>
      </c>
      <c r="D26" s="15">
        <v>50000</v>
      </c>
      <c r="E26" s="39">
        <v>1</v>
      </c>
      <c r="F26" s="4">
        <f t="shared" si="3"/>
        <v>10000</v>
      </c>
      <c r="G26" s="14">
        <f t="shared" ref="G26:G31" si="4">D26+F26</f>
        <v>60000</v>
      </c>
      <c r="H26" s="41"/>
    </row>
    <row r="27" spans="2:8" ht="15">
      <c r="B27" s="26">
        <v>3</v>
      </c>
      <c r="C27" s="3">
        <v>42270</v>
      </c>
      <c r="D27" s="15">
        <v>50000</v>
      </c>
      <c r="E27" s="39">
        <v>1</v>
      </c>
      <c r="F27" s="4">
        <f t="shared" si="3"/>
        <v>10000</v>
      </c>
      <c r="G27" s="14">
        <f t="shared" si="4"/>
        <v>60000</v>
      </c>
      <c r="H27" s="41"/>
    </row>
    <row r="28" spans="2:8">
      <c r="B28" s="26">
        <v>4</v>
      </c>
      <c r="C28" s="3">
        <v>42271</v>
      </c>
      <c r="D28" s="15"/>
      <c r="E28" s="39"/>
      <c r="F28" s="4">
        <f t="shared" si="3"/>
        <v>0</v>
      </c>
      <c r="G28" s="14">
        <f>D28+F28</f>
        <v>0</v>
      </c>
      <c r="H28" s="70" t="s">
        <v>53</v>
      </c>
    </row>
    <row r="29" spans="2:8">
      <c r="B29" s="26">
        <v>5</v>
      </c>
      <c r="C29" s="3">
        <v>42272</v>
      </c>
      <c r="D29" s="15"/>
      <c r="E29" s="39"/>
      <c r="F29" s="4">
        <f t="shared" si="3"/>
        <v>0</v>
      </c>
      <c r="G29" s="14">
        <f t="shared" si="4"/>
        <v>0</v>
      </c>
      <c r="H29" s="70" t="s">
        <v>53</v>
      </c>
    </row>
    <row r="30" spans="2:8">
      <c r="B30" s="26">
        <v>6</v>
      </c>
      <c r="C30" s="3">
        <v>42273</v>
      </c>
      <c r="D30" s="15"/>
      <c r="E30" s="39"/>
      <c r="F30" s="4">
        <f t="shared" si="3"/>
        <v>0</v>
      </c>
      <c r="G30" s="14">
        <f t="shared" si="4"/>
        <v>0</v>
      </c>
      <c r="H30" s="70" t="s">
        <v>54</v>
      </c>
    </row>
    <row r="31" spans="2:8" ht="15.75" thickBot="1">
      <c r="B31" s="28">
        <v>7</v>
      </c>
      <c r="C31" s="29">
        <v>42274</v>
      </c>
      <c r="D31" s="30">
        <v>50000</v>
      </c>
      <c r="E31" s="35">
        <v>5</v>
      </c>
      <c r="F31" s="31">
        <f t="shared" si="3"/>
        <v>50000</v>
      </c>
      <c r="G31" s="32">
        <f t="shared" si="4"/>
        <v>100000</v>
      </c>
      <c r="H31" s="44"/>
    </row>
    <row r="32" spans="2:8" ht="15.75" thickTop="1">
      <c r="B32" s="1"/>
      <c r="C32" s="1"/>
      <c r="D32" s="1"/>
      <c r="E32" s="1"/>
      <c r="F32" s="74" t="s">
        <v>47</v>
      </c>
      <c r="G32" s="74"/>
      <c r="H32" s="74"/>
    </row>
    <row r="33" spans="2:8" ht="15">
      <c r="B33" s="1"/>
      <c r="C33" s="1"/>
      <c r="D33" s="1"/>
      <c r="E33" s="1"/>
      <c r="F33" s="1"/>
      <c r="G33" s="1"/>
      <c r="H33" s="1"/>
    </row>
    <row r="34" spans="2:8" ht="15">
      <c r="B34" s="1"/>
      <c r="C34" s="1"/>
      <c r="D34" s="1"/>
      <c r="E34" s="1"/>
      <c r="F34" s="75" t="s">
        <v>20</v>
      </c>
      <c r="G34" s="75"/>
      <c r="H34" s="75"/>
    </row>
    <row r="35" spans="2:8" ht="21">
      <c r="B35" s="73" t="s">
        <v>0</v>
      </c>
      <c r="C35" s="73"/>
      <c r="D35" s="73"/>
      <c r="E35" s="73"/>
      <c r="F35" s="73"/>
      <c r="G35" s="73"/>
      <c r="H35" s="73"/>
    </row>
    <row r="36" spans="2:8">
      <c r="B36" s="5" t="s">
        <v>1</v>
      </c>
      <c r="C36" s="6"/>
      <c r="D36" s="5" t="s">
        <v>16</v>
      </c>
      <c r="E36" s="5"/>
      <c r="F36" s="5"/>
      <c r="G36" s="5"/>
      <c r="H36" s="5"/>
    </row>
    <row r="37" spans="2:8">
      <c r="B37" s="5" t="s">
        <v>2</v>
      </c>
      <c r="C37" s="6"/>
      <c r="D37" s="5" t="s">
        <v>11</v>
      </c>
      <c r="E37" s="5"/>
      <c r="F37" s="5"/>
      <c r="G37" s="5"/>
      <c r="H37" s="5"/>
    </row>
    <row r="38" spans="2:8" ht="13.5" thickBot="1">
      <c r="B38" s="7" t="s">
        <v>3</v>
      </c>
      <c r="C38" s="8"/>
      <c r="D38" s="2" t="s">
        <v>56</v>
      </c>
      <c r="E38" s="5"/>
      <c r="F38" s="5"/>
      <c r="G38" s="5"/>
      <c r="H38" s="5"/>
    </row>
    <row r="39" spans="2:8" ht="39" thickBot="1">
      <c r="B39" s="9" t="s">
        <v>4</v>
      </c>
      <c r="C39" s="9" t="s">
        <v>5</v>
      </c>
      <c r="D39" s="9" t="s">
        <v>10</v>
      </c>
      <c r="E39" s="9" t="s">
        <v>6</v>
      </c>
      <c r="F39" s="10" t="s">
        <v>7</v>
      </c>
      <c r="G39" s="9" t="s">
        <v>8</v>
      </c>
      <c r="H39" s="10" t="s">
        <v>9</v>
      </c>
    </row>
    <row r="40" spans="2:8" ht="13.5" thickBot="1">
      <c r="B40" s="11">
        <v>1</v>
      </c>
      <c r="C40" s="11">
        <v>2</v>
      </c>
      <c r="D40" s="11">
        <v>3</v>
      </c>
      <c r="E40" s="11">
        <v>4</v>
      </c>
      <c r="F40" s="11" t="s">
        <v>12</v>
      </c>
      <c r="G40" s="11" t="s">
        <v>15</v>
      </c>
      <c r="H40" s="12">
        <v>7</v>
      </c>
    </row>
    <row r="41" spans="2:8" ht="16.5" thickTop="1" thickBot="1">
      <c r="B41" s="16"/>
      <c r="C41" s="17"/>
      <c r="D41" s="57">
        <f>SUM(D42:D48)</f>
        <v>200000</v>
      </c>
      <c r="E41" s="57">
        <f>SUM(E42:E48)</f>
        <v>7</v>
      </c>
      <c r="F41" s="57">
        <f>SUM(F42:F48)</f>
        <v>70000</v>
      </c>
      <c r="G41" s="58">
        <f>SUM(G42:G48)</f>
        <v>270000</v>
      </c>
      <c r="H41" s="20"/>
    </row>
    <row r="42" spans="2:8" ht="15.75" thickTop="1">
      <c r="B42" s="21">
        <v>1</v>
      </c>
      <c r="C42" s="22">
        <v>42268</v>
      </c>
      <c r="D42" s="23">
        <v>50000</v>
      </c>
      <c r="E42" s="61">
        <v>1</v>
      </c>
      <c r="F42" s="24">
        <f t="shared" ref="F42:F48" si="5">E42*10000</f>
        <v>10000</v>
      </c>
      <c r="G42" s="25">
        <f t="shared" ref="G42:G48" si="6">D42+F42</f>
        <v>60000</v>
      </c>
      <c r="H42" s="71"/>
    </row>
    <row r="43" spans="2:8" ht="15">
      <c r="B43" s="26">
        <v>2</v>
      </c>
      <c r="C43" s="3">
        <v>42269</v>
      </c>
      <c r="D43" s="15">
        <v>50000</v>
      </c>
      <c r="E43" s="39"/>
      <c r="F43" s="4">
        <f t="shared" si="5"/>
        <v>0</v>
      </c>
      <c r="G43" s="14">
        <f t="shared" si="6"/>
        <v>50000</v>
      </c>
      <c r="H43" s="41"/>
    </row>
    <row r="44" spans="2:8" ht="15">
      <c r="B44" s="26">
        <v>3</v>
      </c>
      <c r="C44" s="3">
        <v>42270</v>
      </c>
      <c r="D44" s="15"/>
      <c r="E44" s="39"/>
      <c r="F44" s="4">
        <f t="shared" si="5"/>
        <v>0</v>
      </c>
      <c r="G44" s="14">
        <f t="shared" si="6"/>
        <v>0</v>
      </c>
      <c r="H44" s="60" t="s">
        <v>48</v>
      </c>
    </row>
    <row r="45" spans="2:8">
      <c r="B45" s="26">
        <v>4</v>
      </c>
      <c r="C45" s="3">
        <v>42271</v>
      </c>
      <c r="D45" s="15"/>
      <c r="E45" s="39"/>
      <c r="F45" s="4">
        <f t="shared" si="5"/>
        <v>0</v>
      </c>
      <c r="G45" s="14">
        <f t="shared" si="6"/>
        <v>0</v>
      </c>
      <c r="H45" s="70" t="s">
        <v>53</v>
      </c>
    </row>
    <row r="46" spans="2:8">
      <c r="B46" s="26">
        <v>5</v>
      </c>
      <c r="C46" s="3">
        <v>42272</v>
      </c>
      <c r="D46" s="15"/>
      <c r="E46" s="39"/>
      <c r="F46" s="4">
        <f t="shared" si="5"/>
        <v>0</v>
      </c>
      <c r="G46" s="14">
        <f t="shared" si="6"/>
        <v>0</v>
      </c>
      <c r="H46" s="70" t="s">
        <v>53</v>
      </c>
    </row>
    <row r="47" spans="2:8" ht="15">
      <c r="B47" s="26">
        <v>6</v>
      </c>
      <c r="C47" s="3">
        <v>42273</v>
      </c>
      <c r="D47" s="15">
        <v>50000</v>
      </c>
      <c r="E47" s="39">
        <v>1</v>
      </c>
      <c r="F47" s="4">
        <f t="shared" si="5"/>
        <v>10000</v>
      </c>
      <c r="G47" s="14">
        <f t="shared" si="6"/>
        <v>60000</v>
      </c>
      <c r="H47" s="41"/>
    </row>
    <row r="48" spans="2:8" ht="15.75" thickBot="1">
      <c r="B48" s="28">
        <v>7</v>
      </c>
      <c r="C48" s="29">
        <v>42274</v>
      </c>
      <c r="D48" s="30">
        <v>50000</v>
      </c>
      <c r="E48" s="35">
        <v>5</v>
      </c>
      <c r="F48" s="31">
        <f t="shared" si="5"/>
        <v>50000</v>
      </c>
      <c r="G48" s="32">
        <f t="shared" si="6"/>
        <v>100000</v>
      </c>
      <c r="H48" s="44"/>
    </row>
    <row r="49" spans="2:8" ht="15.75" thickTop="1">
      <c r="B49" s="1"/>
      <c r="C49" s="1"/>
      <c r="D49" s="1"/>
      <c r="E49" s="1"/>
      <c r="F49" s="74" t="s">
        <v>47</v>
      </c>
      <c r="G49" s="74"/>
      <c r="H49" s="74"/>
    </row>
    <row r="50" spans="2:8" ht="15">
      <c r="B50" s="1"/>
      <c r="C50" s="1"/>
      <c r="D50" s="1"/>
      <c r="E50" s="1"/>
      <c r="F50" s="1"/>
      <c r="G50" s="1"/>
      <c r="H50" s="1"/>
    </row>
    <row r="51" spans="2:8" ht="15">
      <c r="B51" s="1"/>
      <c r="C51" s="1"/>
      <c r="D51" s="1"/>
      <c r="E51" s="1"/>
      <c r="F51" s="75" t="s">
        <v>13</v>
      </c>
      <c r="G51" s="75"/>
      <c r="H51" s="75"/>
    </row>
    <row r="52" spans="2:8" ht="15">
      <c r="B52" s="1"/>
      <c r="C52" s="1"/>
      <c r="D52" s="1"/>
      <c r="E52" s="1"/>
      <c r="F52" s="63"/>
      <c r="G52" s="63"/>
      <c r="H52" s="63"/>
    </row>
    <row r="53" spans="2:8" ht="15">
      <c r="B53" s="1"/>
      <c r="C53" s="1"/>
      <c r="D53" s="1"/>
      <c r="E53" s="1"/>
      <c r="F53" s="69"/>
      <c r="G53" s="69"/>
      <c r="H53" s="69"/>
    </row>
    <row r="54" spans="2:8" ht="21">
      <c r="B54" s="73" t="s">
        <v>0</v>
      </c>
      <c r="C54" s="73"/>
      <c r="D54" s="73"/>
      <c r="E54" s="73"/>
      <c r="F54" s="73"/>
      <c r="G54" s="73"/>
      <c r="H54" s="73"/>
    </row>
    <row r="55" spans="2:8">
      <c r="B55" s="5" t="s">
        <v>1</v>
      </c>
      <c r="C55" s="6"/>
      <c r="D55" s="5" t="s">
        <v>17</v>
      </c>
      <c r="E55" s="5"/>
      <c r="F55" s="5"/>
      <c r="G55" s="5"/>
      <c r="H55" s="5"/>
    </row>
    <row r="56" spans="2:8">
      <c r="B56" s="5" t="s">
        <v>2</v>
      </c>
      <c r="C56" s="6"/>
      <c r="D56" s="5" t="s">
        <v>11</v>
      </c>
      <c r="E56" s="5"/>
      <c r="F56" s="5"/>
      <c r="G56" s="5"/>
      <c r="H56" s="5"/>
    </row>
    <row r="57" spans="2:8" ht="13.5" thickBot="1">
      <c r="B57" s="7" t="s">
        <v>3</v>
      </c>
      <c r="C57" s="8"/>
      <c r="D57" s="2" t="s">
        <v>56</v>
      </c>
      <c r="E57" s="5"/>
      <c r="F57" s="5"/>
      <c r="G57" s="5"/>
      <c r="H57" s="5"/>
    </row>
    <row r="58" spans="2:8" ht="39" thickBot="1">
      <c r="B58" s="9" t="s">
        <v>4</v>
      </c>
      <c r="C58" s="9" t="s">
        <v>5</v>
      </c>
      <c r="D58" s="9" t="s">
        <v>10</v>
      </c>
      <c r="E58" s="9" t="s">
        <v>6</v>
      </c>
      <c r="F58" s="10" t="s">
        <v>7</v>
      </c>
      <c r="G58" s="9" t="s">
        <v>8</v>
      </c>
      <c r="H58" s="10" t="s">
        <v>9</v>
      </c>
    </row>
    <row r="59" spans="2:8" ht="13.5" thickBot="1">
      <c r="B59" s="11">
        <v>1</v>
      </c>
      <c r="C59" s="11">
        <v>2</v>
      </c>
      <c r="D59" s="11">
        <v>3</v>
      </c>
      <c r="E59" s="11">
        <v>4</v>
      </c>
      <c r="F59" s="11" t="s">
        <v>12</v>
      </c>
      <c r="G59" s="11" t="s">
        <v>15</v>
      </c>
      <c r="H59" s="12">
        <v>7</v>
      </c>
    </row>
    <row r="60" spans="2:8" ht="16.5" thickTop="1" thickBot="1">
      <c r="B60" s="16"/>
      <c r="C60" s="17"/>
      <c r="D60" s="57">
        <f>SUM(D61:D67)</f>
        <v>150000</v>
      </c>
      <c r="E60" s="57">
        <f>SUM(E61:E67)</f>
        <v>2</v>
      </c>
      <c r="F60" s="57">
        <f>SUM(F61:F67)</f>
        <v>20000</v>
      </c>
      <c r="G60" s="58">
        <f>SUM(G61:G67)</f>
        <v>170000</v>
      </c>
      <c r="H60" s="20"/>
    </row>
    <row r="61" spans="2:8" ht="15.75" thickTop="1">
      <c r="B61" s="21">
        <v>1</v>
      </c>
      <c r="C61" s="22">
        <v>42268</v>
      </c>
      <c r="D61" s="23">
        <v>50000</v>
      </c>
      <c r="E61" s="61">
        <v>1</v>
      </c>
      <c r="F61" s="24">
        <f t="shared" ref="F61:F67" si="7">E61*10000</f>
        <v>10000</v>
      </c>
      <c r="G61" s="25">
        <f t="shared" ref="G61:G67" si="8">D61+F61</f>
        <v>60000</v>
      </c>
      <c r="H61" s="71"/>
    </row>
    <row r="62" spans="2:8" ht="15">
      <c r="B62" s="26">
        <v>2</v>
      </c>
      <c r="C62" s="3">
        <v>42269</v>
      </c>
      <c r="D62" s="15"/>
      <c r="E62" s="39"/>
      <c r="F62" s="4">
        <f t="shared" si="7"/>
        <v>0</v>
      </c>
      <c r="G62" s="14">
        <f t="shared" si="8"/>
        <v>0</v>
      </c>
      <c r="H62" s="60" t="s">
        <v>49</v>
      </c>
    </row>
    <row r="63" spans="2:8" ht="15">
      <c r="B63" s="26">
        <v>3</v>
      </c>
      <c r="C63" s="3">
        <v>42270</v>
      </c>
      <c r="D63" s="15">
        <v>50000</v>
      </c>
      <c r="E63" s="39"/>
      <c r="F63" s="4">
        <f t="shared" si="7"/>
        <v>0</v>
      </c>
      <c r="G63" s="14">
        <f t="shared" si="8"/>
        <v>50000</v>
      </c>
      <c r="H63" s="41"/>
    </row>
    <row r="64" spans="2:8">
      <c r="B64" s="26">
        <v>4</v>
      </c>
      <c r="C64" s="3">
        <v>42271</v>
      </c>
      <c r="D64" s="15"/>
      <c r="E64" s="39"/>
      <c r="F64" s="4">
        <f t="shared" si="7"/>
        <v>0</v>
      </c>
      <c r="G64" s="14">
        <f t="shared" si="8"/>
        <v>0</v>
      </c>
      <c r="H64" s="70" t="s">
        <v>53</v>
      </c>
    </row>
    <row r="65" spans="2:8">
      <c r="B65" s="26">
        <v>5</v>
      </c>
      <c r="C65" s="3">
        <v>42272</v>
      </c>
      <c r="D65" s="15"/>
      <c r="E65" s="39"/>
      <c r="F65" s="4">
        <f t="shared" si="7"/>
        <v>0</v>
      </c>
      <c r="G65" s="14">
        <f t="shared" si="8"/>
        <v>0</v>
      </c>
      <c r="H65" s="70" t="s">
        <v>53</v>
      </c>
    </row>
    <row r="66" spans="2:8" ht="15">
      <c r="B66" s="26">
        <v>6</v>
      </c>
      <c r="C66" s="3">
        <v>42273</v>
      </c>
      <c r="D66" s="15">
        <v>50000</v>
      </c>
      <c r="E66" s="39">
        <v>1</v>
      </c>
      <c r="F66" s="4">
        <f t="shared" si="7"/>
        <v>10000</v>
      </c>
      <c r="G66" s="14">
        <f t="shared" si="8"/>
        <v>60000</v>
      </c>
      <c r="H66" s="41"/>
    </row>
    <row r="67" spans="2:8" ht="15.75" thickBot="1">
      <c r="B67" s="28">
        <v>7</v>
      </c>
      <c r="C67" s="29">
        <v>42274</v>
      </c>
      <c r="D67" s="30"/>
      <c r="E67" s="35"/>
      <c r="F67" s="31">
        <f t="shared" si="7"/>
        <v>0</v>
      </c>
      <c r="G67" s="32">
        <f t="shared" si="8"/>
        <v>0</v>
      </c>
      <c r="H67" s="72" t="s">
        <v>49</v>
      </c>
    </row>
    <row r="68" spans="2:8" ht="15.75" thickTop="1">
      <c r="B68" s="1"/>
      <c r="C68" s="1"/>
      <c r="D68" s="1"/>
      <c r="E68" s="1"/>
      <c r="F68" s="74" t="s">
        <v>47</v>
      </c>
      <c r="G68" s="74"/>
      <c r="H68" s="74"/>
    </row>
    <row r="69" spans="2:8" ht="15">
      <c r="B69" s="1"/>
      <c r="C69" s="1"/>
      <c r="D69" s="1"/>
      <c r="E69" s="1"/>
      <c r="F69" s="1"/>
      <c r="G69" s="1"/>
      <c r="H69" s="1"/>
    </row>
    <row r="70" spans="2:8" ht="15">
      <c r="B70" s="1"/>
      <c r="C70" s="1"/>
      <c r="D70" s="1"/>
      <c r="E70" s="1"/>
      <c r="F70" s="75" t="s">
        <v>14</v>
      </c>
      <c r="G70" s="75"/>
      <c r="H70" s="75"/>
    </row>
    <row r="71" spans="2:8" ht="21">
      <c r="B71" s="73" t="s">
        <v>0</v>
      </c>
      <c r="C71" s="73"/>
      <c r="D71" s="73"/>
      <c r="E71" s="73"/>
      <c r="F71" s="73"/>
      <c r="G71" s="73"/>
      <c r="H71" s="73"/>
    </row>
    <row r="72" spans="2:8">
      <c r="B72" s="5" t="s">
        <v>1</v>
      </c>
      <c r="C72" s="6"/>
      <c r="D72" s="5" t="s">
        <v>26</v>
      </c>
      <c r="E72" s="5"/>
      <c r="F72" s="5"/>
      <c r="G72" s="5"/>
      <c r="H72" s="5"/>
    </row>
    <row r="73" spans="2:8">
      <c r="B73" s="5" t="s">
        <v>2</v>
      </c>
      <c r="C73" s="6"/>
      <c r="D73" s="5" t="s">
        <v>27</v>
      </c>
      <c r="E73" s="5"/>
      <c r="F73" s="5"/>
      <c r="G73" s="5"/>
      <c r="H73" s="5"/>
    </row>
    <row r="74" spans="2:8" ht="13.5" thickBot="1">
      <c r="B74" s="7" t="s">
        <v>3</v>
      </c>
      <c r="C74" s="8"/>
      <c r="D74" s="2" t="s">
        <v>56</v>
      </c>
      <c r="E74" s="5"/>
      <c r="F74" s="5"/>
      <c r="G74" s="5"/>
      <c r="H74" s="5"/>
    </row>
    <row r="75" spans="2:8" ht="39" thickBot="1">
      <c r="B75" s="9" t="s">
        <v>4</v>
      </c>
      <c r="C75" s="9" t="s">
        <v>5</v>
      </c>
      <c r="D75" s="9" t="s">
        <v>10</v>
      </c>
      <c r="E75" s="9" t="s">
        <v>6</v>
      </c>
      <c r="F75" s="10" t="s">
        <v>7</v>
      </c>
      <c r="G75" s="9" t="s">
        <v>8</v>
      </c>
      <c r="H75" s="10" t="s">
        <v>9</v>
      </c>
    </row>
    <row r="76" spans="2:8" ht="13.5" thickBot="1">
      <c r="B76" s="11">
        <v>1</v>
      </c>
      <c r="C76" s="11">
        <v>2</v>
      </c>
      <c r="D76" s="11">
        <v>3</v>
      </c>
      <c r="E76" s="11">
        <v>4</v>
      </c>
      <c r="F76" s="11" t="s">
        <v>12</v>
      </c>
      <c r="G76" s="11" t="s">
        <v>15</v>
      </c>
      <c r="H76" s="12">
        <v>7</v>
      </c>
    </row>
    <row r="77" spans="2:8" ht="16.5" thickTop="1" thickBot="1">
      <c r="B77" s="16"/>
      <c r="C77" s="17"/>
      <c r="D77" s="57">
        <f>SUM(D78:D84)</f>
        <v>200000</v>
      </c>
      <c r="E77" s="57">
        <f>SUM(E78:E84)</f>
        <v>11</v>
      </c>
      <c r="F77" s="57">
        <f>SUM(F78:F84)</f>
        <v>110000</v>
      </c>
      <c r="G77" s="58">
        <f>SUM(G78:G84)</f>
        <v>310000</v>
      </c>
      <c r="H77" s="20"/>
    </row>
    <row r="78" spans="2:8" ht="15.75" thickTop="1">
      <c r="B78" s="21">
        <v>1</v>
      </c>
      <c r="C78" s="22">
        <v>42268</v>
      </c>
      <c r="D78" s="23">
        <v>50000</v>
      </c>
      <c r="E78" s="61">
        <v>7</v>
      </c>
      <c r="F78" s="24">
        <f t="shared" ref="F78:F84" si="9">E78*10000</f>
        <v>70000</v>
      </c>
      <c r="G78" s="25">
        <f t="shared" ref="G78:G84" si="10">D78+F78</f>
        <v>120000</v>
      </c>
      <c r="H78" s="71"/>
    </row>
    <row r="79" spans="2:8" ht="15">
      <c r="B79" s="26">
        <v>2</v>
      </c>
      <c r="C79" s="3">
        <v>42269</v>
      </c>
      <c r="D79" s="15">
        <v>50000</v>
      </c>
      <c r="E79" s="39"/>
      <c r="F79" s="4">
        <f t="shared" si="9"/>
        <v>0</v>
      </c>
      <c r="G79" s="14">
        <f t="shared" si="10"/>
        <v>50000</v>
      </c>
      <c r="H79" s="41"/>
    </row>
    <row r="80" spans="2:8" ht="15">
      <c r="B80" s="26">
        <v>3</v>
      </c>
      <c r="C80" s="3">
        <v>42270</v>
      </c>
      <c r="D80" s="15">
        <v>50000</v>
      </c>
      <c r="E80" s="39"/>
      <c r="F80" s="4">
        <f t="shared" si="9"/>
        <v>0</v>
      </c>
      <c r="G80" s="14">
        <f t="shared" si="10"/>
        <v>50000</v>
      </c>
      <c r="H80" s="41"/>
    </row>
    <row r="81" spans="2:8">
      <c r="B81" s="26">
        <v>4</v>
      </c>
      <c r="C81" s="3">
        <v>42271</v>
      </c>
      <c r="D81" s="15"/>
      <c r="E81" s="39"/>
      <c r="F81" s="4">
        <f t="shared" si="9"/>
        <v>0</v>
      </c>
      <c r="G81" s="14">
        <f t="shared" si="10"/>
        <v>0</v>
      </c>
      <c r="H81" s="70" t="s">
        <v>53</v>
      </c>
    </row>
    <row r="82" spans="2:8">
      <c r="B82" s="26">
        <v>5</v>
      </c>
      <c r="C82" s="3">
        <v>42272</v>
      </c>
      <c r="D82" s="15"/>
      <c r="E82" s="39"/>
      <c r="F82" s="4">
        <f t="shared" si="9"/>
        <v>0</v>
      </c>
      <c r="G82" s="14">
        <f t="shared" si="10"/>
        <v>0</v>
      </c>
      <c r="H82" s="70" t="s">
        <v>53</v>
      </c>
    </row>
    <row r="83" spans="2:8">
      <c r="B83" s="26">
        <v>6</v>
      </c>
      <c r="C83" s="3">
        <v>42273</v>
      </c>
      <c r="D83" s="15"/>
      <c r="E83" s="39"/>
      <c r="F83" s="4">
        <f t="shared" si="9"/>
        <v>0</v>
      </c>
      <c r="G83" s="14">
        <f t="shared" si="10"/>
        <v>0</v>
      </c>
      <c r="H83" s="70" t="s">
        <v>54</v>
      </c>
    </row>
    <row r="84" spans="2:8" ht="15.75" thickBot="1">
      <c r="B84" s="28">
        <v>7</v>
      </c>
      <c r="C84" s="29">
        <v>42274</v>
      </c>
      <c r="D84" s="30">
        <v>50000</v>
      </c>
      <c r="E84" s="35">
        <v>4</v>
      </c>
      <c r="F84" s="31">
        <f t="shared" si="9"/>
        <v>40000</v>
      </c>
      <c r="G84" s="32">
        <f t="shared" si="10"/>
        <v>90000</v>
      </c>
      <c r="H84" s="44"/>
    </row>
    <row r="85" spans="2:8" ht="15.75" thickTop="1">
      <c r="B85" s="1"/>
      <c r="C85" s="1"/>
      <c r="D85" s="1"/>
      <c r="E85" s="1"/>
      <c r="F85" s="74" t="s">
        <v>47</v>
      </c>
      <c r="G85" s="74"/>
      <c r="H85" s="74"/>
    </row>
    <row r="86" spans="2:8" ht="15">
      <c r="B86" s="1"/>
      <c r="C86" s="1"/>
      <c r="D86" s="1"/>
      <c r="E86" s="1"/>
      <c r="F86" s="51"/>
      <c r="G86" s="51"/>
      <c r="H86" s="51"/>
    </row>
    <row r="87" spans="2:8" ht="15">
      <c r="B87" s="1"/>
      <c r="C87" s="1"/>
      <c r="D87" s="1"/>
      <c r="E87" s="1"/>
      <c r="F87" s="75" t="s">
        <v>28</v>
      </c>
      <c r="G87" s="75"/>
      <c r="H87" s="75"/>
    </row>
    <row r="88" spans="2:8" ht="21">
      <c r="B88" s="73" t="s">
        <v>0</v>
      </c>
      <c r="C88" s="73"/>
      <c r="D88" s="73"/>
      <c r="E88" s="73"/>
      <c r="F88" s="73"/>
      <c r="G88" s="73"/>
      <c r="H88" s="73"/>
    </row>
    <row r="89" spans="2:8" ht="21">
      <c r="B89" s="59"/>
      <c r="C89" s="59"/>
      <c r="D89" s="59"/>
      <c r="E89" s="59"/>
      <c r="F89" s="59"/>
      <c r="G89" s="59"/>
      <c r="H89" s="59"/>
    </row>
    <row r="90" spans="2:8">
      <c r="B90" s="5" t="s">
        <v>1</v>
      </c>
      <c r="C90" s="6"/>
      <c r="D90" s="5" t="s">
        <v>29</v>
      </c>
      <c r="E90" s="5"/>
      <c r="F90" s="5"/>
      <c r="G90" s="5"/>
      <c r="H90" s="5"/>
    </row>
    <row r="91" spans="2:8">
      <c r="B91" s="5" t="s">
        <v>2</v>
      </c>
      <c r="C91" s="6"/>
      <c r="D91" s="5" t="s">
        <v>27</v>
      </c>
      <c r="E91" s="5"/>
      <c r="F91" s="5"/>
      <c r="G91" s="5"/>
      <c r="H91" s="5"/>
    </row>
    <row r="92" spans="2:8" ht="13.5" thickBot="1">
      <c r="B92" s="7" t="s">
        <v>3</v>
      </c>
      <c r="C92" s="8"/>
      <c r="D92" s="2" t="s">
        <v>56</v>
      </c>
      <c r="E92" s="5"/>
      <c r="F92" s="5"/>
      <c r="G92" s="5"/>
      <c r="H92" s="5"/>
    </row>
    <row r="93" spans="2:8" ht="39" thickBot="1">
      <c r="B93" s="9" t="s">
        <v>4</v>
      </c>
      <c r="C93" s="9" t="s">
        <v>5</v>
      </c>
      <c r="D93" s="9" t="s">
        <v>10</v>
      </c>
      <c r="E93" s="9" t="s">
        <v>6</v>
      </c>
      <c r="F93" s="10" t="s">
        <v>7</v>
      </c>
      <c r="G93" s="9" t="s">
        <v>8</v>
      </c>
      <c r="H93" s="10" t="s">
        <v>9</v>
      </c>
    </row>
    <row r="94" spans="2:8" ht="13.5" thickBot="1">
      <c r="B94" s="11">
        <v>1</v>
      </c>
      <c r="C94" s="11">
        <v>2</v>
      </c>
      <c r="D94" s="11">
        <v>3</v>
      </c>
      <c r="E94" s="11">
        <v>4</v>
      </c>
      <c r="F94" s="11" t="s">
        <v>12</v>
      </c>
      <c r="G94" s="11" t="s">
        <v>15</v>
      </c>
      <c r="H94" s="12">
        <v>7</v>
      </c>
    </row>
    <row r="95" spans="2:8" ht="16.5" thickTop="1" thickBot="1">
      <c r="B95" s="16"/>
      <c r="C95" s="17"/>
      <c r="D95" s="57">
        <f>SUM(D96:D102)</f>
        <v>200000</v>
      </c>
      <c r="E95" s="57">
        <f>SUM(E96:E102)</f>
        <v>11</v>
      </c>
      <c r="F95" s="57">
        <f>SUM(F96:F102)</f>
        <v>110000</v>
      </c>
      <c r="G95" s="58">
        <f>SUM(G96:G102)</f>
        <v>310000</v>
      </c>
      <c r="H95" s="20"/>
    </row>
    <row r="96" spans="2:8" ht="15.75" thickTop="1">
      <c r="B96" s="21">
        <v>1</v>
      </c>
      <c r="C96" s="22">
        <v>42268</v>
      </c>
      <c r="D96" s="23">
        <v>50000</v>
      </c>
      <c r="E96" s="61">
        <v>7</v>
      </c>
      <c r="F96" s="24">
        <f t="shared" ref="F96:F102" si="11">E96*10000</f>
        <v>70000</v>
      </c>
      <c r="G96" s="25">
        <f t="shared" ref="G96:G102" si="12">D96+F96</f>
        <v>120000</v>
      </c>
      <c r="H96" s="71"/>
    </row>
    <row r="97" spans="2:8" ht="15">
      <c r="B97" s="26">
        <v>2</v>
      </c>
      <c r="C97" s="3">
        <v>42269</v>
      </c>
      <c r="D97" s="15">
        <v>50000</v>
      </c>
      <c r="E97" s="39"/>
      <c r="F97" s="4">
        <f t="shared" si="11"/>
        <v>0</v>
      </c>
      <c r="G97" s="14">
        <f t="shared" si="12"/>
        <v>50000</v>
      </c>
      <c r="H97" s="41"/>
    </row>
    <row r="98" spans="2:8" ht="15">
      <c r="B98" s="26">
        <v>3</v>
      </c>
      <c r="C98" s="3">
        <v>42270</v>
      </c>
      <c r="D98" s="15">
        <v>50000</v>
      </c>
      <c r="E98" s="39"/>
      <c r="F98" s="4">
        <f t="shared" si="11"/>
        <v>0</v>
      </c>
      <c r="G98" s="14">
        <f t="shared" si="12"/>
        <v>50000</v>
      </c>
      <c r="H98" s="41"/>
    </row>
    <row r="99" spans="2:8">
      <c r="B99" s="26">
        <v>4</v>
      </c>
      <c r="C99" s="3">
        <v>42271</v>
      </c>
      <c r="D99" s="15"/>
      <c r="E99" s="39"/>
      <c r="F99" s="4">
        <f t="shared" si="11"/>
        <v>0</v>
      </c>
      <c r="G99" s="14">
        <f t="shared" si="12"/>
        <v>0</v>
      </c>
      <c r="H99" s="70" t="s">
        <v>53</v>
      </c>
    </row>
    <row r="100" spans="2:8">
      <c r="B100" s="26">
        <v>5</v>
      </c>
      <c r="C100" s="3">
        <v>42272</v>
      </c>
      <c r="D100" s="15"/>
      <c r="E100" s="39"/>
      <c r="F100" s="4">
        <f t="shared" si="11"/>
        <v>0</v>
      </c>
      <c r="G100" s="14">
        <f t="shared" si="12"/>
        <v>0</v>
      </c>
      <c r="H100" s="70" t="s">
        <v>53</v>
      </c>
    </row>
    <row r="101" spans="2:8">
      <c r="B101" s="26">
        <v>6</v>
      </c>
      <c r="C101" s="3">
        <v>42273</v>
      </c>
      <c r="D101" s="15"/>
      <c r="E101" s="39"/>
      <c r="F101" s="4">
        <f t="shared" si="11"/>
        <v>0</v>
      </c>
      <c r="G101" s="14">
        <f t="shared" si="12"/>
        <v>0</v>
      </c>
      <c r="H101" s="70" t="s">
        <v>54</v>
      </c>
    </row>
    <row r="102" spans="2:8" ht="15.75" thickBot="1">
      <c r="B102" s="28">
        <v>7</v>
      </c>
      <c r="C102" s="29">
        <v>42274</v>
      </c>
      <c r="D102" s="30">
        <v>50000</v>
      </c>
      <c r="E102" s="35">
        <v>4</v>
      </c>
      <c r="F102" s="31">
        <f t="shared" si="11"/>
        <v>40000</v>
      </c>
      <c r="G102" s="32">
        <f t="shared" si="12"/>
        <v>90000</v>
      </c>
      <c r="H102" s="44"/>
    </row>
    <row r="103" spans="2:8" ht="15.75" thickTop="1">
      <c r="B103" s="1"/>
      <c r="C103" s="1"/>
      <c r="D103" s="1"/>
      <c r="E103" s="1"/>
      <c r="F103" s="74" t="s">
        <v>47</v>
      </c>
      <c r="G103" s="74"/>
      <c r="H103" s="74"/>
    </row>
    <row r="104" spans="2:8" ht="15">
      <c r="B104" s="1"/>
      <c r="C104" s="1"/>
      <c r="D104" s="1"/>
      <c r="E104" s="1"/>
      <c r="F104" s="1"/>
      <c r="G104" s="1"/>
      <c r="H104" s="1"/>
    </row>
    <row r="105" spans="2:8" ht="15">
      <c r="B105" s="1"/>
      <c r="C105" s="1"/>
      <c r="D105" s="1"/>
      <c r="E105" s="1"/>
      <c r="F105" s="75" t="s">
        <v>30</v>
      </c>
      <c r="G105" s="75"/>
      <c r="H105" s="75"/>
    </row>
    <row r="106" spans="2:8" ht="15">
      <c r="B106" s="1"/>
      <c r="C106" s="1"/>
      <c r="D106" s="1"/>
      <c r="E106" s="1"/>
      <c r="F106" s="63"/>
      <c r="G106" s="63"/>
      <c r="H106" s="63"/>
    </row>
    <row r="107" spans="2:8" ht="15">
      <c r="B107" s="1"/>
      <c r="C107" s="1"/>
      <c r="D107" s="1"/>
      <c r="E107" s="1"/>
      <c r="F107" s="69"/>
      <c r="G107" s="69"/>
      <c r="H107" s="69"/>
    </row>
    <row r="108" spans="2:8" ht="21">
      <c r="B108" s="73" t="s">
        <v>0</v>
      </c>
      <c r="C108" s="73"/>
      <c r="D108" s="73"/>
      <c r="E108" s="73"/>
      <c r="F108" s="73"/>
      <c r="G108" s="73"/>
      <c r="H108" s="73"/>
    </row>
    <row r="109" spans="2:8" ht="21">
      <c r="B109" s="59"/>
      <c r="C109" s="59"/>
      <c r="D109" s="59"/>
      <c r="E109" s="59"/>
      <c r="F109" s="59"/>
      <c r="G109" s="59"/>
      <c r="H109" s="59"/>
    </row>
    <row r="110" spans="2:8">
      <c r="B110" s="5" t="s">
        <v>1</v>
      </c>
      <c r="C110" s="6"/>
      <c r="D110" s="5" t="s">
        <v>36</v>
      </c>
      <c r="E110" s="5"/>
      <c r="F110" s="5"/>
      <c r="G110" s="5"/>
      <c r="H110" s="5"/>
    </row>
    <row r="111" spans="2:8">
      <c r="B111" s="5" t="s">
        <v>2</v>
      </c>
      <c r="C111" s="6"/>
      <c r="D111" s="5" t="s">
        <v>27</v>
      </c>
      <c r="E111" s="5"/>
      <c r="F111" s="5"/>
      <c r="G111" s="5"/>
      <c r="H111" s="5"/>
    </row>
    <row r="112" spans="2:8" ht="13.5" thickBot="1">
      <c r="B112" s="7" t="s">
        <v>3</v>
      </c>
      <c r="C112" s="8"/>
      <c r="D112" s="2" t="s">
        <v>56</v>
      </c>
      <c r="E112" s="5"/>
      <c r="F112" s="5"/>
      <c r="G112" s="5"/>
      <c r="H112" s="5"/>
    </row>
    <row r="113" spans="2:8" ht="39" thickBot="1">
      <c r="B113" s="9" t="s">
        <v>4</v>
      </c>
      <c r="C113" s="9" t="s">
        <v>5</v>
      </c>
      <c r="D113" s="9" t="s">
        <v>10</v>
      </c>
      <c r="E113" s="9" t="s">
        <v>6</v>
      </c>
      <c r="F113" s="10" t="s">
        <v>7</v>
      </c>
      <c r="G113" s="9" t="s">
        <v>8</v>
      </c>
      <c r="H113" s="10" t="s">
        <v>9</v>
      </c>
    </row>
    <row r="114" spans="2:8" ht="13.5" thickBot="1">
      <c r="B114" s="11">
        <v>1</v>
      </c>
      <c r="C114" s="11">
        <v>2</v>
      </c>
      <c r="D114" s="11">
        <v>3</v>
      </c>
      <c r="E114" s="11">
        <v>4</v>
      </c>
      <c r="F114" s="11" t="s">
        <v>12</v>
      </c>
      <c r="G114" s="11" t="s">
        <v>15</v>
      </c>
      <c r="H114" s="12">
        <v>7</v>
      </c>
    </row>
    <row r="115" spans="2:8" ht="16.5" thickTop="1" thickBot="1">
      <c r="B115" s="16"/>
      <c r="C115" s="17"/>
      <c r="D115" s="57">
        <f>SUM(D116:D122)</f>
        <v>200000</v>
      </c>
      <c r="E115" s="57">
        <f>SUM(E116:E122)</f>
        <v>11</v>
      </c>
      <c r="F115" s="57">
        <f>SUM(F116:F122)</f>
        <v>110000</v>
      </c>
      <c r="G115" s="58">
        <f>SUM(G116:G122)</f>
        <v>310000</v>
      </c>
      <c r="H115" s="20"/>
    </row>
    <row r="116" spans="2:8" ht="15.75" thickTop="1">
      <c r="B116" s="21">
        <v>1</v>
      </c>
      <c r="C116" s="22">
        <v>42268</v>
      </c>
      <c r="D116" s="23">
        <v>50000</v>
      </c>
      <c r="E116" s="61">
        <v>7</v>
      </c>
      <c r="F116" s="24">
        <f t="shared" ref="F116:F122" si="13">E116*10000</f>
        <v>70000</v>
      </c>
      <c r="G116" s="25">
        <f t="shared" ref="G116:G122" si="14">D116+F116</f>
        <v>120000</v>
      </c>
      <c r="H116" s="71"/>
    </row>
    <row r="117" spans="2:8" ht="15">
      <c r="B117" s="26">
        <v>2</v>
      </c>
      <c r="C117" s="3">
        <v>42269</v>
      </c>
      <c r="D117" s="15">
        <v>50000</v>
      </c>
      <c r="E117" s="39"/>
      <c r="F117" s="4">
        <f t="shared" si="13"/>
        <v>0</v>
      </c>
      <c r="G117" s="14">
        <f t="shared" si="14"/>
        <v>50000</v>
      </c>
      <c r="H117" s="41"/>
    </row>
    <row r="118" spans="2:8" ht="15">
      <c r="B118" s="26">
        <v>3</v>
      </c>
      <c r="C118" s="3">
        <v>42270</v>
      </c>
      <c r="D118" s="15">
        <v>50000</v>
      </c>
      <c r="E118" s="39"/>
      <c r="F118" s="4">
        <f t="shared" si="13"/>
        <v>0</v>
      </c>
      <c r="G118" s="14">
        <f t="shared" si="14"/>
        <v>50000</v>
      </c>
      <c r="H118" s="41"/>
    </row>
    <row r="119" spans="2:8">
      <c r="B119" s="26">
        <v>4</v>
      </c>
      <c r="C119" s="3">
        <v>42271</v>
      </c>
      <c r="D119" s="15"/>
      <c r="E119" s="39"/>
      <c r="F119" s="4">
        <f t="shared" si="13"/>
        <v>0</v>
      </c>
      <c r="G119" s="14">
        <f t="shared" si="14"/>
        <v>0</v>
      </c>
      <c r="H119" s="70" t="s">
        <v>53</v>
      </c>
    </row>
    <row r="120" spans="2:8">
      <c r="B120" s="26">
        <v>5</v>
      </c>
      <c r="C120" s="3">
        <v>42272</v>
      </c>
      <c r="D120" s="15"/>
      <c r="E120" s="39"/>
      <c r="F120" s="4">
        <f t="shared" si="13"/>
        <v>0</v>
      </c>
      <c r="G120" s="14">
        <f t="shared" si="14"/>
        <v>0</v>
      </c>
      <c r="H120" s="70" t="s">
        <v>53</v>
      </c>
    </row>
    <row r="121" spans="2:8">
      <c r="B121" s="26">
        <v>6</v>
      </c>
      <c r="C121" s="3">
        <v>42273</v>
      </c>
      <c r="D121" s="15"/>
      <c r="E121" s="39"/>
      <c r="F121" s="4">
        <f t="shared" si="13"/>
        <v>0</v>
      </c>
      <c r="G121" s="14">
        <f t="shared" si="14"/>
        <v>0</v>
      </c>
      <c r="H121" s="70" t="s">
        <v>54</v>
      </c>
    </row>
    <row r="122" spans="2:8" ht="15.75" thickBot="1">
      <c r="B122" s="28">
        <v>7</v>
      </c>
      <c r="C122" s="29">
        <v>42274</v>
      </c>
      <c r="D122" s="30">
        <v>50000</v>
      </c>
      <c r="E122" s="35">
        <v>4</v>
      </c>
      <c r="F122" s="31">
        <f t="shared" si="13"/>
        <v>40000</v>
      </c>
      <c r="G122" s="32">
        <f t="shared" si="14"/>
        <v>90000</v>
      </c>
      <c r="H122" s="44"/>
    </row>
    <row r="123" spans="2:8" ht="15" thickTop="1">
      <c r="B123" s="53"/>
      <c r="C123" s="54"/>
      <c r="D123" s="55"/>
      <c r="E123" s="56"/>
      <c r="F123" s="74" t="s">
        <v>47</v>
      </c>
      <c r="G123" s="74"/>
      <c r="H123" s="74"/>
    </row>
    <row r="124" spans="2:8" ht="15">
      <c r="B124" s="1"/>
      <c r="C124" s="1"/>
      <c r="D124" s="1"/>
      <c r="E124" s="1"/>
      <c r="F124" s="1"/>
      <c r="G124" s="1"/>
      <c r="H124" s="1"/>
    </row>
    <row r="125" spans="2:8" ht="15">
      <c r="B125" s="1"/>
      <c r="C125" s="1"/>
      <c r="D125" s="1"/>
      <c r="E125" s="1"/>
      <c r="F125" s="75" t="s">
        <v>37</v>
      </c>
      <c r="G125" s="75"/>
      <c r="H125" s="75"/>
    </row>
    <row r="126" spans="2:8" ht="21">
      <c r="B126" s="73" t="s">
        <v>0</v>
      </c>
      <c r="C126" s="73"/>
      <c r="D126" s="73"/>
      <c r="E126" s="73"/>
      <c r="F126" s="73"/>
      <c r="G126" s="73"/>
      <c r="H126" s="73"/>
    </row>
    <row r="127" spans="2:8">
      <c r="B127" s="5" t="s">
        <v>1</v>
      </c>
      <c r="C127" s="6"/>
      <c r="D127" s="5" t="s">
        <v>38</v>
      </c>
      <c r="E127" s="5"/>
      <c r="F127" s="5"/>
      <c r="G127" s="5"/>
      <c r="H127" s="5"/>
    </row>
    <row r="128" spans="2:8">
      <c r="B128" s="5" t="s">
        <v>2</v>
      </c>
      <c r="C128" s="6"/>
      <c r="D128" s="5" t="s">
        <v>27</v>
      </c>
      <c r="E128" s="5"/>
      <c r="F128" s="5"/>
      <c r="G128" s="5"/>
      <c r="H128" s="5"/>
    </row>
    <row r="129" spans="2:8" ht="13.5" thickBot="1">
      <c r="B129" s="7" t="s">
        <v>3</v>
      </c>
      <c r="C129" s="8"/>
      <c r="D129" s="2" t="s">
        <v>56</v>
      </c>
      <c r="E129" s="5"/>
      <c r="F129" s="5"/>
      <c r="G129" s="5"/>
      <c r="H129" s="5"/>
    </row>
    <row r="130" spans="2:8" ht="39" thickBot="1">
      <c r="B130" s="9" t="s">
        <v>4</v>
      </c>
      <c r="C130" s="9" t="s">
        <v>5</v>
      </c>
      <c r="D130" s="9" t="s">
        <v>10</v>
      </c>
      <c r="E130" s="9" t="s">
        <v>6</v>
      </c>
      <c r="F130" s="10" t="s">
        <v>7</v>
      </c>
      <c r="G130" s="9" t="s">
        <v>8</v>
      </c>
      <c r="H130" s="10" t="s">
        <v>9</v>
      </c>
    </row>
    <row r="131" spans="2:8" ht="13.5" thickBot="1">
      <c r="B131" s="11">
        <v>1</v>
      </c>
      <c r="C131" s="11">
        <v>2</v>
      </c>
      <c r="D131" s="11">
        <v>3</v>
      </c>
      <c r="E131" s="11">
        <v>4</v>
      </c>
      <c r="F131" s="11" t="s">
        <v>12</v>
      </c>
      <c r="G131" s="11" t="s">
        <v>15</v>
      </c>
      <c r="H131" s="12">
        <v>7</v>
      </c>
    </row>
    <row r="132" spans="2:8" ht="16.5" thickTop="1" thickBot="1">
      <c r="B132" s="16"/>
      <c r="C132" s="17"/>
      <c r="D132" s="57">
        <f>SUM(D133:D139)</f>
        <v>200000</v>
      </c>
      <c r="E132" s="57">
        <f>SUM(E133:E139)</f>
        <v>11</v>
      </c>
      <c r="F132" s="57">
        <f>SUM(F133:F139)</f>
        <v>110000</v>
      </c>
      <c r="G132" s="58">
        <f>SUM(G133:G139)</f>
        <v>310000</v>
      </c>
      <c r="H132" s="20"/>
    </row>
    <row r="133" spans="2:8" ht="15.75" thickTop="1">
      <c r="B133" s="21">
        <v>1</v>
      </c>
      <c r="C133" s="22">
        <v>42268</v>
      </c>
      <c r="D133" s="23">
        <v>50000</v>
      </c>
      <c r="E133" s="61">
        <v>7</v>
      </c>
      <c r="F133" s="24">
        <f t="shared" ref="F133:F139" si="15">E133*10000</f>
        <v>70000</v>
      </c>
      <c r="G133" s="25">
        <f t="shared" ref="G133:G139" si="16">D133+F133</f>
        <v>120000</v>
      </c>
      <c r="H133" s="71"/>
    </row>
    <row r="134" spans="2:8" ht="15">
      <c r="B134" s="26">
        <v>2</v>
      </c>
      <c r="C134" s="3">
        <v>42269</v>
      </c>
      <c r="D134" s="15">
        <v>50000</v>
      </c>
      <c r="E134" s="39"/>
      <c r="F134" s="4">
        <f t="shared" si="15"/>
        <v>0</v>
      </c>
      <c r="G134" s="14">
        <f t="shared" si="16"/>
        <v>50000</v>
      </c>
      <c r="H134" s="41"/>
    </row>
    <row r="135" spans="2:8" ht="15">
      <c r="B135" s="26">
        <v>3</v>
      </c>
      <c r="C135" s="3">
        <v>42270</v>
      </c>
      <c r="D135" s="15">
        <v>50000</v>
      </c>
      <c r="E135" s="39"/>
      <c r="F135" s="4">
        <f t="shared" si="15"/>
        <v>0</v>
      </c>
      <c r="G135" s="14">
        <f t="shared" si="16"/>
        <v>50000</v>
      </c>
      <c r="H135" s="41"/>
    </row>
    <row r="136" spans="2:8">
      <c r="B136" s="26">
        <v>4</v>
      </c>
      <c r="C136" s="3">
        <v>42271</v>
      </c>
      <c r="D136" s="15"/>
      <c r="E136" s="39"/>
      <c r="F136" s="4">
        <f t="shared" si="15"/>
        <v>0</v>
      </c>
      <c r="G136" s="14">
        <f t="shared" si="16"/>
        <v>0</v>
      </c>
      <c r="H136" s="70" t="s">
        <v>53</v>
      </c>
    </row>
    <row r="137" spans="2:8">
      <c r="B137" s="26">
        <v>5</v>
      </c>
      <c r="C137" s="3">
        <v>42272</v>
      </c>
      <c r="D137" s="15"/>
      <c r="E137" s="39"/>
      <c r="F137" s="4">
        <f t="shared" si="15"/>
        <v>0</v>
      </c>
      <c r="G137" s="14">
        <f t="shared" si="16"/>
        <v>0</v>
      </c>
      <c r="H137" s="70" t="s">
        <v>53</v>
      </c>
    </row>
    <row r="138" spans="2:8">
      <c r="B138" s="26">
        <v>6</v>
      </c>
      <c r="C138" s="3">
        <v>42273</v>
      </c>
      <c r="D138" s="15"/>
      <c r="E138" s="39"/>
      <c r="F138" s="4">
        <f t="shared" si="15"/>
        <v>0</v>
      </c>
      <c r="G138" s="14">
        <f t="shared" si="16"/>
        <v>0</v>
      </c>
      <c r="H138" s="70" t="s">
        <v>54</v>
      </c>
    </row>
    <row r="139" spans="2:8" ht="15.75" thickBot="1">
      <c r="B139" s="28">
        <v>7</v>
      </c>
      <c r="C139" s="29">
        <v>42274</v>
      </c>
      <c r="D139" s="30">
        <v>50000</v>
      </c>
      <c r="E139" s="35">
        <v>4</v>
      </c>
      <c r="F139" s="31">
        <f t="shared" si="15"/>
        <v>40000</v>
      </c>
      <c r="G139" s="32">
        <f t="shared" si="16"/>
        <v>90000</v>
      </c>
      <c r="H139" s="44"/>
    </row>
    <row r="140" spans="2:8" ht="15.75" thickTop="1">
      <c r="B140" s="1"/>
      <c r="C140" s="1"/>
      <c r="D140" s="1"/>
      <c r="E140" s="1"/>
      <c r="F140" s="74" t="s">
        <v>47</v>
      </c>
      <c r="G140" s="74"/>
      <c r="H140" s="74"/>
    </row>
    <row r="141" spans="2:8" ht="15">
      <c r="B141" s="1"/>
      <c r="C141" s="1"/>
      <c r="D141" s="1"/>
      <c r="E141" s="1"/>
      <c r="F141" s="1"/>
      <c r="G141" s="1"/>
      <c r="H141" s="1"/>
    </row>
    <row r="142" spans="2:8" ht="15">
      <c r="B142" s="1"/>
      <c r="C142" s="1"/>
      <c r="D142" s="1"/>
      <c r="E142" s="1"/>
      <c r="F142" s="75" t="s">
        <v>39</v>
      </c>
      <c r="G142" s="75"/>
      <c r="H142" s="75"/>
    </row>
    <row r="143" spans="2:8" ht="21">
      <c r="B143" s="73" t="s">
        <v>0</v>
      </c>
      <c r="C143" s="73"/>
      <c r="D143" s="73"/>
      <c r="E143" s="73"/>
      <c r="F143" s="73"/>
      <c r="G143" s="73"/>
      <c r="H143" s="73"/>
    </row>
    <row r="144" spans="2:8">
      <c r="B144" s="5" t="s">
        <v>1</v>
      </c>
      <c r="C144" s="6"/>
      <c r="D144" s="5" t="s">
        <v>21</v>
      </c>
      <c r="E144" s="5"/>
      <c r="F144" s="5"/>
      <c r="G144" s="5"/>
      <c r="H144" s="5"/>
    </row>
    <row r="145" spans="2:8">
      <c r="B145" s="5" t="s">
        <v>2</v>
      </c>
      <c r="C145" s="6"/>
      <c r="D145" s="5" t="s">
        <v>22</v>
      </c>
      <c r="E145" s="5"/>
      <c r="F145" s="5"/>
      <c r="G145" s="5"/>
      <c r="H145" s="5"/>
    </row>
    <row r="146" spans="2:8" ht="13.5" thickBot="1">
      <c r="B146" s="7" t="s">
        <v>3</v>
      </c>
      <c r="C146" s="8"/>
      <c r="D146" s="2" t="s">
        <v>56</v>
      </c>
      <c r="E146" s="5"/>
      <c r="F146" s="5"/>
      <c r="G146" s="5"/>
      <c r="H146" s="5"/>
    </row>
    <row r="147" spans="2:8" ht="39" thickBot="1">
      <c r="B147" s="9" t="s">
        <v>4</v>
      </c>
      <c r="C147" s="9" t="s">
        <v>5</v>
      </c>
      <c r="D147" s="9" t="s">
        <v>10</v>
      </c>
      <c r="E147" s="9" t="s">
        <v>6</v>
      </c>
      <c r="F147" s="10" t="s">
        <v>7</v>
      </c>
      <c r="G147" s="9" t="s">
        <v>8</v>
      </c>
      <c r="H147" s="10" t="s">
        <v>9</v>
      </c>
    </row>
    <row r="148" spans="2:8" ht="13.5" thickBot="1">
      <c r="B148" s="11">
        <v>1</v>
      </c>
      <c r="C148" s="11">
        <v>2</v>
      </c>
      <c r="D148" s="11">
        <v>3</v>
      </c>
      <c r="E148" s="11">
        <v>4</v>
      </c>
      <c r="F148" s="11" t="s">
        <v>12</v>
      </c>
      <c r="G148" s="11" t="s">
        <v>15</v>
      </c>
      <c r="H148" s="12">
        <v>7</v>
      </c>
    </row>
    <row r="149" spans="2:8" ht="16.5" thickTop="1" thickBot="1">
      <c r="B149" s="16"/>
      <c r="C149" s="17"/>
      <c r="D149" s="57">
        <f>SUM(D150:D156)</f>
        <v>325000</v>
      </c>
      <c r="E149" s="57">
        <f>SUM(E150:E156)</f>
        <v>5</v>
      </c>
      <c r="F149" s="57">
        <f>SUM(F150:F156)</f>
        <v>50000</v>
      </c>
      <c r="G149" s="58">
        <f>SUM(G150:G156)</f>
        <v>375000</v>
      </c>
      <c r="H149" s="20"/>
    </row>
    <row r="150" spans="2:8" ht="15.75" thickTop="1">
      <c r="B150" s="21">
        <v>1</v>
      </c>
      <c r="C150" s="22">
        <v>42268</v>
      </c>
      <c r="D150" s="23">
        <v>65000</v>
      </c>
      <c r="E150" s="61">
        <v>2</v>
      </c>
      <c r="F150" s="24">
        <f t="shared" ref="F150:F156" si="17">E150*10000</f>
        <v>20000</v>
      </c>
      <c r="G150" s="25">
        <f t="shared" ref="G150:G156" si="18">D150+F150</f>
        <v>85000</v>
      </c>
      <c r="H150" s="71"/>
    </row>
    <row r="151" spans="2:8" ht="15">
      <c r="B151" s="26">
        <v>2</v>
      </c>
      <c r="C151" s="3">
        <v>42269</v>
      </c>
      <c r="D151" s="15">
        <v>65000</v>
      </c>
      <c r="E151" s="39">
        <v>1</v>
      </c>
      <c r="F151" s="4">
        <f t="shared" si="17"/>
        <v>10000</v>
      </c>
      <c r="G151" s="14">
        <f t="shared" si="18"/>
        <v>75000</v>
      </c>
      <c r="H151" s="41"/>
    </row>
    <row r="152" spans="2:8" ht="15">
      <c r="B152" s="26">
        <v>3</v>
      </c>
      <c r="C152" s="3">
        <v>42270</v>
      </c>
      <c r="D152" s="15">
        <v>65000</v>
      </c>
      <c r="E152" s="39"/>
      <c r="F152" s="4">
        <f t="shared" si="17"/>
        <v>0</v>
      </c>
      <c r="G152" s="14">
        <f t="shared" si="18"/>
        <v>65000</v>
      </c>
      <c r="H152" s="41"/>
    </row>
    <row r="153" spans="2:8">
      <c r="B153" s="26">
        <v>4</v>
      </c>
      <c r="C153" s="3">
        <v>42271</v>
      </c>
      <c r="D153" s="15"/>
      <c r="E153" s="39"/>
      <c r="F153" s="4">
        <f t="shared" si="17"/>
        <v>0</v>
      </c>
      <c r="G153" s="14">
        <f t="shared" si="18"/>
        <v>0</v>
      </c>
      <c r="H153" s="62" t="s">
        <v>55</v>
      </c>
    </row>
    <row r="154" spans="2:8">
      <c r="B154" s="26">
        <v>5</v>
      </c>
      <c r="C154" s="3">
        <v>42272</v>
      </c>
      <c r="D154" s="15"/>
      <c r="E154" s="39"/>
      <c r="F154" s="4">
        <f t="shared" si="17"/>
        <v>0</v>
      </c>
      <c r="G154" s="14">
        <f t="shared" si="18"/>
        <v>0</v>
      </c>
      <c r="H154" s="62" t="s">
        <v>55</v>
      </c>
    </row>
    <row r="155" spans="2:8" ht="15">
      <c r="B155" s="26">
        <v>6</v>
      </c>
      <c r="C155" s="3">
        <v>42273</v>
      </c>
      <c r="D155" s="15">
        <v>65000</v>
      </c>
      <c r="E155" s="39">
        <v>1</v>
      </c>
      <c r="F155" s="4">
        <f t="shared" si="17"/>
        <v>10000</v>
      </c>
      <c r="G155" s="14">
        <f t="shared" si="18"/>
        <v>75000</v>
      </c>
      <c r="H155" s="41"/>
    </row>
    <row r="156" spans="2:8" ht="15.75" thickBot="1">
      <c r="B156" s="28">
        <v>7</v>
      </c>
      <c r="C156" s="29">
        <v>42274</v>
      </c>
      <c r="D156" s="30">
        <v>65000</v>
      </c>
      <c r="E156" s="35">
        <v>1</v>
      </c>
      <c r="F156" s="31">
        <f t="shared" si="17"/>
        <v>10000</v>
      </c>
      <c r="G156" s="32">
        <f t="shared" si="18"/>
        <v>75000</v>
      </c>
      <c r="H156" s="44"/>
    </row>
    <row r="157" spans="2:8" ht="15.75" thickTop="1">
      <c r="B157" s="1"/>
      <c r="C157" s="1"/>
      <c r="D157" s="1"/>
      <c r="E157" s="1"/>
      <c r="F157" s="74" t="s">
        <v>47</v>
      </c>
      <c r="G157" s="74"/>
      <c r="H157" s="74"/>
    </row>
    <row r="158" spans="2:8" ht="15">
      <c r="B158" s="1"/>
      <c r="C158" s="1"/>
      <c r="D158" s="1"/>
      <c r="E158" s="1"/>
      <c r="F158" s="1"/>
      <c r="G158" s="1"/>
      <c r="H158" s="1"/>
    </row>
    <row r="159" spans="2:8" ht="15">
      <c r="B159" s="1"/>
      <c r="C159" s="1"/>
      <c r="D159" s="1"/>
      <c r="E159" s="1"/>
      <c r="F159" s="75" t="s">
        <v>23</v>
      </c>
      <c r="G159" s="75"/>
      <c r="H159" s="75"/>
    </row>
    <row r="160" spans="2:8" ht="15">
      <c r="B160" s="1"/>
      <c r="C160" s="1"/>
      <c r="D160" s="1"/>
      <c r="E160" s="1"/>
      <c r="F160" s="63"/>
      <c r="G160" s="63"/>
      <c r="H160" s="63"/>
    </row>
    <row r="161" spans="2:8" ht="15">
      <c r="B161" s="1"/>
      <c r="C161" s="1"/>
      <c r="D161" s="1"/>
      <c r="E161" s="1"/>
      <c r="F161" s="69"/>
      <c r="G161" s="69"/>
      <c r="H161" s="69"/>
    </row>
    <row r="162" spans="2:8" ht="21">
      <c r="B162" s="73" t="s">
        <v>0</v>
      </c>
      <c r="C162" s="73"/>
      <c r="D162" s="73"/>
      <c r="E162" s="73"/>
      <c r="F162" s="73"/>
      <c r="G162" s="73"/>
      <c r="H162" s="73"/>
    </row>
    <row r="163" spans="2:8">
      <c r="B163" s="5" t="s">
        <v>1</v>
      </c>
      <c r="C163" s="6"/>
      <c r="D163" s="5" t="s">
        <v>31</v>
      </c>
      <c r="E163" s="5"/>
      <c r="F163" s="5"/>
      <c r="G163" s="5"/>
      <c r="H163" s="5"/>
    </row>
    <row r="164" spans="2:8">
      <c r="B164" s="5" t="s">
        <v>2</v>
      </c>
      <c r="C164" s="6"/>
      <c r="D164" s="5" t="s">
        <v>11</v>
      </c>
      <c r="E164" s="5"/>
      <c r="F164" s="5"/>
      <c r="G164" s="5"/>
      <c r="H164" s="5"/>
    </row>
    <row r="165" spans="2:8" ht="13.5" thickBot="1">
      <c r="B165" s="7" t="s">
        <v>3</v>
      </c>
      <c r="C165" s="8"/>
      <c r="D165" s="2" t="s">
        <v>56</v>
      </c>
      <c r="E165" s="5"/>
      <c r="F165" s="5"/>
      <c r="G165" s="5"/>
      <c r="H165" s="5"/>
    </row>
    <row r="166" spans="2:8" ht="39" thickBot="1">
      <c r="B166" s="9" t="s">
        <v>4</v>
      </c>
      <c r="C166" s="9" t="s">
        <v>5</v>
      </c>
      <c r="D166" s="9" t="s">
        <v>10</v>
      </c>
      <c r="E166" s="9" t="s">
        <v>6</v>
      </c>
      <c r="F166" s="10" t="s">
        <v>7</v>
      </c>
      <c r="G166" s="9" t="s">
        <v>8</v>
      </c>
      <c r="H166" s="10" t="s">
        <v>9</v>
      </c>
    </row>
    <row r="167" spans="2:8" ht="13.5" thickBot="1">
      <c r="B167" s="11">
        <v>1</v>
      </c>
      <c r="C167" s="11">
        <v>2</v>
      </c>
      <c r="D167" s="11">
        <v>3</v>
      </c>
      <c r="E167" s="11">
        <v>4</v>
      </c>
      <c r="F167" s="11" t="s">
        <v>12</v>
      </c>
      <c r="G167" s="11" t="s">
        <v>15</v>
      </c>
      <c r="H167" s="12">
        <v>7</v>
      </c>
    </row>
    <row r="168" spans="2:8" ht="16.5" thickTop="1" thickBot="1">
      <c r="B168" s="16"/>
      <c r="C168" s="17"/>
      <c r="D168" s="57">
        <f>SUM(D169:D175)</f>
        <v>250000</v>
      </c>
      <c r="E168" s="57">
        <f>SUM(E169:E175)</f>
        <v>7</v>
      </c>
      <c r="F168" s="57">
        <f>SUM(F169:F175)</f>
        <v>70000</v>
      </c>
      <c r="G168" s="58">
        <f>SUM(G169:G175)</f>
        <v>320000</v>
      </c>
      <c r="H168" s="20"/>
    </row>
    <row r="169" spans="2:8" ht="13.5" thickTop="1">
      <c r="B169" s="21">
        <v>1</v>
      </c>
      <c r="C169" s="22">
        <v>42268</v>
      </c>
      <c r="D169" s="23">
        <v>50000</v>
      </c>
      <c r="E169" s="61">
        <v>1</v>
      </c>
      <c r="F169" s="24">
        <f>E169*10000</f>
        <v>10000</v>
      </c>
      <c r="G169" s="25">
        <f t="shared" ref="G169:G175" si="19">D169+F169</f>
        <v>60000</v>
      </c>
      <c r="H169" s="38"/>
    </row>
    <row r="170" spans="2:8">
      <c r="B170" s="26">
        <v>2</v>
      </c>
      <c r="C170" s="3">
        <v>42269</v>
      </c>
      <c r="D170" s="15">
        <v>50000</v>
      </c>
      <c r="E170" s="39"/>
      <c r="F170" s="4">
        <f t="shared" ref="F170:F175" si="20">E170*10000</f>
        <v>0</v>
      </c>
      <c r="G170" s="14">
        <f t="shared" si="19"/>
        <v>50000</v>
      </c>
      <c r="H170" s="34"/>
    </row>
    <row r="171" spans="2:8">
      <c r="B171" s="26">
        <v>3</v>
      </c>
      <c r="C171" s="3">
        <v>42270</v>
      </c>
      <c r="D171" s="15">
        <v>50000</v>
      </c>
      <c r="E171" s="39"/>
      <c r="F171" s="4">
        <f t="shared" si="20"/>
        <v>0</v>
      </c>
      <c r="G171" s="14">
        <f t="shared" si="19"/>
        <v>50000</v>
      </c>
      <c r="H171" s="34"/>
    </row>
    <row r="172" spans="2:8">
      <c r="B172" s="26">
        <v>4</v>
      </c>
      <c r="C172" s="3">
        <v>42271</v>
      </c>
      <c r="D172" s="15"/>
      <c r="E172" s="39"/>
      <c r="F172" s="4">
        <f t="shared" si="20"/>
        <v>0</v>
      </c>
      <c r="G172" s="14">
        <f t="shared" si="19"/>
        <v>0</v>
      </c>
      <c r="H172" s="70" t="s">
        <v>53</v>
      </c>
    </row>
    <row r="173" spans="2:8">
      <c r="B173" s="26">
        <v>5</v>
      </c>
      <c r="C173" s="3">
        <v>42272</v>
      </c>
      <c r="D173" s="15"/>
      <c r="E173" s="39"/>
      <c r="F173" s="4">
        <f t="shared" si="20"/>
        <v>0</v>
      </c>
      <c r="G173" s="14">
        <f t="shared" si="19"/>
        <v>0</v>
      </c>
      <c r="H173" s="70" t="s">
        <v>53</v>
      </c>
    </row>
    <row r="174" spans="2:8">
      <c r="B174" s="26">
        <v>6</v>
      </c>
      <c r="C174" s="3">
        <v>42273</v>
      </c>
      <c r="D174" s="15">
        <v>50000</v>
      </c>
      <c r="E174" s="39">
        <v>1</v>
      </c>
      <c r="F174" s="4">
        <f t="shared" si="20"/>
        <v>10000</v>
      </c>
      <c r="G174" s="14">
        <f t="shared" si="19"/>
        <v>60000</v>
      </c>
      <c r="H174" s="34"/>
    </row>
    <row r="175" spans="2:8" ht="13.5" thickBot="1">
      <c r="B175" s="28">
        <v>7</v>
      </c>
      <c r="C175" s="29">
        <v>42274</v>
      </c>
      <c r="D175" s="30">
        <v>50000</v>
      </c>
      <c r="E175" s="35">
        <v>5</v>
      </c>
      <c r="F175" s="31">
        <f t="shared" si="20"/>
        <v>50000</v>
      </c>
      <c r="G175" s="32">
        <f t="shared" si="19"/>
        <v>100000</v>
      </c>
      <c r="H175" s="50"/>
    </row>
    <row r="176" spans="2:8" ht="15.75" thickTop="1">
      <c r="B176" s="1"/>
      <c r="C176" s="1"/>
      <c r="D176" s="1"/>
      <c r="E176" s="1"/>
      <c r="F176" s="74" t="s">
        <v>47</v>
      </c>
      <c r="G176" s="74"/>
      <c r="H176" s="74"/>
    </row>
    <row r="177" spans="2:8" ht="15">
      <c r="B177" s="1"/>
      <c r="C177" s="1"/>
      <c r="D177" s="1"/>
      <c r="E177" s="1"/>
      <c r="F177" s="1"/>
      <c r="G177" s="1"/>
      <c r="H177" s="1"/>
    </row>
    <row r="178" spans="2:8" ht="15">
      <c r="B178" s="1"/>
      <c r="C178" s="1"/>
      <c r="D178" s="1"/>
      <c r="E178" s="1"/>
      <c r="F178" s="75" t="s">
        <v>32</v>
      </c>
      <c r="G178" s="75"/>
      <c r="H178" s="75"/>
    </row>
    <row r="179" spans="2:8" ht="21">
      <c r="B179" s="73" t="s">
        <v>0</v>
      </c>
      <c r="C179" s="73"/>
      <c r="D179" s="73"/>
      <c r="E179" s="73"/>
      <c r="F179" s="73"/>
      <c r="G179" s="73"/>
      <c r="H179" s="73"/>
    </row>
    <row r="180" spans="2:8">
      <c r="B180" s="5" t="s">
        <v>1</v>
      </c>
      <c r="C180" s="6"/>
      <c r="D180" s="5" t="s">
        <v>40</v>
      </c>
      <c r="E180" s="5"/>
      <c r="F180" s="5"/>
      <c r="G180" s="5"/>
      <c r="H180" s="5"/>
    </row>
    <row r="181" spans="2:8">
      <c r="B181" s="5" t="s">
        <v>2</v>
      </c>
      <c r="C181" s="6"/>
      <c r="D181" s="5" t="s">
        <v>22</v>
      </c>
      <c r="E181" s="5"/>
      <c r="F181" s="5"/>
      <c r="G181" s="5"/>
      <c r="H181" s="5"/>
    </row>
    <row r="182" spans="2:8" ht="13.5" thickBot="1">
      <c r="B182" s="7" t="s">
        <v>3</v>
      </c>
      <c r="C182" s="8"/>
      <c r="D182" s="2" t="s">
        <v>56</v>
      </c>
      <c r="E182" s="5"/>
      <c r="F182" s="5"/>
      <c r="G182" s="5"/>
      <c r="H182" s="5"/>
    </row>
    <row r="183" spans="2:8" ht="39" thickBot="1">
      <c r="B183" s="9" t="s">
        <v>4</v>
      </c>
      <c r="C183" s="9" t="s">
        <v>5</v>
      </c>
      <c r="D183" s="9" t="s">
        <v>10</v>
      </c>
      <c r="E183" s="9" t="s">
        <v>6</v>
      </c>
      <c r="F183" s="10" t="s">
        <v>7</v>
      </c>
      <c r="G183" s="9" t="s">
        <v>8</v>
      </c>
      <c r="H183" s="10" t="s">
        <v>9</v>
      </c>
    </row>
    <row r="184" spans="2:8" ht="13.5" thickBot="1">
      <c r="B184" s="11">
        <v>1</v>
      </c>
      <c r="C184" s="11">
        <v>2</v>
      </c>
      <c r="D184" s="11">
        <v>3</v>
      </c>
      <c r="E184" s="11">
        <v>4</v>
      </c>
      <c r="F184" s="11" t="s">
        <v>12</v>
      </c>
      <c r="G184" s="11" t="s">
        <v>15</v>
      </c>
      <c r="H184" s="12">
        <v>7</v>
      </c>
    </row>
    <row r="185" spans="2:8" ht="16.5" thickTop="1" thickBot="1">
      <c r="B185" s="16"/>
      <c r="C185" s="17"/>
      <c r="D185" s="57">
        <f>SUM(D186:D192)</f>
        <v>250000</v>
      </c>
      <c r="E185" s="57">
        <f>SUM(E186:E192)</f>
        <v>5</v>
      </c>
      <c r="F185" s="57">
        <f>SUM(F186:F192)</f>
        <v>50000</v>
      </c>
      <c r="G185" s="58">
        <f>SUM(G186:G192)</f>
        <v>300000</v>
      </c>
      <c r="H185" s="20"/>
    </row>
    <row r="186" spans="2:8" ht="15.75" thickTop="1">
      <c r="B186" s="21">
        <v>1</v>
      </c>
      <c r="C186" s="22">
        <v>42268</v>
      </c>
      <c r="D186" s="23">
        <v>50000</v>
      </c>
      <c r="E186" s="61">
        <v>2</v>
      </c>
      <c r="F186" s="24">
        <f t="shared" ref="F186:F192" si="21">E186*10000</f>
        <v>20000</v>
      </c>
      <c r="G186" s="25">
        <f t="shared" ref="G186:G192" si="22">D186+F186</f>
        <v>70000</v>
      </c>
      <c r="H186" s="71"/>
    </row>
    <row r="187" spans="2:8" ht="15">
      <c r="B187" s="26">
        <v>2</v>
      </c>
      <c r="C187" s="3">
        <v>42269</v>
      </c>
      <c r="D187" s="15">
        <v>50000</v>
      </c>
      <c r="E187" s="39">
        <v>1</v>
      </c>
      <c r="F187" s="4">
        <f t="shared" si="21"/>
        <v>10000</v>
      </c>
      <c r="G187" s="14">
        <f t="shared" si="22"/>
        <v>60000</v>
      </c>
      <c r="H187" s="41"/>
    </row>
    <row r="188" spans="2:8" ht="15">
      <c r="B188" s="26">
        <v>3</v>
      </c>
      <c r="C188" s="3">
        <v>42270</v>
      </c>
      <c r="D188" s="15">
        <v>50000</v>
      </c>
      <c r="E188" s="39"/>
      <c r="F188" s="4">
        <f t="shared" si="21"/>
        <v>0</v>
      </c>
      <c r="G188" s="14">
        <f t="shared" si="22"/>
        <v>50000</v>
      </c>
      <c r="H188" s="41"/>
    </row>
    <row r="189" spans="2:8">
      <c r="B189" s="26">
        <v>4</v>
      </c>
      <c r="C189" s="3">
        <v>42271</v>
      </c>
      <c r="D189" s="15"/>
      <c r="E189" s="39"/>
      <c r="F189" s="4">
        <f t="shared" si="21"/>
        <v>0</v>
      </c>
      <c r="G189" s="14">
        <f t="shared" si="22"/>
        <v>0</v>
      </c>
      <c r="H189" s="62" t="s">
        <v>55</v>
      </c>
    </row>
    <row r="190" spans="2:8">
      <c r="B190" s="26">
        <v>5</v>
      </c>
      <c r="C190" s="3">
        <v>42272</v>
      </c>
      <c r="D190" s="15"/>
      <c r="E190" s="39"/>
      <c r="F190" s="4">
        <f t="shared" si="21"/>
        <v>0</v>
      </c>
      <c r="G190" s="14">
        <f t="shared" si="22"/>
        <v>0</v>
      </c>
      <c r="H190" s="62" t="s">
        <v>55</v>
      </c>
    </row>
    <row r="191" spans="2:8" ht="15">
      <c r="B191" s="26">
        <v>6</v>
      </c>
      <c r="C191" s="3">
        <v>42273</v>
      </c>
      <c r="D191" s="15">
        <v>50000</v>
      </c>
      <c r="E191" s="39">
        <v>1</v>
      </c>
      <c r="F191" s="4">
        <f t="shared" si="21"/>
        <v>10000</v>
      </c>
      <c r="G191" s="14">
        <f t="shared" si="22"/>
        <v>60000</v>
      </c>
      <c r="H191" s="41"/>
    </row>
    <row r="192" spans="2:8" ht="15.75" thickBot="1">
      <c r="B192" s="28">
        <v>7</v>
      </c>
      <c r="C192" s="29">
        <v>42274</v>
      </c>
      <c r="D192" s="30">
        <v>50000</v>
      </c>
      <c r="E192" s="35">
        <v>1</v>
      </c>
      <c r="F192" s="31">
        <f t="shared" si="21"/>
        <v>10000</v>
      </c>
      <c r="G192" s="32">
        <f t="shared" si="22"/>
        <v>60000</v>
      </c>
      <c r="H192" s="44"/>
    </row>
    <row r="193" spans="2:8" ht="15.75" thickTop="1">
      <c r="B193" s="1"/>
      <c r="C193" s="1"/>
      <c r="D193" s="1"/>
      <c r="E193" s="1"/>
      <c r="F193" s="74" t="s">
        <v>47</v>
      </c>
      <c r="G193" s="74"/>
      <c r="H193" s="74"/>
    </row>
    <row r="194" spans="2:8" ht="15">
      <c r="B194" s="1"/>
      <c r="C194" s="1"/>
      <c r="D194" s="1"/>
      <c r="E194" s="1"/>
      <c r="F194" s="1"/>
      <c r="G194" s="1"/>
      <c r="H194" s="1"/>
    </row>
    <row r="195" spans="2:8" ht="15">
      <c r="B195" s="1"/>
      <c r="C195" s="1"/>
      <c r="D195" s="1"/>
      <c r="E195" s="1"/>
      <c r="F195" s="75" t="s">
        <v>41</v>
      </c>
      <c r="G195" s="75"/>
      <c r="H195" s="75"/>
    </row>
    <row r="196" spans="2:8" ht="21">
      <c r="B196" s="73" t="s">
        <v>0</v>
      </c>
      <c r="C196" s="73"/>
      <c r="D196" s="73"/>
      <c r="E196" s="73"/>
      <c r="F196" s="73"/>
      <c r="G196" s="73"/>
      <c r="H196" s="73"/>
    </row>
    <row r="197" spans="2:8">
      <c r="B197" s="5" t="s">
        <v>1</v>
      </c>
      <c r="C197" s="6"/>
      <c r="D197" s="5" t="s">
        <v>24</v>
      </c>
      <c r="E197" s="5"/>
      <c r="F197" s="5"/>
      <c r="G197" s="5"/>
      <c r="H197" s="5"/>
    </row>
    <row r="198" spans="2:8">
      <c r="B198" s="5" t="s">
        <v>2</v>
      </c>
      <c r="C198" s="6"/>
      <c r="D198" s="5" t="s">
        <v>22</v>
      </c>
      <c r="E198" s="5"/>
      <c r="F198" s="5"/>
      <c r="G198" s="5"/>
      <c r="H198" s="5"/>
    </row>
    <row r="199" spans="2:8" ht="13.5" thickBot="1">
      <c r="B199" s="7" t="s">
        <v>3</v>
      </c>
      <c r="C199" s="8"/>
      <c r="D199" s="2" t="s">
        <v>56</v>
      </c>
      <c r="E199" s="5"/>
      <c r="F199" s="5"/>
      <c r="G199" s="5"/>
      <c r="H199" s="5"/>
    </row>
    <row r="200" spans="2:8" ht="39" thickBot="1">
      <c r="B200" s="9" t="s">
        <v>4</v>
      </c>
      <c r="C200" s="9" t="s">
        <v>5</v>
      </c>
      <c r="D200" s="9" t="s">
        <v>10</v>
      </c>
      <c r="E200" s="9" t="s">
        <v>6</v>
      </c>
      <c r="F200" s="10" t="s">
        <v>7</v>
      </c>
      <c r="G200" s="9" t="s">
        <v>8</v>
      </c>
      <c r="H200" s="10" t="s">
        <v>9</v>
      </c>
    </row>
    <row r="201" spans="2:8" ht="13.5" thickBot="1">
      <c r="B201" s="11">
        <v>1</v>
      </c>
      <c r="C201" s="11">
        <v>2</v>
      </c>
      <c r="D201" s="11">
        <v>3</v>
      </c>
      <c r="E201" s="11">
        <v>4</v>
      </c>
      <c r="F201" s="11" t="s">
        <v>12</v>
      </c>
      <c r="G201" s="11" t="s">
        <v>15</v>
      </c>
      <c r="H201" s="12">
        <v>7</v>
      </c>
    </row>
    <row r="202" spans="2:8" ht="16.5" thickTop="1" thickBot="1">
      <c r="B202" s="16"/>
      <c r="C202" s="17"/>
      <c r="D202" s="57">
        <f>SUM(D203:D209)</f>
        <v>325000</v>
      </c>
      <c r="E202" s="57">
        <f>SUM(E203:E209)</f>
        <v>5</v>
      </c>
      <c r="F202" s="57">
        <f>SUM(F203:F209)</f>
        <v>50000</v>
      </c>
      <c r="G202" s="58">
        <f>SUM(G203:G209)</f>
        <v>375000</v>
      </c>
      <c r="H202" s="20"/>
    </row>
    <row r="203" spans="2:8" ht="15.75" thickTop="1">
      <c r="B203" s="21">
        <v>1</v>
      </c>
      <c r="C203" s="22">
        <v>42268</v>
      </c>
      <c r="D203" s="23">
        <v>65000</v>
      </c>
      <c r="E203" s="61">
        <v>2</v>
      </c>
      <c r="F203" s="24">
        <f t="shared" ref="F203:F209" si="23">E203*10000</f>
        <v>20000</v>
      </c>
      <c r="G203" s="25">
        <f t="shared" ref="G203:G209" si="24">D203+F203</f>
        <v>85000</v>
      </c>
      <c r="H203" s="71"/>
    </row>
    <row r="204" spans="2:8" ht="15">
      <c r="B204" s="26">
        <v>2</v>
      </c>
      <c r="C204" s="3">
        <v>42269</v>
      </c>
      <c r="D204" s="15">
        <v>65000</v>
      </c>
      <c r="E204" s="39">
        <v>1</v>
      </c>
      <c r="F204" s="4">
        <f t="shared" si="23"/>
        <v>10000</v>
      </c>
      <c r="G204" s="14">
        <f t="shared" si="24"/>
        <v>75000</v>
      </c>
      <c r="H204" s="41"/>
    </row>
    <row r="205" spans="2:8" ht="15">
      <c r="B205" s="26">
        <v>3</v>
      </c>
      <c r="C205" s="3">
        <v>42270</v>
      </c>
      <c r="D205" s="15">
        <v>65000</v>
      </c>
      <c r="E205" s="39"/>
      <c r="F205" s="4">
        <f t="shared" si="23"/>
        <v>0</v>
      </c>
      <c r="G205" s="14">
        <f t="shared" si="24"/>
        <v>65000</v>
      </c>
      <c r="H205" s="41"/>
    </row>
    <row r="206" spans="2:8">
      <c r="B206" s="26">
        <v>4</v>
      </c>
      <c r="C206" s="3">
        <v>42271</v>
      </c>
      <c r="D206" s="15"/>
      <c r="E206" s="39"/>
      <c r="F206" s="4">
        <f t="shared" si="23"/>
        <v>0</v>
      </c>
      <c r="G206" s="14">
        <f t="shared" si="24"/>
        <v>0</v>
      </c>
      <c r="H206" s="62" t="s">
        <v>55</v>
      </c>
    </row>
    <row r="207" spans="2:8">
      <c r="B207" s="26">
        <v>5</v>
      </c>
      <c r="C207" s="3">
        <v>42272</v>
      </c>
      <c r="D207" s="15"/>
      <c r="E207" s="39"/>
      <c r="F207" s="4">
        <f t="shared" si="23"/>
        <v>0</v>
      </c>
      <c r="G207" s="14">
        <f t="shared" si="24"/>
        <v>0</v>
      </c>
      <c r="H207" s="62" t="s">
        <v>55</v>
      </c>
    </row>
    <row r="208" spans="2:8" ht="15">
      <c r="B208" s="26">
        <v>6</v>
      </c>
      <c r="C208" s="3">
        <v>42273</v>
      </c>
      <c r="D208" s="15">
        <v>65000</v>
      </c>
      <c r="E208" s="39">
        <v>1</v>
      </c>
      <c r="F208" s="4">
        <f t="shared" si="23"/>
        <v>10000</v>
      </c>
      <c r="G208" s="14">
        <f t="shared" si="24"/>
        <v>75000</v>
      </c>
      <c r="H208" s="41"/>
    </row>
    <row r="209" spans="2:8" ht="15.75" thickBot="1">
      <c r="B209" s="28">
        <v>7</v>
      </c>
      <c r="C209" s="29">
        <v>42274</v>
      </c>
      <c r="D209" s="30">
        <v>65000</v>
      </c>
      <c r="E209" s="35">
        <v>1</v>
      </c>
      <c r="F209" s="31">
        <f t="shared" si="23"/>
        <v>10000</v>
      </c>
      <c r="G209" s="32">
        <f t="shared" si="24"/>
        <v>75000</v>
      </c>
      <c r="H209" s="44"/>
    </row>
    <row r="210" spans="2:8" ht="15.75" thickTop="1">
      <c r="B210" s="1"/>
      <c r="C210" s="1"/>
      <c r="D210" s="1"/>
      <c r="E210" s="1"/>
      <c r="F210" s="74" t="s">
        <v>47</v>
      </c>
      <c r="G210" s="74"/>
      <c r="H210" s="74"/>
    </row>
    <row r="211" spans="2:8" ht="15">
      <c r="B211" s="1"/>
      <c r="C211" s="1"/>
      <c r="D211" s="1"/>
      <c r="E211" s="1"/>
      <c r="F211" s="1"/>
      <c r="G211" s="1"/>
      <c r="H211" s="1"/>
    </row>
    <row r="212" spans="2:8" ht="15">
      <c r="B212" s="1"/>
      <c r="C212" s="1"/>
      <c r="D212" s="1"/>
      <c r="E212" s="1"/>
      <c r="F212" s="1"/>
      <c r="G212" s="1"/>
      <c r="H212" s="1"/>
    </row>
    <row r="213" spans="2:8" ht="15">
      <c r="B213" s="1"/>
      <c r="C213" s="1"/>
      <c r="D213" s="1"/>
      <c r="E213" s="1"/>
      <c r="F213" s="75" t="s">
        <v>25</v>
      </c>
      <c r="G213" s="75"/>
      <c r="H213" s="75"/>
    </row>
    <row r="214" spans="2:8" ht="15">
      <c r="B214" s="1"/>
      <c r="C214" s="1"/>
      <c r="D214" s="1"/>
      <c r="E214" s="1"/>
      <c r="F214" s="63"/>
      <c r="G214" s="63"/>
      <c r="H214" s="63"/>
    </row>
    <row r="215" spans="2:8" ht="15">
      <c r="B215" s="1"/>
      <c r="C215" s="1"/>
      <c r="D215" s="1"/>
      <c r="E215" s="1"/>
      <c r="F215" s="63"/>
      <c r="G215" s="63"/>
      <c r="H215" s="63"/>
    </row>
    <row r="216" spans="2:8" ht="15">
      <c r="B216" s="1"/>
      <c r="C216" s="1"/>
      <c r="D216" s="1"/>
      <c r="E216" s="1"/>
      <c r="F216" s="69"/>
      <c r="G216" s="69"/>
      <c r="H216" s="69"/>
    </row>
    <row r="217" spans="2:8" ht="21">
      <c r="B217" s="73" t="s">
        <v>0</v>
      </c>
      <c r="C217" s="73"/>
      <c r="D217" s="73"/>
      <c r="E217" s="73"/>
      <c r="F217" s="73"/>
      <c r="G217" s="73"/>
      <c r="H217" s="73"/>
    </row>
    <row r="218" spans="2:8" ht="15">
      <c r="B218" s="5" t="s">
        <v>1</v>
      </c>
      <c r="C218" s="6"/>
      <c r="D218" s="5" t="s">
        <v>33</v>
      </c>
      <c r="E218" s="5"/>
      <c r="F218" s="5"/>
      <c r="G218" s="5"/>
      <c r="H218" s="1"/>
    </row>
    <row r="219" spans="2:8" ht="15">
      <c r="B219" s="5" t="s">
        <v>2</v>
      </c>
      <c r="C219" s="6"/>
      <c r="D219" s="5" t="s">
        <v>34</v>
      </c>
      <c r="E219" s="5"/>
      <c r="F219" s="5"/>
      <c r="G219" s="5"/>
      <c r="H219" s="1"/>
    </row>
    <row r="220" spans="2:8" ht="13.5" thickBot="1">
      <c r="B220" s="7" t="s">
        <v>3</v>
      </c>
      <c r="C220" s="8"/>
      <c r="D220" s="2" t="s">
        <v>56</v>
      </c>
      <c r="E220" s="5"/>
      <c r="F220" s="5"/>
      <c r="G220" s="5"/>
      <c r="H220" s="5"/>
    </row>
    <row r="221" spans="2:8" ht="39" thickBot="1">
      <c r="B221" s="9" t="s">
        <v>4</v>
      </c>
      <c r="C221" s="9" t="s">
        <v>5</v>
      </c>
      <c r="D221" s="9" t="s">
        <v>10</v>
      </c>
      <c r="E221" s="9" t="s">
        <v>6</v>
      </c>
      <c r="F221" s="10" t="s">
        <v>7</v>
      </c>
      <c r="G221" s="9" t="s">
        <v>8</v>
      </c>
      <c r="H221" s="10" t="s">
        <v>9</v>
      </c>
    </row>
    <row r="222" spans="2:8" ht="13.5" thickBot="1">
      <c r="B222" s="11">
        <v>1</v>
      </c>
      <c r="C222" s="11">
        <v>2</v>
      </c>
      <c r="D222" s="11">
        <v>3</v>
      </c>
      <c r="E222" s="11">
        <v>4</v>
      </c>
      <c r="F222" s="11" t="s">
        <v>12</v>
      </c>
      <c r="G222" s="11" t="s">
        <v>15</v>
      </c>
      <c r="H222" s="12">
        <v>7</v>
      </c>
    </row>
    <row r="223" spans="2:8" ht="16.5" thickTop="1" thickBot="1">
      <c r="B223" s="16"/>
      <c r="C223" s="17"/>
      <c r="D223" s="57">
        <f>SUM(D224:D230)</f>
        <v>375000</v>
      </c>
      <c r="E223" s="57">
        <f>SUM(E224:E230)</f>
        <v>5</v>
      </c>
      <c r="F223" s="57">
        <f>SUM(F224:F230)</f>
        <v>50000</v>
      </c>
      <c r="G223" s="58">
        <f>SUM(G224:G230)</f>
        <v>425000</v>
      </c>
      <c r="H223" s="20"/>
    </row>
    <row r="224" spans="2:8" ht="15.75" thickTop="1">
      <c r="B224" s="21">
        <v>1</v>
      </c>
      <c r="C224" s="22">
        <v>42268</v>
      </c>
      <c r="D224" s="23">
        <v>75000</v>
      </c>
      <c r="E224" s="61">
        <v>1</v>
      </c>
      <c r="F224" s="24">
        <f t="shared" ref="F224:F230" si="25">E224*10000</f>
        <v>10000</v>
      </c>
      <c r="G224" s="25">
        <f t="shared" ref="G224:G230" si="26">D224+F224</f>
        <v>85000</v>
      </c>
      <c r="H224" s="71"/>
    </row>
    <row r="225" spans="2:8" ht="15">
      <c r="B225" s="26">
        <v>2</v>
      </c>
      <c r="C225" s="3">
        <v>42269</v>
      </c>
      <c r="D225" s="15">
        <v>75000</v>
      </c>
      <c r="E225" s="39">
        <v>1</v>
      </c>
      <c r="F225" s="4">
        <f t="shared" si="25"/>
        <v>10000</v>
      </c>
      <c r="G225" s="14">
        <f t="shared" si="26"/>
        <v>85000</v>
      </c>
      <c r="H225" s="41"/>
    </row>
    <row r="226" spans="2:8" ht="15">
      <c r="B226" s="26">
        <v>3</v>
      </c>
      <c r="C226" s="3">
        <v>42270</v>
      </c>
      <c r="D226" s="15">
        <v>75000</v>
      </c>
      <c r="E226" s="39">
        <v>1</v>
      </c>
      <c r="F226" s="4">
        <f t="shared" si="25"/>
        <v>10000</v>
      </c>
      <c r="G226" s="14">
        <f t="shared" si="26"/>
        <v>85000</v>
      </c>
      <c r="H226" s="41"/>
    </row>
    <row r="227" spans="2:8">
      <c r="B227" s="26">
        <v>4</v>
      </c>
      <c r="C227" s="3">
        <v>42271</v>
      </c>
      <c r="D227" s="15"/>
      <c r="E227" s="39"/>
      <c r="F227" s="4">
        <f t="shared" si="25"/>
        <v>0</v>
      </c>
      <c r="G227" s="14">
        <f t="shared" si="26"/>
        <v>0</v>
      </c>
      <c r="H227" s="62" t="s">
        <v>55</v>
      </c>
    </row>
    <row r="228" spans="2:8">
      <c r="B228" s="26">
        <v>5</v>
      </c>
      <c r="C228" s="3">
        <v>42272</v>
      </c>
      <c r="D228" s="15"/>
      <c r="E228" s="39"/>
      <c r="F228" s="4">
        <f t="shared" si="25"/>
        <v>0</v>
      </c>
      <c r="G228" s="14">
        <f t="shared" si="26"/>
        <v>0</v>
      </c>
      <c r="H228" s="62" t="s">
        <v>55</v>
      </c>
    </row>
    <row r="229" spans="2:8" ht="15">
      <c r="B229" s="26">
        <v>6</v>
      </c>
      <c r="C229" s="3">
        <v>42273</v>
      </c>
      <c r="D229" s="15">
        <v>75000</v>
      </c>
      <c r="E229" s="39">
        <v>1</v>
      </c>
      <c r="F229" s="4">
        <f t="shared" si="25"/>
        <v>10000</v>
      </c>
      <c r="G229" s="14">
        <f t="shared" si="26"/>
        <v>85000</v>
      </c>
      <c r="H229" s="41"/>
    </row>
    <row r="230" spans="2:8" ht="15.75" thickBot="1">
      <c r="B230" s="28">
        <v>7</v>
      </c>
      <c r="C230" s="29">
        <v>42274</v>
      </c>
      <c r="D230" s="30">
        <v>75000</v>
      </c>
      <c r="E230" s="35">
        <v>1</v>
      </c>
      <c r="F230" s="31">
        <f t="shared" si="25"/>
        <v>10000</v>
      </c>
      <c r="G230" s="32">
        <f t="shared" si="26"/>
        <v>85000</v>
      </c>
      <c r="H230" s="44"/>
    </row>
    <row r="231" spans="2:8" ht="15.75" thickTop="1">
      <c r="B231" s="1"/>
      <c r="C231" s="1"/>
      <c r="D231" s="1"/>
      <c r="E231" s="1"/>
      <c r="F231" s="74" t="s">
        <v>47</v>
      </c>
      <c r="G231" s="74"/>
      <c r="H231" s="74"/>
    </row>
    <row r="232" spans="2:8" ht="15">
      <c r="B232" s="1"/>
      <c r="C232" s="1"/>
      <c r="D232" s="1"/>
      <c r="E232" s="1"/>
      <c r="F232" s="1"/>
      <c r="G232" s="1"/>
      <c r="H232" s="1"/>
    </row>
    <row r="233" spans="2:8" ht="15">
      <c r="B233" s="1"/>
      <c r="C233" s="1"/>
      <c r="D233" s="1"/>
      <c r="E233" s="1"/>
      <c r="F233" s="1"/>
      <c r="G233" s="1"/>
      <c r="H233" s="1"/>
    </row>
    <row r="234" spans="2:8" ht="15">
      <c r="B234" s="1"/>
      <c r="C234" s="1"/>
      <c r="D234" s="1"/>
      <c r="E234" s="1"/>
      <c r="F234" s="75" t="s">
        <v>35</v>
      </c>
      <c r="G234" s="75"/>
      <c r="H234" s="75"/>
    </row>
  </sheetData>
  <mergeCells count="39">
    <mergeCell ref="B108:H108"/>
    <mergeCell ref="F210:H210"/>
    <mergeCell ref="F213:H213"/>
    <mergeCell ref="F159:H159"/>
    <mergeCell ref="F176:H176"/>
    <mergeCell ref="F178:H178"/>
    <mergeCell ref="F193:H193"/>
    <mergeCell ref="F195:H195"/>
    <mergeCell ref="B162:H162"/>
    <mergeCell ref="B179:H179"/>
    <mergeCell ref="B196:H196"/>
    <mergeCell ref="F231:H231"/>
    <mergeCell ref="F234:H234"/>
    <mergeCell ref="F123:H123"/>
    <mergeCell ref="F140:H140"/>
    <mergeCell ref="F142:H142"/>
    <mergeCell ref="F157:H157"/>
    <mergeCell ref="F125:H125"/>
    <mergeCell ref="B126:H126"/>
    <mergeCell ref="B143:H143"/>
    <mergeCell ref="B217:H217"/>
    <mergeCell ref="B1:H1"/>
    <mergeCell ref="B18:H18"/>
    <mergeCell ref="F15:H15"/>
    <mergeCell ref="F17:H17"/>
    <mergeCell ref="F32:H32"/>
    <mergeCell ref="F34:H34"/>
    <mergeCell ref="F87:H87"/>
    <mergeCell ref="F103:H103"/>
    <mergeCell ref="F105:H105"/>
    <mergeCell ref="F49:H49"/>
    <mergeCell ref="F51:H51"/>
    <mergeCell ref="F68:H68"/>
    <mergeCell ref="F70:H70"/>
    <mergeCell ref="F85:H85"/>
    <mergeCell ref="B35:H35"/>
    <mergeCell ref="B54:H54"/>
    <mergeCell ref="B71:H71"/>
    <mergeCell ref="B88:H88"/>
  </mergeCells>
  <printOptions horizontalCentered="1"/>
  <pageMargins left="0.2" right="0.2" top="0.25" bottom="0" header="0.3" footer="0.3"/>
  <pageSetup paperSize="9" scale="9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2:H40"/>
  <sheetViews>
    <sheetView workbookViewId="0">
      <selection activeCell="D30" sqref="D30:H36"/>
    </sheetView>
  </sheetViews>
  <sheetFormatPr defaultRowHeight="15"/>
  <cols>
    <col min="1" max="1" width="9.140625" style="1"/>
    <col min="2" max="2" width="5" style="1" customWidth="1"/>
    <col min="3" max="3" width="9.140625" style="1"/>
    <col min="4" max="4" width="11.5703125" style="1" customWidth="1"/>
    <col min="5" max="6" width="9.140625" style="1"/>
    <col min="7" max="7" width="11.140625" style="1" bestFit="1" customWidth="1"/>
    <col min="8" max="8" width="28.42578125" style="1" customWidth="1"/>
    <col min="9" max="16384" width="9.140625" style="1"/>
  </cols>
  <sheetData>
    <row r="2" spans="2:8" ht="21">
      <c r="B2" s="73" t="s">
        <v>0</v>
      </c>
      <c r="C2" s="73"/>
      <c r="D2" s="73"/>
      <c r="E2" s="73"/>
      <c r="F2" s="73"/>
      <c r="G2" s="73"/>
      <c r="H2" s="73"/>
    </row>
    <row r="3" spans="2:8">
      <c r="B3" s="5" t="s">
        <v>1</v>
      </c>
      <c r="C3" s="6"/>
      <c r="D3" s="5" t="s">
        <v>19</v>
      </c>
      <c r="E3" s="5"/>
      <c r="F3" s="5"/>
      <c r="G3" s="5"/>
      <c r="H3" s="5"/>
    </row>
    <row r="4" spans="2:8">
      <c r="B4" s="5" t="s">
        <v>2</v>
      </c>
      <c r="C4" s="6"/>
      <c r="D4" s="5" t="s">
        <v>11</v>
      </c>
      <c r="E4" s="5"/>
      <c r="F4" s="5"/>
      <c r="G4" s="5"/>
      <c r="H4" s="5"/>
    </row>
    <row r="5" spans="2:8" ht="15.75" thickBot="1">
      <c r="B5" s="7" t="s">
        <v>3</v>
      </c>
      <c r="C5" s="8"/>
      <c r="D5" s="2" t="s">
        <v>45</v>
      </c>
      <c r="E5" s="5"/>
      <c r="F5" s="5"/>
      <c r="G5" s="5"/>
      <c r="H5" s="5"/>
    </row>
    <row r="6" spans="2:8" ht="39" thickBot="1">
      <c r="B6" s="9" t="s">
        <v>4</v>
      </c>
      <c r="C6" s="9" t="s">
        <v>5</v>
      </c>
      <c r="D6" s="9" t="s">
        <v>10</v>
      </c>
      <c r="E6" s="9" t="s">
        <v>6</v>
      </c>
      <c r="F6" s="10" t="s">
        <v>7</v>
      </c>
      <c r="G6" s="9" t="s">
        <v>8</v>
      </c>
      <c r="H6" s="10" t="s">
        <v>9</v>
      </c>
    </row>
    <row r="7" spans="2:8" ht="15.75" thickBot="1">
      <c r="B7" s="11">
        <v>1</v>
      </c>
      <c r="C7" s="11">
        <v>2</v>
      </c>
      <c r="D7" s="11">
        <v>3</v>
      </c>
      <c r="E7" s="11">
        <v>4</v>
      </c>
      <c r="F7" s="11" t="s">
        <v>12</v>
      </c>
      <c r="G7" s="11" t="s">
        <v>15</v>
      </c>
      <c r="H7" s="12">
        <v>7</v>
      </c>
    </row>
    <row r="8" spans="2:8" ht="16.5" thickTop="1" thickBot="1">
      <c r="B8" s="16"/>
      <c r="C8" s="17"/>
      <c r="D8" s="18">
        <f>SUM(D9:D15)</f>
        <v>350000</v>
      </c>
      <c r="E8" s="18">
        <f>SUM(E9:E15)</f>
        <v>27</v>
      </c>
      <c r="F8" s="18">
        <f>SUM(F9:F15)</f>
        <v>270000</v>
      </c>
      <c r="G8" s="19">
        <f>SUM(G9:G15)</f>
        <v>620000</v>
      </c>
      <c r="H8" s="20"/>
    </row>
    <row r="9" spans="2:8" ht="15.75" thickTop="1">
      <c r="B9" s="21">
        <v>1</v>
      </c>
      <c r="C9" s="22">
        <v>42247</v>
      </c>
      <c r="D9" s="23">
        <v>50000</v>
      </c>
      <c r="E9" s="33">
        <v>6</v>
      </c>
      <c r="F9" s="24">
        <f>E9*10000</f>
        <v>60000</v>
      </c>
      <c r="G9" s="25">
        <f>D9+F9</f>
        <v>110000</v>
      </c>
      <c r="H9" s="38"/>
    </row>
    <row r="10" spans="2:8">
      <c r="B10" s="26">
        <v>2</v>
      </c>
      <c r="C10" s="3">
        <v>42248</v>
      </c>
      <c r="D10" s="15">
        <v>50000</v>
      </c>
      <c r="E10" s="13">
        <v>6</v>
      </c>
      <c r="F10" s="4">
        <f>E10*10000</f>
        <v>60000</v>
      </c>
      <c r="G10" s="14">
        <f>D10+F10</f>
        <v>110000</v>
      </c>
      <c r="H10" s="34"/>
    </row>
    <row r="11" spans="2:8">
      <c r="B11" s="26">
        <v>3</v>
      </c>
      <c r="C11" s="3">
        <v>42249</v>
      </c>
      <c r="D11" s="15">
        <v>50000</v>
      </c>
      <c r="E11" s="13">
        <v>6</v>
      </c>
      <c r="F11" s="4">
        <f t="shared" ref="F11:F39" si="0">E11*10000</f>
        <v>60000</v>
      </c>
      <c r="G11" s="14">
        <f>D11+F11</f>
        <v>110000</v>
      </c>
      <c r="H11" s="34"/>
    </row>
    <row r="12" spans="2:8">
      <c r="B12" s="26">
        <v>4</v>
      </c>
      <c r="C12" s="3">
        <v>42250</v>
      </c>
      <c r="D12" s="15">
        <v>50000</v>
      </c>
      <c r="E12" s="13">
        <v>1</v>
      </c>
      <c r="F12" s="4">
        <f t="shared" si="0"/>
        <v>10000</v>
      </c>
      <c r="G12" s="14">
        <f t="shared" ref="G12:G39" si="1">D12+F12</f>
        <v>60000</v>
      </c>
      <c r="H12" s="34"/>
    </row>
    <row r="13" spans="2:8">
      <c r="B13" s="26">
        <v>5</v>
      </c>
      <c r="C13" s="3">
        <v>42251</v>
      </c>
      <c r="D13" s="15">
        <v>50000</v>
      </c>
      <c r="E13" s="13">
        <v>2</v>
      </c>
      <c r="F13" s="4">
        <f t="shared" si="0"/>
        <v>20000</v>
      </c>
      <c r="G13" s="14">
        <f t="shared" si="1"/>
        <v>70000</v>
      </c>
      <c r="H13" s="27"/>
    </row>
    <row r="14" spans="2:8">
      <c r="B14" s="26">
        <v>6</v>
      </c>
      <c r="C14" s="3">
        <v>42252</v>
      </c>
      <c r="D14" s="15">
        <v>50000</v>
      </c>
      <c r="E14" s="13">
        <v>1</v>
      </c>
      <c r="F14" s="4">
        <f t="shared" si="0"/>
        <v>10000</v>
      </c>
      <c r="G14" s="14">
        <f t="shared" si="1"/>
        <v>60000</v>
      </c>
      <c r="H14" s="27"/>
    </row>
    <row r="15" spans="2:8">
      <c r="B15" s="26">
        <v>7</v>
      </c>
      <c r="C15" s="52">
        <v>42253</v>
      </c>
      <c r="D15" s="15">
        <v>50000</v>
      </c>
      <c r="E15" s="39">
        <v>5</v>
      </c>
      <c r="F15" s="4">
        <f t="shared" si="0"/>
        <v>50000</v>
      </c>
      <c r="G15" s="14">
        <f t="shared" si="1"/>
        <v>100000</v>
      </c>
      <c r="H15" s="40"/>
    </row>
    <row r="16" spans="2:8">
      <c r="B16" s="26">
        <v>8</v>
      </c>
      <c r="C16" s="3">
        <v>42254</v>
      </c>
      <c r="D16" s="15">
        <v>50000</v>
      </c>
      <c r="E16" s="39">
        <v>1</v>
      </c>
      <c r="F16" s="4">
        <f t="shared" si="0"/>
        <v>10000</v>
      </c>
      <c r="G16" s="14">
        <f t="shared" si="1"/>
        <v>60000</v>
      </c>
      <c r="H16" s="41"/>
    </row>
    <row r="17" spans="2:8">
      <c r="B17" s="26">
        <v>9</v>
      </c>
      <c r="C17" s="3">
        <v>42255</v>
      </c>
      <c r="D17" s="15">
        <v>50000</v>
      </c>
      <c r="E17" s="39">
        <v>1</v>
      </c>
      <c r="F17" s="4">
        <f t="shared" si="0"/>
        <v>10000</v>
      </c>
      <c r="G17" s="14">
        <f t="shared" si="1"/>
        <v>60000</v>
      </c>
      <c r="H17" s="41"/>
    </row>
    <row r="18" spans="2:8">
      <c r="B18" s="26">
        <v>10</v>
      </c>
      <c r="C18" s="3">
        <v>42256</v>
      </c>
      <c r="D18" s="15">
        <v>50000</v>
      </c>
      <c r="E18" s="39">
        <v>1</v>
      </c>
      <c r="F18" s="4">
        <f t="shared" si="0"/>
        <v>10000</v>
      </c>
      <c r="G18" s="14">
        <f t="shared" si="1"/>
        <v>60000</v>
      </c>
      <c r="H18" s="41"/>
    </row>
    <row r="19" spans="2:8">
      <c r="B19" s="26">
        <v>11</v>
      </c>
      <c r="C19" s="3">
        <v>42257</v>
      </c>
      <c r="D19" s="15">
        <v>50000</v>
      </c>
      <c r="E19" s="39">
        <v>1</v>
      </c>
      <c r="F19" s="4">
        <f t="shared" si="0"/>
        <v>10000</v>
      </c>
      <c r="G19" s="14">
        <f t="shared" si="1"/>
        <v>60000</v>
      </c>
      <c r="H19" s="41"/>
    </row>
    <row r="20" spans="2:8">
      <c r="B20" s="26">
        <v>12</v>
      </c>
      <c r="C20" s="3">
        <v>42258</v>
      </c>
      <c r="D20" s="15">
        <v>50000</v>
      </c>
      <c r="E20" s="39">
        <v>1</v>
      </c>
      <c r="F20" s="4">
        <f t="shared" si="0"/>
        <v>10000</v>
      </c>
      <c r="G20" s="14">
        <f t="shared" si="1"/>
        <v>60000</v>
      </c>
      <c r="H20" s="41"/>
    </row>
    <row r="21" spans="2:8">
      <c r="B21" s="26">
        <v>13</v>
      </c>
      <c r="C21" s="3">
        <v>42259</v>
      </c>
      <c r="D21" s="15">
        <v>50000</v>
      </c>
      <c r="E21" s="39">
        <v>1</v>
      </c>
      <c r="F21" s="4">
        <f t="shared" si="0"/>
        <v>10000</v>
      </c>
      <c r="G21" s="14">
        <f t="shared" si="1"/>
        <v>60000</v>
      </c>
      <c r="H21" s="41"/>
    </row>
    <row r="22" spans="2:8">
      <c r="B22" s="26">
        <v>14</v>
      </c>
      <c r="C22" s="52">
        <v>42260</v>
      </c>
      <c r="D22" s="15">
        <v>50000</v>
      </c>
      <c r="E22" s="39">
        <v>6</v>
      </c>
      <c r="F22" s="4">
        <f t="shared" si="0"/>
        <v>60000</v>
      </c>
      <c r="G22" s="14">
        <f t="shared" si="1"/>
        <v>110000</v>
      </c>
      <c r="H22" s="41"/>
    </row>
    <row r="23" spans="2:8">
      <c r="B23" s="26">
        <v>15</v>
      </c>
      <c r="C23" s="3">
        <v>42261</v>
      </c>
      <c r="D23" s="15">
        <v>50000</v>
      </c>
      <c r="E23" s="39">
        <v>9</v>
      </c>
      <c r="F23" s="4">
        <f t="shared" si="0"/>
        <v>90000</v>
      </c>
      <c r="G23" s="14">
        <f t="shared" si="1"/>
        <v>140000</v>
      </c>
      <c r="H23" s="41"/>
    </row>
    <row r="24" spans="2:8">
      <c r="B24" s="26">
        <v>16</v>
      </c>
      <c r="C24" s="3">
        <v>42262</v>
      </c>
      <c r="D24" s="15">
        <v>50000</v>
      </c>
      <c r="E24" s="39">
        <v>8</v>
      </c>
      <c r="F24" s="4">
        <f t="shared" si="0"/>
        <v>80000</v>
      </c>
      <c r="G24" s="14">
        <f t="shared" si="1"/>
        <v>130000</v>
      </c>
      <c r="H24" s="41"/>
    </row>
    <row r="25" spans="2:8">
      <c r="B25" s="26">
        <v>17</v>
      </c>
      <c r="C25" s="3">
        <v>42263</v>
      </c>
      <c r="D25" s="15">
        <v>50000</v>
      </c>
      <c r="E25" s="39">
        <v>6</v>
      </c>
      <c r="F25" s="4">
        <f t="shared" si="0"/>
        <v>60000</v>
      </c>
      <c r="G25" s="14">
        <f t="shared" si="1"/>
        <v>110000</v>
      </c>
      <c r="H25" s="41"/>
    </row>
    <row r="26" spans="2:8">
      <c r="B26" s="26">
        <v>18</v>
      </c>
      <c r="C26" s="3">
        <v>42264</v>
      </c>
      <c r="D26" s="15">
        <v>50000</v>
      </c>
      <c r="E26" s="39">
        <v>6</v>
      </c>
      <c r="F26" s="4">
        <f t="shared" si="0"/>
        <v>60000</v>
      </c>
      <c r="G26" s="14">
        <f t="shared" si="1"/>
        <v>110000</v>
      </c>
      <c r="H26" s="41"/>
    </row>
    <row r="27" spans="2:8">
      <c r="B27" s="26">
        <v>19</v>
      </c>
      <c r="C27" s="3">
        <v>42265</v>
      </c>
      <c r="D27" s="15"/>
      <c r="E27" s="39"/>
      <c r="F27" s="4">
        <f t="shared" si="0"/>
        <v>0</v>
      </c>
      <c r="G27" s="14">
        <f t="shared" si="1"/>
        <v>0</v>
      </c>
      <c r="H27" s="41" t="s">
        <v>50</v>
      </c>
    </row>
    <row r="28" spans="2:8">
      <c r="B28" s="26">
        <v>20</v>
      </c>
      <c r="C28" s="3">
        <v>42266</v>
      </c>
      <c r="D28" s="15">
        <v>50000</v>
      </c>
      <c r="E28" s="39">
        <v>5</v>
      </c>
      <c r="F28" s="4">
        <f t="shared" si="0"/>
        <v>50000</v>
      </c>
      <c r="G28" s="14">
        <f t="shared" si="1"/>
        <v>100000</v>
      </c>
      <c r="H28" s="41"/>
    </row>
    <row r="29" spans="2:8">
      <c r="B29" s="26">
        <v>21</v>
      </c>
      <c r="C29" s="52">
        <v>42267</v>
      </c>
      <c r="D29" s="15">
        <v>50000</v>
      </c>
      <c r="E29" s="39">
        <v>12</v>
      </c>
      <c r="F29" s="4">
        <f t="shared" si="0"/>
        <v>120000</v>
      </c>
      <c r="G29" s="14">
        <f t="shared" si="1"/>
        <v>170000</v>
      </c>
      <c r="H29" s="41"/>
    </row>
    <row r="30" spans="2:8">
      <c r="B30" s="26">
        <v>22</v>
      </c>
      <c r="C30" s="3">
        <v>42268</v>
      </c>
      <c r="D30" s="15">
        <v>50000</v>
      </c>
      <c r="E30" s="39">
        <v>1</v>
      </c>
      <c r="F30" s="4">
        <f t="shared" si="0"/>
        <v>10000</v>
      </c>
      <c r="G30" s="14">
        <f>D30+F30</f>
        <v>60000</v>
      </c>
      <c r="H30" s="41"/>
    </row>
    <row r="31" spans="2:8">
      <c r="B31" s="26">
        <v>23</v>
      </c>
      <c r="C31" s="3">
        <v>42269</v>
      </c>
      <c r="D31" s="15">
        <v>50000</v>
      </c>
      <c r="E31" s="39">
        <v>1</v>
      </c>
      <c r="F31" s="4">
        <f t="shared" si="0"/>
        <v>10000</v>
      </c>
      <c r="G31" s="14">
        <f t="shared" ref="G31:G36" si="2">D31+F31</f>
        <v>60000</v>
      </c>
      <c r="H31" s="41"/>
    </row>
    <row r="32" spans="2:8">
      <c r="B32" s="26">
        <v>24</v>
      </c>
      <c r="C32" s="3">
        <v>42270</v>
      </c>
      <c r="D32" s="15">
        <v>50000</v>
      </c>
      <c r="E32" s="39">
        <v>1</v>
      </c>
      <c r="F32" s="4">
        <f t="shared" si="0"/>
        <v>10000</v>
      </c>
      <c r="G32" s="14">
        <f t="shared" si="2"/>
        <v>60000</v>
      </c>
      <c r="H32" s="41"/>
    </row>
    <row r="33" spans="2:8">
      <c r="B33" s="26">
        <v>25</v>
      </c>
      <c r="C33" s="3">
        <v>42271</v>
      </c>
      <c r="D33" s="15"/>
      <c r="E33" s="39"/>
      <c r="F33" s="4">
        <f t="shared" si="0"/>
        <v>0</v>
      </c>
      <c r="G33" s="14">
        <f>D33+F33</f>
        <v>0</v>
      </c>
      <c r="H33" s="64" t="s">
        <v>53</v>
      </c>
    </row>
    <row r="34" spans="2:8">
      <c r="B34" s="26">
        <v>26</v>
      </c>
      <c r="C34" s="3">
        <v>42272</v>
      </c>
      <c r="D34" s="15"/>
      <c r="E34" s="39"/>
      <c r="F34" s="4">
        <f t="shared" si="0"/>
        <v>0</v>
      </c>
      <c r="G34" s="14">
        <f t="shared" si="2"/>
        <v>0</v>
      </c>
      <c r="H34" s="64" t="s">
        <v>53</v>
      </c>
    </row>
    <row r="35" spans="2:8">
      <c r="B35" s="26">
        <v>27</v>
      </c>
      <c r="C35" s="3">
        <v>42273</v>
      </c>
      <c r="D35" s="15"/>
      <c r="E35" s="39"/>
      <c r="F35" s="4">
        <f t="shared" si="0"/>
        <v>0</v>
      </c>
      <c r="G35" s="14">
        <f t="shared" si="2"/>
        <v>0</v>
      </c>
      <c r="H35" s="64" t="s">
        <v>54</v>
      </c>
    </row>
    <row r="36" spans="2:8">
      <c r="B36" s="26">
        <v>28</v>
      </c>
      <c r="C36" s="52">
        <v>42274</v>
      </c>
      <c r="D36" s="15">
        <v>50000</v>
      </c>
      <c r="E36" s="39">
        <v>5</v>
      </c>
      <c r="F36" s="4">
        <f t="shared" si="0"/>
        <v>50000</v>
      </c>
      <c r="G36" s="14">
        <f t="shared" si="2"/>
        <v>100000</v>
      </c>
      <c r="H36" s="41"/>
    </row>
    <row r="37" spans="2:8">
      <c r="B37" s="26">
        <v>29</v>
      </c>
      <c r="C37" s="3">
        <v>42275</v>
      </c>
      <c r="D37" s="42"/>
      <c r="E37" s="42"/>
      <c r="F37" s="4">
        <f t="shared" si="0"/>
        <v>0</v>
      </c>
      <c r="G37" s="14">
        <f t="shared" si="1"/>
        <v>0</v>
      </c>
      <c r="H37" s="41"/>
    </row>
    <row r="38" spans="2:8">
      <c r="B38" s="26">
        <v>30</v>
      </c>
      <c r="C38" s="3">
        <v>42276</v>
      </c>
      <c r="D38" s="42"/>
      <c r="E38" s="42"/>
      <c r="F38" s="4">
        <f t="shared" si="0"/>
        <v>0</v>
      </c>
      <c r="G38" s="14">
        <f t="shared" si="1"/>
        <v>0</v>
      </c>
      <c r="H38" s="41"/>
    </row>
    <row r="39" spans="2:8" ht="15.75" thickBot="1">
      <c r="B39" s="28">
        <v>31</v>
      </c>
      <c r="C39" s="37">
        <v>42277</v>
      </c>
      <c r="D39" s="43"/>
      <c r="E39" s="43"/>
      <c r="F39" s="31">
        <f t="shared" si="0"/>
        <v>0</v>
      </c>
      <c r="G39" s="32">
        <f t="shared" si="1"/>
        <v>0</v>
      </c>
      <c r="H39" s="44"/>
    </row>
    <row r="40" spans="2:8" ht="15.75" thickTop="1"/>
  </sheetData>
  <mergeCells count="1">
    <mergeCell ref="B2:H2"/>
  </mergeCells>
  <printOptions horizontalCentered="1"/>
  <pageMargins left="0.2" right="0.2" top="0.25" bottom="0.25" header="0.3" footer="0.3"/>
  <pageSetup paperSize="9" scale="9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I43"/>
  <sheetViews>
    <sheetView topLeftCell="A6" workbookViewId="0">
      <selection activeCell="E30" sqref="E30:I36"/>
    </sheetView>
  </sheetViews>
  <sheetFormatPr defaultRowHeight="15"/>
  <cols>
    <col min="1" max="4" width="9.140625" style="1"/>
    <col min="5" max="5" width="13.140625" style="1" customWidth="1"/>
    <col min="6" max="6" width="9.140625" style="1"/>
    <col min="7" max="7" width="10.85546875" style="1" customWidth="1"/>
    <col min="8" max="8" width="12" style="1" customWidth="1"/>
    <col min="9" max="9" width="13.7109375" style="1" customWidth="1"/>
    <col min="10" max="16384" width="9.140625" style="1"/>
  </cols>
  <sheetData>
    <row r="2" spans="3:9" ht="21">
      <c r="C2" s="73" t="s">
        <v>0</v>
      </c>
      <c r="D2" s="73"/>
      <c r="E2" s="73"/>
      <c r="F2" s="73"/>
      <c r="G2" s="73"/>
      <c r="H2" s="73"/>
      <c r="I2" s="73"/>
    </row>
    <row r="3" spans="3:9">
      <c r="C3" s="5" t="s">
        <v>1</v>
      </c>
      <c r="D3" s="6"/>
      <c r="E3" s="5" t="s">
        <v>16</v>
      </c>
      <c r="F3" s="5"/>
      <c r="G3" s="5"/>
      <c r="H3" s="5"/>
      <c r="I3" s="5"/>
    </row>
    <row r="4" spans="3:9">
      <c r="C4" s="5" t="s">
        <v>2</v>
      </c>
      <c r="D4" s="6"/>
      <c r="E4" s="5" t="s">
        <v>11</v>
      </c>
      <c r="F4" s="5"/>
      <c r="G4" s="5"/>
      <c r="H4" s="5"/>
      <c r="I4" s="5"/>
    </row>
    <row r="5" spans="3:9" ht="15.75" thickBot="1">
      <c r="C5" s="7" t="s">
        <v>3</v>
      </c>
      <c r="D5" s="8"/>
      <c r="E5" s="2" t="s">
        <v>45</v>
      </c>
      <c r="F5" s="5"/>
      <c r="G5" s="5"/>
      <c r="H5" s="5"/>
      <c r="I5" s="5"/>
    </row>
    <row r="6" spans="3:9" ht="39" thickBot="1">
      <c r="C6" s="9" t="s">
        <v>4</v>
      </c>
      <c r="D6" s="9" t="s">
        <v>5</v>
      </c>
      <c r="E6" s="9" t="s">
        <v>10</v>
      </c>
      <c r="F6" s="9" t="s">
        <v>6</v>
      </c>
      <c r="G6" s="10" t="s">
        <v>7</v>
      </c>
      <c r="H6" s="9" t="s">
        <v>8</v>
      </c>
      <c r="I6" s="10" t="s">
        <v>9</v>
      </c>
    </row>
    <row r="7" spans="3:9" ht="15.75" thickBot="1">
      <c r="C7" s="11">
        <v>1</v>
      </c>
      <c r="D7" s="11">
        <v>2</v>
      </c>
      <c r="E7" s="11">
        <v>3</v>
      </c>
      <c r="F7" s="11">
        <v>4</v>
      </c>
      <c r="G7" s="11" t="s">
        <v>12</v>
      </c>
      <c r="H7" s="11" t="s">
        <v>15</v>
      </c>
      <c r="I7" s="12">
        <v>7</v>
      </c>
    </row>
    <row r="8" spans="3:9" ht="16.5" thickTop="1" thickBot="1">
      <c r="C8" s="16"/>
      <c r="D8" s="17"/>
      <c r="E8" s="18">
        <f>SUM(E9:E39)</f>
        <v>1150000</v>
      </c>
      <c r="F8" s="18">
        <f t="shared" ref="F8:H8" si="0">SUM(F9:F39)</f>
        <v>106</v>
      </c>
      <c r="G8" s="18">
        <f t="shared" si="0"/>
        <v>1060000</v>
      </c>
      <c r="H8" s="18">
        <f t="shared" si="0"/>
        <v>2210000</v>
      </c>
      <c r="I8" s="20"/>
    </row>
    <row r="9" spans="3:9" ht="15.75" thickTop="1">
      <c r="C9" s="21">
        <v>1</v>
      </c>
      <c r="D9" s="22">
        <v>42247</v>
      </c>
      <c r="E9" s="23">
        <v>50000</v>
      </c>
      <c r="F9" s="33">
        <v>5</v>
      </c>
      <c r="G9" s="24">
        <f>F9*10000</f>
        <v>50000</v>
      </c>
      <c r="H9" s="25">
        <f>E9+G9</f>
        <v>100000</v>
      </c>
      <c r="I9" s="38"/>
    </row>
    <row r="10" spans="3:9">
      <c r="C10" s="26">
        <v>2</v>
      </c>
      <c r="D10" s="3">
        <v>42248</v>
      </c>
      <c r="E10" s="15">
        <v>50000</v>
      </c>
      <c r="F10" s="13"/>
      <c r="G10" s="4">
        <f>F10*10000</f>
        <v>0</v>
      </c>
      <c r="H10" s="14">
        <f>E10+G10</f>
        <v>50000</v>
      </c>
      <c r="I10" s="34"/>
    </row>
    <row r="11" spans="3:9">
      <c r="C11" s="26">
        <v>3</v>
      </c>
      <c r="D11" s="3">
        <v>42249</v>
      </c>
      <c r="E11" s="15">
        <v>50000</v>
      </c>
      <c r="F11" s="13">
        <v>5</v>
      </c>
      <c r="G11" s="4">
        <f t="shared" ref="G11:G39" si="1">F11*10000</f>
        <v>50000</v>
      </c>
      <c r="H11" s="14">
        <f>E11+G11</f>
        <v>100000</v>
      </c>
      <c r="I11" s="34"/>
    </row>
    <row r="12" spans="3:9">
      <c r="C12" s="26">
        <v>4</v>
      </c>
      <c r="D12" s="3">
        <v>42250</v>
      </c>
      <c r="E12" s="15">
        <v>50000</v>
      </c>
      <c r="F12" s="13">
        <v>1</v>
      </c>
      <c r="G12" s="4">
        <f t="shared" si="1"/>
        <v>10000</v>
      </c>
      <c r="H12" s="14">
        <f t="shared" ref="H12:H39" si="2">E12+G12</f>
        <v>60000</v>
      </c>
      <c r="I12" s="34"/>
    </row>
    <row r="13" spans="3:9">
      <c r="C13" s="26">
        <v>5</v>
      </c>
      <c r="D13" s="3">
        <v>42251</v>
      </c>
      <c r="E13" s="15">
        <v>50000</v>
      </c>
      <c r="F13" s="13">
        <v>6</v>
      </c>
      <c r="G13" s="4">
        <f t="shared" si="1"/>
        <v>60000</v>
      </c>
      <c r="H13" s="14">
        <f t="shared" si="2"/>
        <v>110000</v>
      </c>
      <c r="I13" s="27"/>
    </row>
    <row r="14" spans="3:9">
      <c r="C14" s="26">
        <v>6</v>
      </c>
      <c r="D14" s="3">
        <v>42252</v>
      </c>
      <c r="E14" s="15">
        <v>50000</v>
      </c>
      <c r="F14" s="13">
        <v>6</v>
      </c>
      <c r="G14" s="4">
        <f t="shared" si="1"/>
        <v>60000</v>
      </c>
      <c r="H14" s="14">
        <f t="shared" si="2"/>
        <v>110000</v>
      </c>
      <c r="I14" s="27"/>
    </row>
    <row r="15" spans="3:9">
      <c r="C15" s="26">
        <v>7</v>
      </c>
      <c r="D15" s="52">
        <v>42253</v>
      </c>
      <c r="E15" s="15">
        <v>50000</v>
      </c>
      <c r="F15" s="39">
        <v>10</v>
      </c>
      <c r="G15" s="4">
        <f t="shared" si="1"/>
        <v>100000</v>
      </c>
      <c r="H15" s="14">
        <f t="shared" si="2"/>
        <v>150000</v>
      </c>
      <c r="I15" s="40"/>
    </row>
    <row r="16" spans="3:9">
      <c r="C16" s="26">
        <v>8</v>
      </c>
      <c r="D16" s="3">
        <v>42254</v>
      </c>
      <c r="E16" s="15">
        <v>50000</v>
      </c>
      <c r="F16" s="39">
        <v>6</v>
      </c>
      <c r="G16" s="4">
        <f t="shared" si="1"/>
        <v>60000</v>
      </c>
      <c r="H16" s="14">
        <f t="shared" si="2"/>
        <v>110000</v>
      </c>
      <c r="I16" s="41"/>
    </row>
    <row r="17" spans="3:9">
      <c r="C17" s="26">
        <v>9</v>
      </c>
      <c r="D17" s="3">
        <v>42255</v>
      </c>
      <c r="E17" s="15">
        <v>50000</v>
      </c>
      <c r="F17" s="39">
        <v>1</v>
      </c>
      <c r="G17" s="4">
        <f t="shared" si="1"/>
        <v>10000</v>
      </c>
      <c r="H17" s="14">
        <f t="shared" si="2"/>
        <v>60000</v>
      </c>
      <c r="I17" s="41"/>
    </row>
    <row r="18" spans="3:9">
      <c r="C18" s="26">
        <v>10</v>
      </c>
      <c r="D18" s="3">
        <v>42256</v>
      </c>
      <c r="E18" s="15">
        <v>50000</v>
      </c>
      <c r="F18" s="39">
        <v>6</v>
      </c>
      <c r="G18" s="4">
        <f t="shared" si="1"/>
        <v>60000</v>
      </c>
      <c r="H18" s="14">
        <f t="shared" si="2"/>
        <v>110000</v>
      </c>
      <c r="I18" s="41"/>
    </row>
    <row r="19" spans="3:9">
      <c r="C19" s="26">
        <v>11</v>
      </c>
      <c r="D19" s="3">
        <v>42257</v>
      </c>
      <c r="E19" s="15">
        <v>50000</v>
      </c>
      <c r="F19" s="39">
        <v>6</v>
      </c>
      <c r="G19" s="4">
        <f t="shared" si="1"/>
        <v>60000</v>
      </c>
      <c r="H19" s="14">
        <f t="shared" si="2"/>
        <v>110000</v>
      </c>
      <c r="I19" s="41"/>
    </row>
    <row r="20" spans="3:9">
      <c r="C20" s="26">
        <v>12</v>
      </c>
      <c r="D20" s="3">
        <v>42258</v>
      </c>
      <c r="E20" s="15">
        <v>50000</v>
      </c>
      <c r="F20" s="39">
        <v>7</v>
      </c>
      <c r="G20" s="4">
        <f t="shared" si="1"/>
        <v>70000</v>
      </c>
      <c r="H20" s="14">
        <f t="shared" si="2"/>
        <v>120000</v>
      </c>
      <c r="I20" s="60"/>
    </row>
    <row r="21" spans="3:9">
      <c r="C21" s="26">
        <v>13</v>
      </c>
      <c r="D21" s="3">
        <v>42259</v>
      </c>
      <c r="E21" s="15"/>
      <c r="F21" s="39"/>
      <c r="G21" s="4">
        <f t="shared" si="1"/>
        <v>0</v>
      </c>
      <c r="H21" s="14">
        <f t="shared" si="2"/>
        <v>0</v>
      </c>
      <c r="I21" s="60" t="s">
        <v>48</v>
      </c>
    </row>
    <row r="22" spans="3:9">
      <c r="C22" s="26">
        <v>14</v>
      </c>
      <c r="D22" s="52">
        <v>42260</v>
      </c>
      <c r="E22" s="15">
        <v>50000</v>
      </c>
      <c r="F22" s="39">
        <v>10</v>
      </c>
      <c r="G22" s="4">
        <f t="shared" si="1"/>
        <v>100000</v>
      </c>
      <c r="H22" s="14">
        <f t="shared" si="2"/>
        <v>150000</v>
      </c>
      <c r="I22" s="41"/>
    </row>
    <row r="23" spans="3:9">
      <c r="C23" s="26">
        <v>15</v>
      </c>
      <c r="D23" s="3">
        <v>42261</v>
      </c>
      <c r="E23" s="15">
        <v>50000</v>
      </c>
      <c r="F23" s="39">
        <v>6</v>
      </c>
      <c r="G23" s="4">
        <f t="shared" si="1"/>
        <v>60000</v>
      </c>
      <c r="H23" s="14">
        <f t="shared" si="2"/>
        <v>110000</v>
      </c>
      <c r="I23" s="41"/>
    </row>
    <row r="24" spans="3:9">
      <c r="C24" s="26">
        <v>16</v>
      </c>
      <c r="D24" s="3">
        <v>42262</v>
      </c>
      <c r="E24" s="15">
        <v>50000</v>
      </c>
      <c r="F24" s="39">
        <v>1</v>
      </c>
      <c r="G24" s="4">
        <f t="shared" si="1"/>
        <v>10000</v>
      </c>
      <c r="H24" s="14">
        <f t="shared" si="2"/>
        <v>60000</v>
      </c>
      <c r="I24" s="41"/>
    </row>
    <row r="25" spans="3:9">
      <c r="C25" s="26">
        <v>17</v>
      </c>
      <c r="D25" s="3">
        <v>42263</v>
      </c>
      <c r="E25" s="15"/>
      <c r="F25" s="39"/>
      <c r="G25" s="4">
        <f t="shared" si="1"/>
        <v>0</v>
      </c>
      <c r="H25" s="14">
        <f t="shared" si="2"/>
        <v>0</v>
      </c>
      <c r="I25" s="60" t="s">
        <v>48</v>
      </c>
    </row>
    <row r="26" spans="3:9">
      <c r="C26" s="26">
        <v>18</v>
      </c>
      <c r="D26" s="3">
        <v>42264</v>
      </c>
      <c r="E26" s="15">
        <v>50000</v>
      </c>
      <c r="F26" s="39">
        <v>6</v>
      </c>
      <c r="G26" s="4">
        <f t="shared" si="1"/>
        <v>60000</v>
      </c>
      <c r="H26" s="14">
        <f t="shared" si="2"/>
        <v>110000</v>
      </c>
      <c r="I26" s="41"/>
    </row>
    <row r="27" spans="3:9">
      <c r="C27" s="26">
        <v>19</v>
      </c>
      <c r="D27" s="3">
        <v>42265</v>
      </c>
      <c r="E27" s="15">
        <v>50000</v>
      </c>
      <c r="F27" s="39">
        <v>6</v>
      </c>
      <c r="G27" s="4">
        <f t="shared" si="1"/>
        <v>60000</v>
      </c>
      <c r="H27" s="14">
        <f t="shared" si="2"/>
        <v>110000</v>
      </c>
      <c r="I27" s="41"/>
    </row>
    <row r="28" spans="3:9">
      <c r="C28" s="26">
        <v>20</v>
      </c>
      <c r="D28" s="3">
        <v>42266</v>
      </c>
      <c r="E28" s="15">
        <v>50000</v>
      </c>
      <c r="F28" s="39">
        <v>6</v>
      </c>
      <c r="G28" s="4">
        <f t="shared" si="1"/>
        <v>60000</v>
      </c>
      <c r="H28" s="14">
        <f t="shared" si="2"/>
        <v>110000</v>
      </c>
      <c r="I28" s="41"/>
    </row>
    <row r="29" spans="3:9">
      <c r="C29" s="26">
        <v>21</v>
      </c>
      <c r="D29" s="52">
        <v>42267</v>
      </c>
      <c r="E29" s="15">
        <v>50000</v>
      </c>
      <c r="F29" s="39">
        <v>5</v>
      </c>
      <c r="G29" s="4">
        <f t="shared" si="1"/>
        <v>50000</v>
      </c>
      <c r="H29" s="14">
        <f t="shared" si="2"/>
        <v>100000</v>
      </c>
      <c r="I29" s="41"/>
    </row>
    <row r="30" spans="3:9">
      <c r="C30" s="26">
        <v>22</v>
      </c>
      <c r="D30" s="3">
        <v>42268</v>
      </c>
      <c r="E30" s="15">
        <v>50000</v>
      </c>
      <c r="F30" s="39">
        <v>1</v>
      </c>
      <c r="G30" s="4">
        <f t="shared" si="1"/>
        <v>10000</v>
      </c>
      <c r="H30" s="14">
        <f t="shared" si="2"/>
        <v>60000</v>
      </c>
      <c r="I30" s="41"/>
    </row>
    <row r="31" spans="3:9">
      <c r="C31" s="26">
        <v>23</v>
      </c>
      <c r="D31" s="3">
        <v>42269</v>
      </c>
      <c r="E31" s="15">
        <v>50000</v>
      </c>
      <c r="F31" s="39"/>
      <c r="G31" s="4">
        <f t="shared" si="1"/>
        <v>0</v>
      </c>
      <c r="H31" s="14">
        <f t="shared" si="2"/>
        <v>50000</v>
      </c>
      <c r="I31" s="41"/>
    </row>
    <row r="32" spans="3:9">
      <c r="C32" s="26">
        <v>24</v>
      </c>
      <c r="D32" s="3">
        <v>42270</v>
      </c>
      <c r="E32" s="15"/>
      <c r="F32" s="39"/>
      <c r="G32" s="4">
        <f t="shared" si="1"/>
        <v>0</v>
      </c>
      <c r="H32" s="14">
        <f t="shared" si="2"/>
        <v>0</v>
      </c>
      <c r="I32" s="60" t="s">
        <v>48</v>
      </c>
    </row>
    <row r="33" spans="3:9">
      <c r="C33" s="26">
        <v>25</v>
      </c>
      <c r="D33" s="3">
        <v>42271</v>
      </c>
      <c r="E33" s="15"/>
      <c r="F33" s="39"/>
      <c r="G33" s="4">
        <f t="shared" si="1"/>
        <v>0</v>
      </c>
      <c r="H33" s="14">
        <f t="shared" si="2"/>
        <v>0</v>
      </c>
      <c r="I33" s="60" t="s">
        <v>52</v>
      </c>
    </row>
    <row r="34" spans="3:9">
      <c r="C34" s="26">
        <v>26</v>
      </c>
      <c r="D34" s="3">
        <v>42272</v>
      </c>
      <c r="E34" s="15"/>
      <c r="F34" s="39"/>
      <c r="G34" s="4">
        <f t="shared" si="1"/>
        <v>0</v>
      </c>
      <c r="H34" s="14">
        <f t="shared" si="2"/>
        <v>0</v>
      </c>
      <c r="I34" s="60" t="s">
        <v>52</v>
      </c>
    </row>
    <row r="35" spans="3:9">
      <c r="C35" s="26">
        <v>27</v>
      </c>
      <c r="D35" s="3">
        <v>42273</v>
      </c>
      <c r="E35" s="15">
        <v>50000</v>
      </c>
      <c r="F35" s="39">
        <v>1</v>
      </c>
      <c r="G35" s="4">
        <f t="shared" si="1"/>
        <v>10000</v>
      </c>
      <c r="H35" s="14">
        <f t="shared" si="2"/>
        <v>60000</v>
      </c>
      <c r="I35" s="41"/>
    </row>
    <row r="36" spans="3:9">
      <c r="C36" s="26">
        <v>28</v>
      </c>
      <c r="D36" s="52">
        <v>42274</v>
      </c>
      <c r="E36" s="15">
        <v>50000</v>
      </c>
      <c r="F36" s="39">
        <v>5</v>
      </c>
      <c r="G36" s="4">
        <f t="shared" si="1"/>
        <v>50000</v>
      </c>
      <c r="H36" s="14">
        <f t="shared" si="2"/>
        <v>100000</v>
      </c>
      <c r="I36" s="41"/>
    </row>
    <row r="37" spans="3:9">
      <c r="C37" s="26">
        <v>29</v>
      </c>
      <c r="D37" s="3">
        <v>42275</v>
      </c>
      <c r="E37" s="42"/>
      <c r="F37" s="42"/>
      <c r="G37" s="4">
        <f t="shared" si="1"/>
        <v>0</v>
      </c>
      <c r="H37" s="14">
        <f t="shared" si="2"/>
        <v>0</v>
      </c>
      <c r="I37" s="41"/>
    </row>
    <row r="38" spans="3:9">
      <c r="C38" s="26">
        <v>30</v>
      </c>
      <c r="D38" s="3">
        <v>42276</v>
      </c>
      <c r="E38" s="42"/>
      <c r="F38" s="42"/>
      <c r="G38" s="4">
        <f t="shared" si="1"/>
        <v>0</v>
      </c>
      <c r="H38" s="14">
        <f t="shared" si="2"/>
        <v>0</v>
      </c>
      <c r="I38" s="41"/>
    </row>
    <row r="39" spans="3:9" ht="15.75" thickBot="1">
      <c r="C39" s="28">
        <v>31</v>
      </c>
      <c r="D39" s="37">
        <v>42277</v>
      </c>
      <c r="E39" s="43"/>
      <c r="F39" s="43"/>
      <c r="G39" s="31">
        <f t="shared" si="1"/>
        <v>0</v>
      </c>
      <c r="H39" s="32">
        <f t="shared" si="2"/>
        <v>0</v>
      </c>
      <c r="I39" s="44"/>
    </row>
    <row r="40" spans="3:9" ht="15.75" thickTop="1">
      <c r="G40" s="74" t="s">
        <v>42</v>
      </c>
      <c r="H40" s="74"/>
      <c r="I40" s="74"/>
    </row>
    <row r="43" spans="3:9">
      <c r="G43" s="75" t="s">
        <v>13</v>
      </c>
      <c r="H43" s="75"/>
      <c r="I43" s="75"/>
    </row>
  </sheetData>
  <mergeCells count="3">
    <mergeCell ref="G40:I40"/>
    <mergeCell ref="G43:I43"/>
    <mergeCell ref="C2:I2"/>
  </mergeCells>
  <printOptions horizontalCentered="1"/>
  <pageMargins left="0.2" right="0.2" top="0.5" bottom="0.25" header="0.3" footer="0.3"/>
  <pageSetup paperSize="9" scale="9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J42"/>
  <sheetViews>
    <sheetView zoomScale="85" zoomScaleNormal="85" workbookViewId="0">
      <selection activeCell="F29" sqref="F29:J35"/>
    </sheetView>
  </sheetViews>
  <sheetFormatPr defaultRowHeight="15"/>
  <cols>
    <col min="1" max="5" width="9.140625" style="1"/>
    <col min="6" max="6" width="15.42578125" style="1" customWidth="1"/>
    <col min="7" max="8" width="9.140625" style="1"/>
    <col min="9" max="9" width="11.140625" style="1" customWidth="1"/>
    <col min="10" max="10" width="15" style="1" customWidth="1"/>
    <col min="11" max="16384" width="9.140625" style="1"/>
  </cols>
  <sheetData>
    <row r="1" spans="4:10" ht="21">
      <c r="D1" s="73" t="s">
        <v>0</v>
      </c>
      <c r="E1" s="73"/>
      <c r="F1" s="73"/>
      <c r="G1" s="73"/>
      <c r="H1" s="73"/>
      <c r="I1" s="73"/>
      <c r="J1" s="73"/>
    </row>
    <row r="2" spans="4:10">
      <c r="D2" s="5" t="s">
        <v>1</v>
      </c>
      <c r="E2" s="6"/>
      <c r="F2" s="5" t="s">
        <v>17</v>
      </c>
      <c r="G2" s="5"/>
      <c r="H2" s="5"/>
      <c r="I2" s="5"/>
      <c r="J2" s="5"/>
    </row>
    <row r="3" spans="4:10">
      <c r="D3" s="5" t="s">
        <v>2</v>
      </c>
      <c r="E3" s="6"/>
      <c r="F3" s="5" t="s">
        <v>11</v>
      </c>
      <c r="G3" s="5"/>
      <c r="H3" s="5"/>
      <c r="I3" s="5"/>
      <c r="J3" s="5"/>
    </row>
    <row r="4" spans="4:10" ht="15.75" thickBot="1">
      <c r="D4" s="7" t="s">
        <v>3</v>
      </c>
      <c r="E4" s="8"/>
      <c r="F4" s="2" t="s">
        <v>45</v>
      </c>
      <c r="G4" s="5"/>
      <c r="H4" s="5"/>
      <c r="I4" s="5"/>
      <c r="J4" s="5"/>
    </row>
    <row r="5" spans="4:10" ht="39" thickBot="1">
      <c r="D5" s="9" t="s">
        <v>4</v>
      </c>
      <c r="E5" s="9" t="s">
        <v>5</v>
      </c>
      <c r="F5" s="9" t="s">
        <v>10</v>
      </c>
      <c r="G5" s="9" t="s">
        <v>6</v>
      </c>
      <c r="H5" s="10" t="s">
        <v>7</v>
      </c>
      <c r="I5" s="9" t="s">
        <v>8</v>
      </c>
      <c r="J5" s="10" t="s">
        <v>9</v>
      </c>
    </row>
    <row r="6" spans="4:10" ht="15.75" thickBot="1">
      <c r="D6" s="11">
        <v>1</v>
      </c>
      <c r="E6" s="11">
        <v>2</v>
      </c>
      <c r="F6" s="11">
        <v>3</v>
      </c>
      <c r="G6" s="11">
        <v>4</v>
      </c>
      <c r="H6" s="11" t="s">
        <v>12</v>
      </c>
      <c r="I6" s="11" t="s">
        <v>15</v>
      </c>
      <c r="J6" s="12">
        <v>7</v>
      </c>
    </row>
    <row r="7" spans="4:10" ht="16.5" thickTop="1" thickBot="1">
      <c r="D7" s="16"/>
      <c r="E7" s="17"/>
      <c r="F7" s="18">
        <f>SUM(F8:F38)</f>
        <v>1150000</v>
      </c>
      <c r="G7" s="18">
        <f t="shared" ref="G7:I7" si="0">SUM(G8:G38)</f>
        <v>98</v>
      </c>
      <c r="H7" s="18">
        <f t="shared" si="0"/>
        <v>980000</v>
      </c>
      <c r="I7" s="18">
        <f t="shared" si="0"/>
        <v>2130000</v>
      </c>
      <c r="J7" s="20"/>
    </row>
    <row r="8" spans="4:10" ht="15.75" thickTop="1">
      <c r="D8" s="21">
        <v>1</v>
      </c>
      <c r="E8" s="22">
        <v>42247</v>
      </c>
      <c r="F8" s="23">
        <v>50000</v>
      </c>
      <c r="G8" s="33">
        <v>6</v>
      </c>
      <c r="H8" s="24">
        <f>G8*10000</f>
        <v>60000</v>
      </c>
      <c r="I8" s="25">
        <f>F8+H8</f>
        <v>110000</v>
      </c>
      <c r="J8" s="38"/>
    </row>
    <row r="9" spans="4:10">
      <c r="D9" s="26">
        <v>2</v>
      </c>
      <c r="E9" s="3">
        <v>42248</v>
      </c>
      <c r="F9" s="15">
        <v>50000</v>
      </c>
      <c r="G9" s="13"/>
      <c r="H9" s="4">
        <f>G9*10000</f>
        <v>0</v>
      </c>
      <c r="I9" s="14">
        <f>F9+H9</f>
        <v>50000</v>
      </c>
      <c r="J9" s="34"/>
    </row>
    <row r="10" spans="4:10">
      <c r="D10" s="26">
        <v>3</v>
      </c>
      <c r="E10" s="3">
        <v>42249</v>
      </c>
      <c r="F10" s="15">
        <v>50000</v>
      </c>
      <c r="G10" s="13">
        <v>5</v>
      </c>
      <c r="H10" s="4">
        <f t="shared" ref="H10:H38" si="1">G10*10000</f>
        <v>50000</v>
      </c>
      <c r="I10" s="14">
        <f>F10+H10</f>
        <v>100000</v>
      </c>
      <c r="J10" s="34"/>
    </row>
    <row r="11" spans="4:10">
      <c r="D11" s="26">
        <v>4</v>
      </c>
      <c r="E11" s="3">
        <v>42250</v>
      </c>
      <c r="F11" s="15">
        <v>50000</v>
      </c>
      <c r="G11" s="13">
        <v>1</v>
      </c>
      <c r="H11" s="4">
        <f t="shared" si="1"/>
        <v>10000</v>
      </c>
      <c r="I11" s="14">
        <f t="shared" ref="I11:I38" si="2">F11+H11</f>
        <v>60000</v>
      </c>
      <c r="J11" s="34"/>
    </row>
    <row r="12" spans="4:10">
      <c r="D12" s="26">
        <v>5</v>
      </c>
      <c r="E12" s="3">
        <v>42251</v>
      </c>
      <c r="F12" s="15">
        <v>50000</v>
      </c>
      <c r="G12" s="13">
        <v>6</v>
      </c>
      <c r="H12" s="4">
        <f t="shared" si="1"/>
        <v>60000</v>
      </c>
      <c r="I12" s="14">
        <f t="shared" si="2"/>
        <v>110000</v>
      </c>
      <c r="J12" s="27"/>
    </row>
    <row r="13" spans="4:10">
      <c r="D13" s="26">
        <v>6</v>
      </c>
      <c r="E13" s="3">
        <v>42252</v>
      </c>
      <c r="F13" s="15">
        <v>50000</v>
      </c>
      <c r="G13" s="13">
        <v>6</v>
      </c>
      <c r="H13" s="4">
        <f t="shared" si="1"/>
        <v>60000</v>
      </c>
      <c r="I13" s="14">
        <f t="shared" si="2"/>
        <v>110000</v>
      </c>
      <c r="J13" s="27"/>
    </row>
    <row r="14" spans="4:10">
      <c r="D14" s="26">
        <v>7</v>
      </c>
      <c r="E14" s="52">
        <v>42253</v>
      </c>
      <c r="F14" s="15">
        <v>50000</v>
      </c>
      <c r="G14" s="39">
        <v>10</v>
      </c>
      <c r="H14" s="4">
        <f t="shared" si="1"/>
        <v>100000</v>
      </c>
      <c r="I14" s="14">
        <f t="shared" si="2"/>
        <v>150000</v>
      </c>
      <c r="J14" s="40"/>
    </row>
    <row r="15" spans="4:10">
      <c r="D15" s="26">
        <v>8</v>
      </c>
      <c r="E15" s="3">
        <v>42254</v>
      </c>
      <c r="F15" s="15">
        <v>50000</v>
      </c>
      <c r="G15" s="39">
        <v>6</v>
      </c>
      <c r="H15" s="4">
        <f t="shared" si="1"/>
        <v>60000</v>
      </c>
      <c r="I15" s="14">
        <f t="shared" si="2"/>
        <v>110000</v>
      </c>
      <c r="J15" s="41"/>
    </row>
    <row r="16" spans="4:10">
      <c r="D16" s="26">
        <v>9</v>
      </c>
      <c r="E16" s="3">
        <v>42255</v>
      </c>
      <c r="F16" s="15">
        <v>50000</v>
      </c>
      <c r="G16" s="39">
        <v>1</v>
      </c>
      <c r="H16" s="4">
        <f t="shared" si="1"/>
        <v>10000</v>
      </c>
      <c r="I16" s="14">
        <f t="shared" si="2"/>
        <v>60000</v>
      </c>
      <c r="J16" s="41"/>
    </row>
    <row r="17" spans="4:10">
      <c r="D17" s="26">
        <v>10</v>
      </c>
      <c r="E17" s="3">
        <v>42256</v>
      </c>
      <c r="F17" s="15">
        <v>50000</v>
      </c>
      <c r="G17" s="39"/>
      <c r="H17" s="4">
        <f t="shared" si="1"/>
        <v>0</v>
      </c>
      <c r="I17" s="14">
        <f t="shared" si="2"/>
        <v>50000</v>
      </c>
      <c r="J17" s="41"/>
    </row>
    <row r="18" spans="4:10">
      <c r="D18" s="26">
        <v>11</v>
      </c>
      <c r="E18" s="3">
        <v>42257</v>
      </c>
      <c r="F18" s="15">
        <v>50000</v>
      </c>
      <c r="G18" s="39">
        <v>6</v>
      </c>
      <c r="H18" s="4">
        <f t="shared" si="1"/>
        <v>60000</v>
      </c>
      <c r="I18" s="14">
        <f t="shared" si="2"/>
        <v>110000</v>
      </c>
      <c r="J18" s="41"/>
    </row>
    <row r="19" spans="4:10">
      <c r="D19" s="26">
        <v>12</v>
      </c>
      <c r="E19" s="3">
        <v>42258</v>
      </c>
      <c r="F19" s="15">
        <v>50000</v>
      </c>
      <c r="G19" s="39">
        <v>7</v>
      </c>
      <c r="H19" s="4">
        <f t="shared" si="1"/>
        <v>70000</v>
      </c>
      <c r="I19" s="14">
        <f t="shared" si="2"/>
        <v>120000</v>
      </c>
      <c r="J19" s="41"/>
    </row>
    <row r="20" spans="4:10">
      <c r="D20" s="26">
        <v>13</v>
      </c>
      <c r="E20" s="3">
        <v>42259</v>
      </c>
      <c r="F20" s="15">
        <v>50000</v>
      </c>
      <c r="G20" s="39">
        <v>2</v>
      </c>
      <c r="H20" s="4">
        <f t="shared" si="1"/>
        <v>20000</v>
      </c>
      <c r="I20" s="14">
        <f t="shared" si="2"/>
        <v>70000</v>
      </c>
      <c r="J20" s="41"/>
    </row>
    <row r="21" spans="4:10">
      <c r="D21" s="26">
        <v>14</v>
      </c>
      <c r="E21" s="52">
        <v>42260</v>
      </c>
      <c r="F21" s="15">
        <v>50000</v>
      </c>
      <c r="G21" s="39">
        <v>10</v>
      </c>
      <c r="H21" s="4">
        <f t="shared" si="1"/>
        <v>100000</v>
      </c>
      <c r="I21" s="14">
        <f t="shared" si="2"/>
        <v>150000</v>
      </c>
      <c r="J21" s="41"/>
    </row>
    <row r="22" spans="4:10">
      <c r="D22" s="26">
        <v>15</v>
      </c>
      <c r="E22" s="3">
        <v>42261</v>
      </c>
      <c r="F22" s="15">
        <v>50000</v>
      </c>
      <c r="G22" s="39">
        <v>6</v>
      </c>
      <c r="H22" s="4">
        <f t="shared" si="1"/>
        <v>60000</v>
      </c>
      <c r="I22" s="14">
        <f t="shared" si="2"/>
        <v>110000</v>
      </c>
      <c r="J22" s="41"/>
    </row>
    <row r="23" spans="4:10">
      <c r="D23" s="26">
        <v>16</v>
      </c>
      <c r="E23" s="3">
        <v>42262</v>
      </c>
      <c r="F23" s="15">
        <v>50000</v>
      </c>
      <c r="G23" s="39">
        <v>1</v>
      </c>
      <c r="H23" s="4">
        <f t="shared" si="1"/>
        <v>10000</v>
      </c>
      <c r="I23" s="14">
        <f t="shared" si="2"/>
        <v>60000</v>
      </c>
      <c r="J23" s="41"/>
    </row>
    <row r="24" spans="4:10">
      <c r="D24" s="26">
        <v>17</v>
      </c>
      <c r="E24" s="3">
        <v>42263</v>
      </c>
      <c r="F24" s="15">
        <v>50000</v>
      </c>
      <c r="G24" s="39">
        <v>1</v>
      </c>
      <c r="H24" s="4">
        <f t="shared" si="1"/>
        <v>10000</v>
      </c>
      <c r="I24" s="14">
        <f t="shared" si="2"/>
        <v>60000</v>
      </c>
      <c r="J24" s="41"/>
    </row>
    <row r="25" spans="4:10">
      <c r="D25" s="26">
        <v>18</v>
      </c>
      <c r="E25" s="3">
        <v>42264</v>
      </c>
      <c r="F25" s="15"/>
      <c r="G25" s="39"/>
      <c r="H25" s="4">
        <f t="shared" si="1"/>
        <v>0</v>
      </c>
      <c r="I25" s="14">
        <f t="shared" si="2"/>
        <v>0</v>
      </c>
      <c r="J25" s="60" t="s">
        <v>50</v>
      </c>
    </row>
    <row r="26" spans="4:10">
      <c r="D26" s="26">
        <v>19</v>
      </c>
      <c r="E26" s="3">
        <v>42265</v>
      </c>
      <c r="F26" s="15">
        <v>50000</v>
      </c>
      <c r="G26" s="39">
        <v>6</v>
      </c>
      <c r="H26" s="4">
        <f t="shared" si="1"/>
        <v>60000</v>
      </c>
      <c r="I26" s="14">
        <f t="shared" si="2"/>
        <v>110000</v>
      </c>
      <c r="J26" s="41"/>
    </row>
    <row r="27" spans="4:10">
      <c r="D27" s="26">
        <v>20</v>
      </c>
      <c r="E27" s="3">
        <v>42266</v>
      </c>
      <c r="F27" s="15">
        <v>50000</v>
      </c>
      <c r="G27" s="39">
        <v>6</v>
      </c>
      <c r="H27" s="4">
        <f t="shared" si="1"/>
        <v>60000</v>
      </c>
      <c r="I27" s="14">
        <f t="shared" si="2"/>
        <v>110000</v>
      </c>
      <c r="J27" s="41"/>
    </row>
    <row r="28" spans="4:10">
      <c r="D28" s="26">
        <v>21</v>
      </c>
      <c r="E28" s="52">
        <v>42267</v>
      </c>
      <c r="F28" s="15">
        <v>50000</v>
      </c>
      <c r="G28" s="39">
        <v>10</v>
      </c>
      <c r="H28" s="4">
        <f t="shared" si="1"/>
        <v>100000</v>
      </c>
      <c r="I28" s="14">
        <f t="shared" si="2"/>
        <v>150000</v>
      </c>
      <c r="J28" s="41"/>
    </row>
    <row r="29" spans="4:10">
      <c r="D29" s="26">
        <v>22</v>
      </c>
      <c r="E29" s="3">
        <v>42268</v>
      </c>
      <c r="F29" s="15">
        <v>50000</v>
      </c>
      <c r="G29" s="39">
        <v>1</v>
      </c>
      <c r="H29" s="4">
        <f t="shared" si="1"/>
        <v>10000</v>
      </c>
      <c r="I29" s="14">
        <f t="shared" si="2"/>
        <v>60000</v>
      </c>
      <c r="J29" s="41"/>
    </row>
    <row r="30" spans="4:10">
      <c r="D30" s="26">
        <v>23</v>
      </c>
      <c r="E30" s="3">
        <v>42269</v>
      </c>
      <c r="F30" s="15"/>
      <c r="G30" s="39"/>
      <c r="H30" s="4">
        <f t="shared" si="1"/>
        <v>0</v>
      </c>
      <c r="I30" s="14">
        <f t="shared" si="2"/>
        <v>0</v>
      </c>
      <c r="J30" s="60" t="s">
        <v>49</v>
      </c>
    </row>
    <row r="31" spans="4:10">
      <c r="D31" s="26">
        <v>24</v>
      </c>
      <c r="E31" s="3">
        <v>42270</v>
      </c>
      <c r="F31" s="15">
        <v>50000</v>
      </c>
      <c r="G31" s="39"/>
      <c r="H31" s="4">
        <f t="shared" si="1"/>
        <v>0</v>
      </c>
      <c r="I31" s="14">
        <f t="shared" si="2"/>
        <v>50000</v>
      </c>
      <c r="J31" s="41"/>
    </row>
    <row r="32" spans="4:10">
      <c r="D32" s="26">
        <v>25</v>
      </c>
      <c r="E32" s="3">
        <v>42271</v>
      </c>
      <c r="F32" s="15"/>
      <c r="G32" s="39"/>
      <c r="H32" s="4">
        <f t="shared" si="1"/>
        <v>0</v>
      </c>
      <c r="I32" s="14">
        <f t="shared" si="2"/>
        <v>0</v>
      </c>
      <c r="J32" s="41"/>
    </row>
    <row r="33" spans="4:10">
      <c r="D33" s="26">
        <v>26</v>
      </c>
      <c r="E33" s="3">
        <v>42272</v>
      </c>
      <c r="F33" s="15"/>
      <c r="G33" s="39"/>
      <c r="H33" s="4">
        <f t="shared" si="1"/>
        <v>0</v>
      </c>
      <c r="I33" s="14">
        <f t="shared" si="2"/>
        <v>0</v>
      </c>
      <c r="J33" s="41"/>
    </row>
    <row r="34" spans="4:10">
      <c r="D34" s="26">
        <v>27</v>
      </c>
      <c r="E34" s="3">
        <v>42273</v>
      </c>
      <c r="F34" s="15">
        <v>50000</v>
      </c>
      <c r="G34" s="39">
        <v>1</v>
      </c>
      <c r="H34" s="4">
        <f t="shared" si="1"/>
        <v>10000</v>
      </c>
      <c r="I34" s="14">
        <f t="shared" si="2"/>
        <v>60000</v>
      </c>
      <c r="J34" s="41"/>
    </row>
    <row r="35" spans="4:10">
      <c r="D35" s="26">
        <v>28</v>
      </c>
      <c r="E35" s="52">
        <v>42274</v>
      </c>
      <c r="F35" s="15"/>
      <c r="G35" s="39"/>
      <c r="H35" s="4">
        <f t="shared" si="1"/>
        <v>0</v>
      </c>
      <c r="I35" s="14">
        <f t="shared" si="2"/>
        <v>0</v>
      </c>
      <c r="J35" s="60" t="s">
        <v>49</v>
      </c>
    </row>
    <row r="36" spans="4:10">
      <c r="D36" s="26">
        <v>29</v>
      </c>
      <c r="E36" s="3">
        <v>42275</v>
      </c>
      <c r="F36" s="42"/>
      <c r="G36" s="42"/>
      <c r="H36" s="4">
        <f t="shared" si="1"/>
        <v>0</v>
      </c>
      <c r="I36" s="14">
        <f t="shared" si="2"/>
        <v>0</v>
      </c>
      <c r="J36" s="41"/>
    </row>
    <row r="37" spans="4:10">
      <c r="D37" s="26">
        <v>30</v>
      </c>
      <c r="E37" s="3">
        <v>42276</v>
      </c>
      <c r="F37" s="42"/>
      <c r="G37" s="42"/>
      <c r="H37" s="4">
        <f t="shared" si="1"/>
        <v>0</v>
      </c>
      <c r="I37" s="14">
        <f t="shared" si="2"/>
        <v>0</v>
      </c>
      <c r="J37" s="41"/>
    </row>
    <row r="38" spans="4:10" ht="15.75" thickBot="1">
      <c r="D38" s="28">
        <v>31</v>
      </c>
      <c r="E38" s="37">
        <v>42277</v>
      </c>
      <c r="F38" s="43"/>
      <c r="G38" s="43"/>
      <c r="H38" s="31">
        <f t="shared" si="1"/>
        <v>0</v>
      </c>
      <c r="I38" s="32">
        <f t="shared" si="2"/>
        <v>0</v>
      </c>
      <c r="J38" s="44"/>
    </row>
    <row r="39" spans="4:10" ht="15.75" thickTop="1">
      <c r="H39" s="74" t="s">
        <v>42</v>
      </c>
      <c r="I39" s="74"/>
      <c r="J39" s="74"/>
    </row>
    <row r="42" spans="4:10">
      <c r="H42" s="75" t="s">
        <v>14</v>
      </c>
      <c r="I42" s="75"/>
      <c r="J42" s="75"/>
    </row>
  </sheetData>
  <mergeCells count="3">
    <mergeCell ref="H39:J39"/>
    <mergeCell ref="H42:J42"/>
    <mergeCell ref="D1:J1"/>
  </mergeCells>
  <printOptions horizontalCentered="1"/>
  <pageMargins left="0.2" right="0.2" top="0.5" bottom="0.25" header="0.3" footer="0.3"/>
  <pageSetup paperSize="9" scale="9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39"/>
  <sheetViews>
    <sheetView topLeftCell="A13" workbookViewId="0">
      <selection activeCell="D29" sqref="D29:E35"/>
    </sheetView>
  </sheetViews>
  <sheetFormatPr defaultRowHeight="15"/>
  <cols>
    <col min="1" max="3" width="9.140625" style="1"/>
    <col min="4" max="4" width="13.140625" style="1" customWidth="1"/>
    <col min="5" max="5" width="9.140625" style="1"/>
    <col min="6" max="6" width="11.85546875" style="1" customWidth="1"/>
    <col min="7" max="7" width="14.85546875" style="1" customWidth="1"/>
    <col min="8" max="16384" width="9.140625" style="1"/>
  </cols>
  <sheetData>
    <row r="1" spans="2:8" ht="21">
      <c r="B1" s="73" t="s">
        <v>0</v>
      </c>
      <c r="C1" s="73"/>
      <c r="D1" s="73"/>
      <c r="E1" s="73"/>
      <c r="F1" s="73"/>
      <c r="G1" s="73"/>
      <c r="H1" s="73"/>
    </row>
    <row r="2" spans="2:8">
      <c r="B2" s="5" t="s">
        <v>1</v>
      </c>
      <c r="C2" s="6"/>
      <c r="D2" s="5" t="s">
        <v>31</v>
      </c>
      <c r="E2" s="5"/>
      <c r="F2" s="5"/>
      <c r="G2" s="5"/>
      <c r="H2" s="5"/>
    </row>
    <row r="3" spans="2:8">
      <c r="B3" s="5" t="s">
        <v>2</v>
      </c>
      <c r="C3" s="6"/>
      <c r="D3" s="5" t="s">
        <v>11</v>
      </c>
      <c r="E3" s="5"/>
      <c r="F3" s="5"/>
      <c r="G3" s="5"/>
      <c r="H3" s="5"/>
    </row>
    <row r="4" spans="2:8" ht="15.75" thickBot="1">
      <c r="B4" s="7" t="s">
        <v>3</v>
      </c>
      <c r="C4" s="8"/>
      <c r="D4" s="2" t="s">
        <v>45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18">
        <f>SUM(D8:D38)</f>
        <v>1300000</v>
      </c>
      <c r="E7" s="18">
        <f t="shared" ref="E7:G7" si="0">SUM(E8:E38)</f>
        <v>115</v>
      </c>
      <c r="F7" s="18">
        <f t="shared" si="0"/>
        <v>1150000</v>
      </c>
      <c r="G7" s="18">
        <f t="shared" si="0"/>
        <v>2450000</v>
      </c>
      <c r="H7" s="20"/>
    </row>
    <row r="8" spans="2:8" ht="15.75" thickTop="1">
      <c r="B8" s="21">
        <v>1</v>
      </c>
      <c r="C8" s="22">
        <v>42247</v>
      </c>
      <c r="D8" s="23">
        <v>50000</v>
      </c>
      <c r="E8" s="33">
        <v>6</v>
      </c>
      <c r="F8" s="24">
        <f>E8*10000</f>
        <v>60000</v>
      </c>
      <c r="G8" s="25">
        <f>D8+F8</f>
        <v>110000</v>
      </c>
      <c r="H8" s="38"/>
    </row>
    <row r="9" spans="2:8">
      <c r="B9" s="26">
        <v>2</v>
      </c>
      <c r="C9" s="3">
        <v>42248</v>
      </c>
      <c r="D9" s="15">
        <v>50000</v>
      </c>
      <c r="E9" s="13"/>
      <c r="F9" s="4">
        <f>E9*10000</f>
        <v>0</v>
      </c>
      <c r="G9" s="14">
        <f>D9+F9</f>
        <v>50000</v>
      </c>
      <c r="H9" s="34"/>
    </row>
    <row r="10" spans="2:8">
      <c r="B10" s="26">
        <v>3</v>
      </c>
      <c r="C10" s="3">
        <v>42249</v>
      </c>
      <c r="D10" s="15">
        <v>50000</v>
      </c>
      <c r="E10" s="13">
        <v>5</v>
      </c>
      <c r="F10" s="4">
        <f t="shared" ref="F10:F38" si="1">E10*10000</f>
        <v>50000</v>
      </c>
      <c r="G10" s="14">
        <f>D10+F10</f>
        <v>100000</v>
      </c>
      <c r="H10" s="34"/>
    </row>
    <row r="11" spans="2:8">
      <c r="B11" s="26">
        <v>4</v>
      </c>
      <c r="C11" s="3">
        <v>42250</v>
      </c>
      <c r="D11" s="15">
        <v>50000</v>
      </c>
      <c r="E11" s="13">
        <v>1</v>
      </c>
      <c r="F11" s="4">
        <f t="shared" si="1"/>
        <v>10000</v>
      </c>
      <c r="G11" s="14">
        <f t="shared" ref="G11:G38" si="2">D11+F11</f>
        <v>60000</v>
      </c>
      <c r="H11" s="34"/>
    </row>
    <row r="12" spans="2:8">
      <c r="B12" s="26">
        <v>5</v>
      </c>
      <c r="C12" s="3">
        <v>42251</v>
      </c>
      <c r="D12" s="15">
        <v>50000</v>
      </c>
      <c r="E12" s="13">
        <v>6</v>
      </c>
      <c r="F12" s="4">
        <f t="shared" si="1"/>
        <v>60000</v>
      </c>
      <c r="G12" s="14">
        <f t="shared" si="2"/>
        <v>110000</v>
      </c>
      <c r="H12" s="27"/>
    </row>
    <row r="13" spans="2:8">
      <c r="B13" s="26">
        <v>6</v>
      </c>
      <c r="C13" s="3">
        <v>42252</v>
      </c>
      <c r="D13" s="15">
        <v>50000</v>
      </c>
      <c r="E13" s="13">
        <v>6</v>
      </c>
      <c r="F13" s="4">
        <f t="shared" si="1"/>
        <v>60000</v>
      </c>
      <c r="G13" s="14">
        <f t="shared" si="2"/>
        <v>110000</v>
      </c>
      <c r="H13" s="27"/>
    </row>
    <row r="14" spans="2:8">
      <c r="B14" s="26">
        <v>7</v>
      </c>
      <c r="C14" s="52">
        <v>42253</v>
      </c>
      <c r="D14" s="15">
        <v>50000</v>
      </c>
      <c r="E14" s="39">
        <v>10</v>
      </c>
      <c r="F14" s="4">
        <f t="shared" si="1"/>
        <v>100000</v>
      </c>
      <c r="G14" s="14">
        <f t="shared" si="2"/>
        <v>150000</v>
      </c>
      <c r="H14" s="40"/>
    </row>
    <row r="15" spans="2:8">
      <c r="B15" s="26">
        <v>8</v>
      </c>
      <c r="C15" s="3">
        <v>42254</v>
      </c>
      <c r="D15" s="15">
        <v>50000</v>
      </c>
      <c r="E15" s="39">
        <v>6</v>
      </c>
      <c r="F15" s="4">
        <f t="shared" si="1"/>
        <v>60000</v>
      </c>
      <c r="G15" s="14">
        <f t="shared" si="2"/>
        <v>110000</v>
      </c>
      <c r="H15" s="41"/>
    </row>
    <row r="16" spans="2:8">
      <c r="B16" s="26">
        <v>9</v>
      </c>
      <c r="C16" s="3">
        <v>42255</v>
      </c>
      <c r="D16" s="15">
        <v>50000</v>
      </c>
      <c r="E16" s="39">
        <v>1</v>
      </c>
      <c r="F16" s="4">
        <f t="shared" si="1"/>
        <v>10000</v>
      </c>
      <c r="G16" s="14">
        <f t="shared" si="2"/>
        <v>60000</v>
      </c>
      <c r="H16" s="41"/>
    </row>
    <row r="17" spans="2:8">
      <c r="B17" s="26">
        <v>10</v>
      </c>
      <c r="C17" s="3">
        <v>42256</v>
      </c>
      <c r="D17" s="15">
        <v>50000</v>
      </c>
      <c r="E17" s="39">
        <v>6</v>
      </c>
      <c r="F17" s="4">
        <f t="shared" si="1"/>
        <v>60000</v>
      </c>
      <c r="G17" s="14">
        <f t="shared" si="2"/>
        <v>110000</v>
      </c>
      <c r="H17" s="41"/>
    </row>
    <row r="18" spans="2:8">
      <c r="B18" s="26">
        <v>11</v>
      </c>
      <c r="C18" s="3">
        <v>42257</v>
      </c>
      <c r="D18" s="15">
        <v>50000</v>
      </c>
      <c r="E18" s="39">
        <v>6</v>
      </c>
      <c r="F18" s="4">
        <f t="shared" si="1"/>
        <v>60000</v>
      </c>
      <c r="G18" s="14">
        <f t="shared" si="2"/>
        <v>110000</v>
      </c>
      <c r="H18" s="41"/>
    </row>
    <row r="19" spans="2:8">
      <c r="B19" s="26">
        <v>12</v>
      </c>
      <c r="C19" s="3">
        <v>42258</v>
      </c>
      <c r="D19" s="15">
        <v>50000</v>
      </c>
      <c r="E19" s="39">
        <v>7</v>
      </c>
      <c r="F19" s="4">
        <f t="shared" si="1"/>
        <v>70000</v>
      </c>
      <c r="G19" s="14">
        <f t="shared" si="2"/>
        <v>120000</v>
      </c>
      <c r="H19" s="41"/>
    </row>
    <row r="20" spans="2:8">
      <c r="B20" s="26">
        <v>13</v>
      </c>
      <c r="C20" s="3">
        <v>42259</v>
      </c>
      <c r="D20" s="15">
        <v>50000</v>
      </c>
      <c r="E20" s="39">
        <v>2</v>
      </c>
      <c r="F20" s="4">
        <f t="shared" si="1"/>
        <v>20000</v>
      </c>
      <c r="G20" s="14">
        <f t="shared" si="2"/>
        <v>70000</v>
      </c>
      <c r="H20" s="41"/>
    </row>
    <row r="21" spans="2:8">
      <c r="B21" s="26">
        <v>14</v>
      </c>
      <c r="C21" s="52">
        <v>42260</v>
      </c>
      <c r="D21" s="15">
        <v>50000</v>
      </c>
      <c r="E21" s="39">
        <v>10</v>
      </c>
      <c r="F21" s="4">
        <f t="shared" si="1"/>
        <v>100000</v>
      </c>
      <c r="G21" s="14">
        <f t="shared" si="2"/>
        <v>150000</v>
      </c>
      <c r="H21" s="41"/>
    </row>
    <row r="22" spans="2:8">
      <c r="B22" s="26">
        <v>15</v>
      </c>
      <c r="C22" s="3">
        <v>42261</v>
      </c>
      <c r="D22" s="15">
        <v>50000</v>
      </c>
      <c r="E22" s="39">
        <v>6</v>
      </c>
      <c r="F22" s="4">
        <f t="shared" si="1"/>
        <v>60000</v>
      </c>
      <c r="G22" s="14">
        <f t="shared" si="2"/>
        <v>110000</v>
      </c>
      <c r="H22" s="41"/>
    </row>
    <row r="23" spans="2:8">
      <c r="B23" s="26">
        <v>16</v>
      </c>
      <c r="C23" s="3">
        <v>42262</v>
      </c>
      <c r="D23" s="15">
        <v>50000</v>
      </c>
      <c r="E23" s="39">
        <v>1</v>
      </c>
      <c r="F23" s="4">
        <f t="shared" si="1"/>
        <v>10000</v>
      </c>
      <c r="G23" s="14">
        <f t="shared" si="2"/>
        <v>60000</v>
      </c>
      <c r="H23" s="41"/>
    </row>
    <row r="24" spans="2:8">
      <c r="B24" s="26">
        <v>17</v>
      </c>
      <c r="C24" s="3">
        <v>42263</v>
      </c>
      <c r="D24" s="15">
        <v>50000</v>
      </c>
      <c r="E24" s="39">
        <v>1</v>
      </c>
      <c r="F24" s="4">
        <f t="shared" si="1"/>
        <v>10000</v>
      </c>
      <c r="G24" s="14">
        <f t="shared" si="2"/>
        <v>60000</v>
      </c>
      <c r="H24" s="41"/>
    </row>
    <row r="25" spans="2:8">
      <c r="B25" s="26">
        <v>18</v>
      </c>
      <c r="C25" s="3">
        <v>42264</v>
      </c>
      <c r="D25" s="15">
        <v>50000</v>
      </c>
      <c r="E25" s="39">
        <v>6</v>
      </c>
      <c r="F25" s="4">
        <f t="shared" si="1"/>
        <v>60000</v>
      </c>
      <c r="G25" s="14">
        <f t="shared" si="2"/>
        <v>110000</v>
      </c>
      <c r="H25" s="41"/>
    </row>
    <row r="26" spans="2:8">
      <c r="B26" s="26">
        <v>19</v>
      </c>
      <c r="C26" s="3">
        <v>42265</v>
      </c>
      <c r="D26" s="15">
        <v>50000</v>
      </c>
      <c r="E26" s="39">
        <v>6</v>
      </c>
      <c r="F26" s="4">
        <f t="shared" si="1"/>
        <v>60000</v>
      </c>
      <c r="G26" s="14">
        <f t="shared" si="2"/>
        <v>110000</v>
      </c>
      <c r="H26" s="41"/>
    </row>
    <row r="27" spans="2:8">
      <c r="B27" s="26">
        <v>20</v>
      </c>
      <c r="C27" s="3">
        <v>42266</v>
      </c>
      <c r="D27" s="15">
        <v>50000</v>
      </c>
      <c r="E27" s="39">
        <v>6</v>
      </c>
      <c r="F27" s="4">
        <f t="shared" si="1"/>
        <v>60000</v>
      </c>
      <c r="G27" s="14">
        <f t="shared" si="2"/>
        <v>110000</v>
      </c>
      <c r="H27" s="41"/>
    </row>
    <row r="28" spans="2:8">
      <c r="B28" s="26">
        <v>21</v>
      </c>
      <c r="C28" s="52">
        <v>42267</v>
      </c>
      <c r="D28" s="15">
        <v>50000</v>
      </c>
      <c r="E28" s="39">
        <v>10</v>
      </c>
      <c r="F28" s="4">
        <f t="shared" si="1"/>
        <v>100000</v>
      </c>
      <c r="G28" s="14">
        <f t="shared" si="2"/>
        <v>150000</v>
      </c>
      <c r="H28" s="41"/>
    </row>
    <row r="29" spans="2:8">
      <c r="B29" s="26">
        <v>22</v>
      </c>
      <c r="C29" s="3">
        <v>42268</v>
      </c>
      <c r="D29" s="15">
        <v>50000</v>
      </c>
      <c r="E29" s="39">
        <v>1</v>
      </c>
      <c r="F29" s="4">
        <f t="shared" si="1"/>
        <v>10000</v>
      </c>
      <c r="G29" s="14">
        <f t="shared" si="2"/>
        <v>60000</v>
      </c>
      <c r="H29" s="41"/>
    </row>
    <row r="30" spans="2:8">
      <c r="B30" s="26">
        <v>23</v>
      </c>
      <c r="C30" s="3">
        <v>42269</v>
      </c>
      <c r="D30" s="15">
        <v>50000</v>
      </c>
      <c r="E30" s="39"/>
      <c r="F30" s="4">
        <f t="shared" si="1"/>
        <v>0</v>
      </c>
      <c r="G30" s="14">
        <f t="shared" si="2"/>
        <v>50000</v>
      </c>
      <c r="H30" s="41"/>
    </row>
    <row r="31" spans="2:8">
      <c r="B31" s="26">
        <v>24</v>
      </c>
      <c r="C31" s="3">
        <v>42270</v>
      </c>
      <c r="D31" s="15">
        <v>50000</v>
      </c>
      <c r="E31" s="39"/>
      <c r="F31" s="4">
        <f t="shared" si="1"/>
        <v>0</v>
      </c>
      <c r="G31" s="14">
        <f t="shared" si="2"/>
        <v>50000</v>
      </c>
      <c r="H31" s="41"/>
    </row>
    <row r="32" spans="2:8">
      <c r="B32" s="26">
        <v>25</v>
      </c>
      <c r="C32" s="3">
        <v>42271</v>
      </c>
      <c r="D32" s="15"/>
      <c r="E32" s="39"/>
      <c r="F32" s="4">
        <f t="shared" si="1"/>
        <v>0</v>
      </c>
      <c r="G32" s="14">
        <f t="shared" si="2"/>
        <v>0</v>
      </c>
      <c r="H32" s="41"/>
    </row>
    <row r="33" spans="2:8">
      <c r="B33" s="26">
        <v>26</v>
      </c>
      <c r="C33" s="3">
        <v>42272</v>
      </c>
      <c r="D33" s="15"/>
      <c r="E33" s="39"/>
      <c r="F33" s="4">
        <f t="shared" si="1"/>
        <v>0</v>
      </c>
      <c r="G33" s="14">
        <f t="shared" si="2"/>
        <v>0</v>
      </c>
      <c r="H33" s="41"/>
    </row>
    <row r="34" spans="2:8">
      <c r="B34" s="26">
        <v>27</v>
      </c>
      <c r="C34" s="3">
        <v>42273</v>
      </c>
      <c r="D34" s="15">
        <v>50000</v>
      </c>
      <c r="E34" s="39">
        <v>1</v>
      </c>
      <c r="F34" s="4">
        <f t="shared" si="1"/>
        <v>10000</v>
      </c>
      <c r="G34" s="14">
        <f t="shared" si="2"/>
        <v>60000</v>
      </c>
      <c r="H34" s="41"/>
    </row>
    <row r="35" spans="2:8">
      <c r="B35" s="26">
        <v>28</v>
      </c>
      <c r="C35" s="52">
        <v>42274</v>
      </c>
      <c r="D35" s="15">
        <v>50000</v>
      </c>
      <c r="E35" s="39">
        <v>5</v>
      </c>
      <c r="F35" s="4">
        <f t="shared" si="1"/>
        <v>50000</v>
      </c>
      <c r="G35" s="14">
        <f t="shared" si="2"/>
        <v>100000</v>
      </c>
      <c r="H35" s="41"/>
    </row>
    <row r="36" spans="2:8">
      <c r="B36" s="26">
        <v>29</v>
      </c>
      <c r="C36" s="3">
        <v>42275</v>
      </c>
      <c r="D36" s="42"/>
      <c r="E36" s="42"/>
      <c r="F36" s="4">
        <f t="shared" si="1"/>
        <v>0</v>
      </c>
      <c r="G36" s="14">
        <f t="shared" si="2"/>
        <v>0</v>
      </c>
      <c r="H36" s="41"/>
    </row>
    <row r="37" spans="2:8">
      <c r="B37" s="26">
        <v>30</v>
      </c>
      <c r="C37" s="3">
        <v>42276</v>
      </c>
      <c r="D37" s="42"/>
      <c r="E37" s="42"/>
      <c r="F37" s="4">
        <f t="shared" si="1"/>
        <v>0</v>
      </c>
      <c r="G37" s="14">
        <f t="shared" si="2"/>
        <v>0</v>
      </c>
      <c r="H37" s="41"/>
    </row>
    <row r="38" spans="2:8" ht="15.75" thickBot="1">
      <c r="B38" s="28">
        <v>31</v>
      </c>
      <c r="C38" s="37">
        <v>42277</v>
      </c>
      <c r="D38" s="43"/>
      <c r="E38" s="43"/>
      <c r="F38" s="31">
        <f t="shared" si="1"/>
        <v>0</v>
      </c>
      <c r="G38" s="32">
        <f t="shared" si="2"/>
        <v>0</v>
      </c>
      <c r="H38" s="44"/>
    </row>
    <row r="39" spans="2:8" ht="15.75" thickTop="1"/>
  </sheetData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C2:I40"/>
  <sheetViews>
    <sheetView topLeftCell="A3" workbookViewId="0">
      <selection activeCell="E30" sqref="E30:I36"/>
    </sheetView>
  </sheetViews>
  <sheetFormatPr defaultRowHeight="15"/>
  <cols>
    <col min="1" max="2" width="9.140625" style="1"/>
    <col min="3" max="3" width="5.7109375" style="1" customWidth="1"/>
    <col min="4" max="4" width="9.140625" style="1"/>
    <col min="5" max="5" width="17" style="1" customWidth="1"/>
    <col min="6" max="7" width="9.140625" style="1"/>
    <col min="8" max="8" width="14.42578125" style="1" customWidth="1"/>
    <col min="9" max="9" width="16.85546875" style="1" customWidth="1"/>
    <col min="10" max="16384" width="9.140625" style="1"/>
  </cols>
  <sheetData>
    <row r="2" spans="3:9" ht="21">
      <c r="C2" s="73" t="s">
        <v>0</v>
      </c>
      <c r="D2" s="73"/>
      <c r="E2" s="73"/>
      <c r="F2" s="73"/>
      <c r="G2" s="73"/>
      <c r="H2" s="73"/>
      <c r="I2" s="73"/>
    </row>
    <row r="3" spans="3:9">
      <c r="C3" s="5" t="s">
        <v>1</v>
      </c>
      <c r="D3" s="6"/>
      <c r="E3" s="5" t="s">
        <v>26</v>
      </c>
      <c r="F3" s="5"/>
      <c r="G3" s="5"/>
      <c r="H3" s="5"/>
      <c r="I3" s="5"/>
    </row>
    <row r="4" spans="3:9">
      <c r="C4" s="5" t="s">
        <v>2</v>
      </c>
      <c r="D4" s="6"/>
      <c r="E4" s="5" t="s">
        <v>27</v>
      </c>
      <c r="F4" s="5"/>
      <c r="G4" s="5"/>
      <c r="H4" s="5"/>
      <c r="I4" s="5"/>
    </row>
    <row r="5" spans="3:9" ht="15.75" thickBot="1">
      <c r="C5" s="7" t="s">
        <v>3</v>
      </c>
      <c r="D5" s="8"/>
      <c r="E5" s="2" t="s">
        <v>45</v>
      </c>
      <c r="F5" s="5"/>
      <c r="G5" s="5"/>
      <c r="H5" s="5"/>
      <c r="I5" s="5"/>
    </row>
    <row r="6" spans="3:9" ht="39" thickBot="1">
      <c r="C6" s="9" t="s">
        <v>4</v>
      </c>
      <c r="D6" s="9" t="s">
        <v>5</v>
      </c>
      <c r="E6" s="9" t="s">
        <v>10</v>
      </c>
      <c r="F6" s="9" t="s">
        <v>6</v>
      </c>
      <c r="G6" s="10" t="s">
        <v>7</v>
      </c>
      <c r="H6" s="9" t="s">
        <v>8</v>
      </c>
      <c r="I6" s="10" t="s">
        <v>9</v>
      </c>
    </row>
    <row r="7" spans="3:9" ht="15.75" thickBot="1">
      <c r="C7" s="11">
        <v>1</v>
      </c>
      <c r="D7" s="11">
        <v>2</v>
      </c>
      <c r="E7" s="11">
        <v>3</v>
      </c>
      <c r="F7" s="11">
        <v>4</v>
      </c>
      <c r="G7" s="11" t="s">
        <v>12</v>
      </c>
      <c r="H7" s="11" t="s">
        <v>15</v>
      </c>
      <c r="I7" s="12">
        <v>7</v>
      </c>
    </row>
    <row r="8" spans="3:9" ht="16.5" thickTop="1" thickBot="1">
      <c r="C8" s="16"/>
      <c r="D8" s="17"/>
      <c r="E8" s="18">
        <f>SUM(E9:E39)</f>
        <v>1250000</v>
      </c>
      <c r="F8" s="18">
        <f t="shared" ref="F8:H8" si="0">SUM(F9:F39)</f>
        <v>63</v>
      </c>
      <c r="G8" s="18">
        <f t="shared" si="0"/>
        <v>630000</v>
      </c>
      <c r="H8" s="18">
        <f t="shared" si="0"/>
        <v>1880000</v>
      </c>
      <c r="I8" s="20"/>
    </row>
    <row r="9" spans="3:9" ht="15.75" thickTop="1">
      <c r="C9" s="21">
        <v>1</v>
      </c>
      <c r="D9" s="22">
        <v>42247</v>
      </c>
      <c r="E9" s="23">
        <v>50000</v>
      </c>
      <c r="F9" s="33">
        <v>2</v>
      </c>
      <c r="G9" s="24">
        <f>F9*10000</f>
        <v>20000</v>
      </c>
      <c r="H9" s="25">
        <f>E9+G9</f>
        <v>70000</v>
      </c>
      <c r="I9" s="38"/>
    </row>
    <row r="10" spans="3:9">
      <c r="C10" s="26">
        <v>2</v>
      </c>
      <c r="D10" s="3">
        <v>42248</v>
      </c>
      <c r="E10" s="15">
        <v>50000</v>
      </c>
      <c r="F10" s="13">
        <v>1</v>
      </c>
      <c r="G10" s="4">
        <f>F10*10000</f>
        <v>10000</v>
      </c>
      <c r="H10" s="14">
        <f>E10+G10</f>
        <v>60000</v>
      </c>
      <c r="I10" s="34"/>
    </row>
    <row r="11" spans="3:9">
      <c r="C11" s="26">
        <v>3</v>
      </c>
      <c r="D11" s="3">
        <v>42249</v>
      </c>
      <c r="E11" s="15">
        <v>50000</v>
      </c>
      <c r="F11" s="13"/>
      <c r="G11" s="4">
        <f t="shared" ref="G11:G39" si="1">F11*10000</f>
        <v>0</v>
      </c>
      <c r="H11" s="14">
        <f>E11+G11</f>
        <v>50000</v>
      </c>
      <c r="I11" s="34"/>
    </row>
    <row r="12" spans="3:9">
      <c r="C12" s="26">
        <v>4</v>
      </c>
      <c r="D12" s="3">
        <v>42250</v>
      </c>
      <c r="E12" s="15">
        <v>50000</v>
      </c>
      <c r="F12" s="13"/>
      <c r="G12" s="4">
        <f t="shared" si="1"/>
        <v>0</v>
      </c>
      <c r="H12" s="14">
        <f t="shared" ref="H12:H39" si="2">E12+G12</f>
        <v>50000</v>
      </c>
      <c r="I12" s="34"/>
    </row>
    <row r="13" spans="3:9">
      <c r="C13" s="26">
        <v>5</v>
      </c>
      <c r="D13" s="3">
        <v>42251</v>
      </c>
      <c r="E13" s="15">
        <v>50000</v>
      </c>
      <c r="F13" s="13"/>
      <c r="G13" s="4">
        <f t="shared" si="1"/>
        <v>0</v>
      </c>
      <c r="H13" s="14">
        <f t="shared" si="2"/>
        <v>50000</v>
      </c>
      <c r="I13" s="27"/>
    </row>
    <row r="14" spans="3:9">
      <c r="C14" s="26">
        <v>6</v>
      </c>
      <c r="D14" s="3">
        <v>42252</v>
      </c>
      <c r="E14" s="15">
        <v>50000</v>
      </c>
      <c r="F14" s="13"/>
      <c r="G14" s="4">
        <f t="shared" si="1"/>
        <v>0</v>
      </c>
      <c r="H14" s="14">
        <f t="shared" si="2"/>
        <v>50000</v>
      </c>
      <c r="I14" s="27"/>
    </row>
    <row r="15" spans="3:9">
      <c r="C15" s="26">
        <v>7</v>
      </c>
      <c r="D15" s="52">
        <v>42253</v>
      </c>
      <c r="E15" s="15">
        <v>50000</v>
      </c>
      <c r="F15" s="39">
        <v>3</v>
      </c>
      <c r="G15" s="4">
        <f t="shared" si="1"/>
        <v>30000</v>
      </c>
      <c r="H15" s="14">
        <f t="shared" si="2"/>
        <v>80000</v>
      </c>
      <c r="I15" s="40"/>
    </row>
    <row r="16" spans="3:9">
      <c r="C16" s="26">
        <v>8</v>
      </c>
      <c r="D16" s="3">
        <v>42254</v>
      </c>
      <c r="E16" s="15">
        <v>50000</v>
      </c>
      <c r="F16" s="39">
        <v>1</v>
      </c>
      <c r="G16" s="4">
        <f t="shared" si="1"/>
        <v>10000</v>
      </c>
      <c r="H16" s="14">
        <f t="shared" si="2"/>
        <v>60000</v>
      </c>
      <c r="I16" s="41"/>
    </row>
    <row r="17" spans="3:9">
      <c r="C17" s="26">
        <v>9</v>
      </c>
      <c r="D17" s="3">
        <v>42255</v>
      </c>
      <c r="E17" s="15">
        <v>50000</v>
      </c>
      <c r="F17" s="39"/>
      <c r="G17" s="4">
        <f t="shared" si="1"/>
        <v>0</v>
      </c>
      <c r="H17" s="14">
        <f t="shared" si="2"/>
        <v>50000</v>
      </c>
      <c r="I17" s="41"/>
    </row>
    <row r="18" spans="3:9">
      <c r="C18" s="26">
        <v>10</v>
      </c>
      <c r="D18" s="3">
        <v>42256</v>
      </c>
      <c r="E18" s="15">
        <v>50000</v>
      </c>
      <c r="F18" s="39"/>
      <c r="G18" s="4">
        <f t="shared" si="1"/>
        <v>0</v>
      </c>
      <c r="H18" s="14">
        <f t="shared" si="2"/>
        <v>50000</v>
      </c>
      <c r="I18" s="41"/>
    </row>
    <row r="19" spans="3:9">
      <c r="C19" s="26">
        <v>11</v>
      </c>
      <c r="D19" s="3">
        <v>42257</v>
      </c>
      <c r="E19" s="15">
        <v>50000</v>
      </c>
      <c r="F19" s="39">
        <v>3</v>
      </c>
      <c r="G19" s="4">
        <f t="shared" si="1"/>
        <v>30000</v>
      </c>
      <c r="H19" s="14">
        <f t="shared" si="2"/>
        <v>80000</v>
      </c>
      <c r="I19" s="41"/>
    </row>
    <row r="20" spans="3:9">
      <c r="C20" s="26">
        <v>12</v>
      </c>
      <c r="D20" s="3">
        <v>42258</v>
      </c>
      <c r="E20" s="15">
        <v>50000</v>
      </c>
      <c r="F20" s="39">
        <v>9</v>
      </c>
      <c r="G20" s="4">
        <f t="shared" si="1"/>
        <v>90000</v>
      </c>
      <c r="H20" s="14">
        <f t="shared" si="2"/>
        <v>140000</v>
      </c>
      <c r="I20" s="41"/>
    </row>
    <row r="21" spans="3:9">
      <c r="C21" s="26">
        <v>13</v>
      </c>
      <c r="D21" s="3">
        <v>42259</v>
      </c>
      <c r="E21" s="15">
        <v>50000</v>
      </c>
      <c r="F21" s="39">
        <v>3</v>
      </c>
      <c r="G21" s="4">
        <f t="shared" si="1"/>
        <v>30000</v>
      </c>
      <c r="H21" s="14">
        <f t="shared" si="2"/>
        <v>80000</v>
      </c>
      <c r="I21" s="41"/>
    </row>
    <row r="22" spans="3:9">
      <c r="C22" s="26">
        <v>14</v>
      </c>
      <c r="D22" s="52">
        <v>42260</v>
      </c>
      <c r="E22" s="15">
        <v>50000</v>
      </c>
      <c r="F22" s="39">
        <v>4</v>
      </c>
      <c r="G22" s="4">
        <f t="shared" si="1"/>
        <v>40000</v>
      </c>
      <c r="H22" s="14">
        <f t="shared" si="2"/>
        <v>90000</v>
      </c>
      <c r="I22" s="41"/>
    </row>
    <row r="23" spans="3:9">
      <c r="C23" s="26">
        <v>15</v>
      </c>
      <c r="D23" s="3">
        <v>42261</v>
      </c>
      <c r="E23" s="15">
        <v>50000</v>
      </c>
      <c r="F23" s="39">
        <v>1</v>
      </c>
      <c r="G23" s="4">
        <f t="shared" si="1"/>
        <v>10000</v>
      </c>
      <c r="H23" s="14">
        <f t="shared" si="2"/>
        <v>60000</v>
      </c>
      <c r="I23" s="41"/>
    </row>
    <row r="24" spans="3:9">
      <c r="C24" s="26">
        <v>16</v>
      </c>
      <c r="D24" s="3">
        <v>42262</v>
      </c>
      <c r="E24" s="15">
        <v>50000</v>
      </c>
      <c r="F24" s="39">
        <v>4</v>
      </c>
      <c r="G24" s="4">
        <f t="shared" si="1"/>
        <v>40000</v>
      </c>
      <c r="H24" s="14">
        <f t="shared" si="2"/>
        <v>90000</v>
      </c>
      <c r="I24" s="41"/>
    </row>
    <row r="25" spans="3:9">
      <c r="C25" s="26">
        <v>17</v>
      </c>
      <c r="D25" s="3">
        <v>42263</v>
      </c>
      <c r="E25" s="15">
        <v>50000</v>
      </c>
      <c r="F25" s="39"/>
      <c r="G25" s="4">
        <f t="shared" si="1"/>
        <v>0</v>
      </c>
      <c r="H25" s="14">
        <f t="shared" si="2"/>
        <v>50000</v>
      </c>
      <c r="I25" s="41"/>
    </row>
    <row r="26" spans="3:9">
      <c r="C26" s="26">
        <v>18</v>
      </c>
      <c r="D26" s="3">
        <v>42264</v>
      </c>
      <c r="E26" s="15">
        <v>50000</v>
      </c>
      <c r="F26" s="39">
        <v>7</v>
      </c>
      <c r="G26" s="4">
        <f t="shared" si="1"/>
        <v>70000</v>
      </c>
      <c r="H26" s="14">
        <f t="shared" si="2"/>
        <v>120000</v>
      </c>
      <c r="I26" s="41"/>
    </row>
    <row r="27" spans="3:9">
      <c r="C27" s="26">
        <v>19</v>
      </c>
      <c r="D27" s="3">
        <v>42265</v>
      </c>
      <c r="E27" s="15">
        <v>50000</v>
      </c>
      <c r="F27" s="39">
        <v>4</v>
      </c>
      <c r="G27" s="4">
        <f t="shared" si="1"/>
        <v>40000</v>
      </c>
      <c r="H27" s="14">
        <f t="shared" si="2"/>
        <v>90000</v>
      </c>
      <c r="I27" s="41"/>
    </row>
    <row r="28" spans="3:9">
      <c r="C28" s="26">
        <v>20</v>
      </c>
      <c r="D28" s="3">
        <v>42266</v>
      </c>
      <c r="E28" s="15">
        <v>50000</v>
      </c>
      <c r="F28" s="39">
        <v>10</v>
      </c>
      <c r="G28" s="4">
        <f t="shared" si="1"/>
        <v>100000</v>
      </c>
      <c r="H28" s="14">
        <f t="shared" si="2"/>
        <v>150000</v>
      </c>
      <c r="I28" s="41"/>
    </row>
    <row r="29" spans="3:9">
      <c r="C29" s="26">
        <v>21</v>
      </c>
      <c r="D29" s="52">
        <v>42267</v>
      </c>
      <c r="E29" s="15">
        <v>50000</v>
      </c>
      <c r="F29" s="39"/>
      <c r="G29" s="4">
        <f t="shared" si="1"/>
        <v>0</v>
      </c>
      <c r="H29" s="14">
        <f t="shared" si="2"/>
        <v>50000</v>
      </c>
      <c r="I29" s="41"/>
    </row>
    <row r="30" spans="3:9">
      <c r="C30" s="26">
        <v>22</v>
      </c>
      <c r="D30" s="3">
        <v>42268</v>
      </c>
      <c r="E30" s="15">
        <v>50000</v>
      </c>
      <c r="F30" s="39">
        <v>7</v>
      </c>
      <c r="G30" s="4">
        <f t="shared" si="1"/>
        <v>70000</v>
      </c>
      <c r="H30" s="14">
        <f t="shared" si="2"/>
        <v>120000</v>
      </c>
      <c r="I30" s="41"/>
    </row>
    <row r="31" spans="3:9">
      <c r="C31" s="26">
        <v>23</v>
      </c>
      <c r="D31" s="3">
        <v>42269</v>
      </c>
      <c r="E31" s="15">
        <v>50000</v>
      </c>
      <c r="F31" s="39"/>
      <c r="G31" s="4">
        <f t="shared" si="1"/>
        <v>0</v>
      </c>
      <c r="H31" s="14">
        <f t="shared" si="2"/>
        <v>50000</v>
      </c>
      <c r="I31" s="41"/>
    </row>
    <row r="32" spans="3:9">
      <c r="C32" s="26">
        <v>24</v>
      </c>
      <c r="D32" s="3">
        <v>42270</v>
      </c>
      <c r="E32" s="15">
        <v>50000</v>
      </c>
      <c r="F32" s="39"/>
      <c r="G32" s="4">
        <f t="shared" si="1"/>
        <v>0</v>
      </c>
      <c r="H32" s="14">
        <f t="shared" si="2"/>
        <v>50000</v>
      </c>
      <c r="I32" s="41"/>
    </row>
    <row r="33" spans="3:9">
      <c r="C33" s="26">
        <v>25</v>
      </c>
      <c r="D33" s="3">
        <v>42271</v>
      </c>
      <c r="E33" s="15"/>
      <c r="F33" s="39"/>
      <c r="G33" s="4">
        <f t="shared" si="1"/>
        <v>0</v>
      </c>
      <c r="H33" s="14">
        <f t="shared" si="2"/>
        <v>0</v>
      </c>
      <c r="I33" s="64" t="s">
        <v>53</v>
      </c>
    </row>
    <row r="34" spans="3:9">
      <c r="C34" s="26">
        <v>26</v>
      </c>
      <c r="D34" s="3">
        <v>42272</v>
      </c>
      <c r="E34" s="15"/>
      <c r="F34" s="39"/>
      <c r="G34" s="4">
        <f t="shared" si="1"/>
        <v>0</v>
      </c>
      <c r="H34" s="14">
        <f t="shared" si="2"/>
        <v>0</v>
      </c>
      <c r="I34" s="64" t="s">
        <v>53</v>
      </c>
    </row>
    <row r="35" spans="3:9">
      <c r="C35" s="26">
        <v>27</v>
      </c>
      <c r="D35" s="3">
        <v>42273</v>
      </c>
      <c r="E35" s="15"/>
      <c r="F35" s="39"/>
      <c r="G35" s="4">
        <f t="shared" si="1"/>
        <v>0</v>
      </c>
      <c r="H35" s="14">
        <f t="shared" si="2"/>
        <v>0</v>
      </c>
      <c r="I35" s="64" t="s">
        <v>54</v>
      </c>
    </row>
    <row r="36" spans="3:9">
      <c r="C36" s="26">
        <v>28</v>
      </c>
      <c r="D36" s="52">
        <v>42274</v>
      </c>
      <c r="E36" s="15">
        <v>50000</v>
      </c>
      <c r="F36" s="39">
        <v>4</v>
      </c>
      <c r="G36" s="4">
        <f t="shared" si="1"/>
        <v>40000</v>
      </c>
      <c r="H36" s="14">
        <f t="shared" si="2"/>
        <v>90000</v>
      </c>
      <c r="I36" s="41"/>
    </row>
    <row r="37" spans="3:9">
      <c r="C37" s="26">
        <v>29</v>
      </c>
      <c r="D37" s="3">
        <v>42275</v>
      </c>
      <c r="E37" s="42"/>
      <c r="F37" s="42"/>
      <c r="G37" s="4">
        <f t="shared" si="1"/>
        <v>0</v>
      </c>
      <c r="H37" s="14">
        <f t="shared" si="2"/>
        <v>0</v>
      </c>
      <c r="I37" s="41"/>
    </row>
    <row r="38" spans="3:9">
      <c r="C38" s="26">
        <v>30</v>
      </c>
      <c r="D38" s="3">
        <v>42276</v>
      </c>
      <c r="E38" s="42"/>
      <c r="F38" s="42"/>
      <c r="G38" s="4">
        <f t="shared" si="1"/>
        <v>0</v>
      </c>
      <c r="H38" s="14">
        <f t="shared" si="2"/>
        <v>0</v>
      </c>
      <c r="I38" s="41"/>
    </row>
    <row r="39" spans="3:9" ht="15.75" thickBot="1">
      <c r="C39" s="28">
        <v>31</v>
      </c>
      <c r="D39" s="37">
        <v>42277</v>
      </c>
      <c r="E39" s="43"/>
      <c r="F39" s="43"/>
      <c r="G39" s="31">
        <f t="shared" si="1"/>
        <v>0</v>
      </c>
      <c r="H39" s="32">
        <f t="shared" si="2"/>
        <v>0</v>
      </c>
      <c r="I39" s="44"/>
    </row>
    <row r="40" spans="3:9" ht="15.75" thickTop="1"/>
  </sheetData>
  <mergeCells count="1">
    <mergeCell ref="C2:I2"/>
  </mergeCells>
  <printOptions horizontalCentered="1"/>
  <pageMargins left="0.2" right="0.2" top="0.25" bottom="0.25" header="0.3" footer="0.3"/>
  <pageSetup paperSize="9" scale="9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C1:I39"/>
  <sheetViews>
    <sheetView workbookViewId="0">
      <selection activeCell="E29" sqref="E29:I35"/>
    </sheetView>
  </sheetViews>
  <sheetFormatPr defaultRowHeight="15"/>
  <cols>
    <col min="1" max="4" width="9.140625" style="1"/>
    <col min="5" max="5" width="15.42578125" style="1" customWidth="1"/>
    <col min="6" max="7" width="9.140625" style="1"/>
    <col min="8" max="8" width="12.85546875" style="1" customWidth="1"/>
    <col min="9" max="9" width="13.42578125" style="1" customWidth="1"/>
    <col min="10" max="16384" width="9.140625" style="1"/>
  </cols>
  <sheetData>
    <row r="1" spans="3:9" ht="21">
      <c r="C1" s="73" t="s">
        <v>0</v>
      </c>
      <c r="D1" s="73"/>
      <c r="E1" s="73"/>
      <c r="F1" s="73"/>
      <c r="G1" s="73"/>
      <c r="H1" s="73"/>
      <c r="I1" s="73"/>
    </row>
    <row r="2" spans="3:9">
      <c r="C2" s="5" t="s">
        <v>1</v>
      </c>
      <c r="D2" s="6"/>
      <c r="E2" s="5" t="s">
        <v>29</v>
      </c>
      <c r="F2" s="5"/>
      <c r="G2" s="5"/>
      <c r="H2" s="5"/>
      <c r="I2" s="5"/>
    </row>
    <row r="3" spans="3:9">
      <c r="C3" s="5" t="s">
        <v>2</v>
      </c>
      <c r="D3" s="6"/>
      <c r="E3" s="5" t="s">
        <v>27</v>
      </c>
      <c r="F3" s="5"/>
      <c r="G3" s="5"/>
      <c r="H3" s="5"/>
      <c r="I3" s="5"/>
    </row>
    <row r="4" spans="3:9" ht="15.75" thickBot="1">
      <c r="C4" s="7" t="s">
        <v>3</v>
      </c>
      <c r="D4" s="8"/>
      <c r="E4" s="2" t="s">
        <v>45</v>
      </c>
      <c r="F4" s="5"/>
      <c r="G4" s="5"/>
      <c r="H4" s="5"/>
      <c r="I4" s="5"/>
    </row>
    <row r="5" spans="3:9" ht="39" thickBot="1">
      <c r="C5" s="9" t="s">
        <v>4</v>
      </c>
      <c r="D5" s="9" t="s">
        <v>5</v>
      </c>
      <c r="E5" s="9" t="s">
        <v>10</v>
      </c>
      <c r="F5" s="9" t="s">
        <v>6</v>
      </c>
      <c r="G5" s="10" t="s">
        <v>7</v>
      </c>
      <c r="H5" s="9" t="s">
        <v>8</v>
      </c>
      <c r="I5" s="10" t="s">
        <v>9</v>
      </c>
    </row>
    <row r="6" spans="3:9" ht="15.75" thickBot="1">
      <c r="C6" s="11">
        <v>1</v>
      </c>
      <c r="D6" s="11">
        <v>2</v>
      </c>
      <c r="E6" s="11">
        <v>3</v>
      </c>
      <c r="F6" s="11">
        <v>4</v>
      </c>
      <c r="G6" s="11" t="s">
        <v>12</v>
      </c>
      <c r="H6" s="11" t="s">
        <v>15</v>
      </c>
      <c r="I6" s="12">
        <v>7</v>
      </c>
    </row>
    <row r="7" spans="3:9" ht="16.5" thickTop="1" thickBot="1">
      <c r="C7" s="16"/>
      <c r="D7" s="17"/>
      <c r="E7" s="18">
        <f>SUM(E8:E38)</f>
        <v>1100000</v>
      </c>
      <c r="F7" s="18">
        <f t="shared" ref="F7:H7" si="0">SUM(F8:F38)</f>
        <v>56</v>
      </c>
      <c r="G7" s="18">
        <f t="shared" si="0"/>
        <v>560000</v>
      </c>
      <c r="H7" s="18">
        <f t="shared" si="0"/>
        <v>1660000</v>
      </c>
      <c r="I7" s="20"/>
    </row>
    <row r="8" spans="3:9" ht="15.75" thickTop="1">
      <c r="C8" s="21">
        <v>1</v>
      </c>
      <c r="D8" s="22">
        <v>42247</v>
      </c>
      <c r="E8" s="23">
        <v>50000</v>
      </c>
      <c r="F8" s="33">
        <v>1</v>
      </c>
      <c r="G8" s="24">
        <f>F8*10000</f>
        <v>10000</v>
      </c>
      <c r="H8" s="25">
        <f>E8+G8</f>
        <v>60000</v>
      </c>
      <c r="I8" s="38"/>
    </row>
    <row r="9" spans="3:9">
      <c r="C9" s="26">
        <v>2</v>
      </c>
      <c r="D9" s="3">
        <v>42248</v>
      </c>
      <c r="E9" s="15">
        <v>50000</v>
      </c>
      <c r="F9" s="13">
        <v>1</v>
      </c>
      <c r="G9" s="4">
        <f>F9*10000</f>
        <v>10000</v>
      </c>
      <c r="H9" s="14">
        <f>E9+G9</f>
        <v>60000</v>
      </c>
      <c r="I9" s="34"/>
    </row>
    <row r="10" spans="3:9">
      <c r="C10" s="26">
        <v>3</v>
      </c>
      <c r="D10" s="3">
        <v>42249</v>
      </c>
      <c r="E10" s="15">
        <v>50000</v>
      </c>
      <c r="F10" s="13"/>
      <c r="G10" s="4">
        <f t="shared" ref="G10:G38" si="1">F10*10000</f>
        <v>0</v>
      </c>
      <c r="H10" s="14">
        <f>E10+G10</f>
        <v>50000</v>
      </c>
      <c r="I10" s="34"/>
    </row>
    <row r="11" spans="3:9">
      <c r="C11" s="26">
        <v>4</v>
      </c>
      <c r="D11" s="3">
        <v>42250</v>
      </c>
      <c r="E11" s="15">
        <v>50000</v>
      </c>
      <c r="F11" s="13"/>
      <c r="G11" s="4">
        <f t="shared" si="1"/>
        <v>0</v>
      </c>
      <c r="H11" s="14">
        <f t="shared" ref="H11:H38" si="2">E11+G11</f>
        <v>50000</v>
      </c>
      <c r="I11" s="34"/>
    </row>
    <row r="12" spans="3:9">
      <c r="C12" s="26">
        <v>5</v>
      </c>
      <c r="D12" s="3">
        <v>42251</v>
      </c>
      <c r="E12" s="15"/>
      <c r="F12" s="13"/>
      <c r="G12" s="4">
        <f t="shared" si="1"/>
        <v>0</v>
      </c>
      <c r="H12" s="14">
        <f t="shared" si="2"/>
        <v>0</v>
      </c>
      <c r="I12" s="27" t="s">
        <v>46</v>
      </c>
    </row>
    <row r="13" spans="3:9">
      <c r="C13" s="26">
        <v>6</v>
      </c>
      <c r="D13" s="3">
        <v>42252</v>
      </c>
      <c r="E13" s="15">
        <v>50000</v>
      </c>
      <c r="F13" s="13"/>
      <c r="G13" s="4">
        <f t="shared" si="1"/>
        <v>0</v>
      </c>
      <c r="H13" s="14">
        <f t="shared" si="2"/>
        <v>50000</v>
      </c>
      <c r="I13" s="27"/>
    </row>
    <row r="14" spans="3:9">
      <c r="C14" s="26">
        <v>7</v>
      </c>
      <c r="D14" s="52">
        <v>42253</v>
      </c>
      <c r="E14" s="15">
        <v>50000</v>
      </c>
      <c r="F14" s="39">
        <v>3</v>
      </c>
      <c r="G14" s="4">
        <f t="shared" si="1"/>
        <v>30000</v>
      </c>
      <c r="H14" s="14">
        <f t="shared" si="2"/>
        <v>80000</v>
      </c>
      <c r="I14" s="40"/>
    </row>
    <row r="15" spans="3:9">
      <c r="C15" s="26">
        <v>8</v>
      </c>
      <c r="D15" s="3">
        <v>42254</v>
      </c>
      <c r="E15" s="15">
        <v>50000</v>
      </c>
      <c r="F15" s="39">
        <v>1</v>
      </c>
      <c r="G15" s="4">
        <f t="shared" si="1"/>
        <v>10000</v>
      </c>
      <c r="H15" s="14">
        <f t="shared" si="2"/>
        <v>60000</v>
      </c>
      <c r="I15" s="41"/>
    </row>
    <row r="16" spans="3:9">
      <c r="C16" s="26">
        <v>9</v>
      </c>
      <c r="D16" s="3">
        <v>42255</v>
      </c>
      <c r="E16" s="15">
        <v>50000</v>
      </c>
      <c r="F16" s="39"/>
      <c r="G16" s="4">
        <f t="shared" si="1"/>
        <v>0</v>
      </c>
      <c r="H16" s="14">
        <f t="shared" si="2"/>
        <v>50000</v>
      </c>
      <c r="I16" s="41"/>
    </row>
    <row r="17" spans="3:9">
      <c r="C17" s="26">
        <v>10</v>
      </c>
      <c r="D17" s="3">
        <v>42256</v>
      </c>
      <c r="E17" s="15">
        <v>50000</v>
      </c>
      <c r="F17" s="39"/>
      <c r="G17" s="4">
        <f t="shared" si="1"/>
        <v>0</v>
      </c>
      <c r="H17" s="14">
        <f t="shared" si="2"/>
        <v>50000</v>
      </c>
      <c r="I17" s="41"/>
    </row>
    <row r="18" spans="3:9">
      <c r="C18" s="26">
        <v>11</v>
      </c>
      <c r="D18" s="3">
        <v>42257</v>
      </c>
      <c r="E18" s="15"/>
      <c r="F18" s="39"/>
      <c r="G18" s="4">
        <f t="shared" si="1"/>
        <v>0</v>
      </c>
      <c r="H18" s="14">
        <f t="shared" si="2"/>
        <v>0</v>
      </c>
      <c r="I18" s="41" t="s">
        <v>48</v>
      </c>
    </row>
    <row r="19" spans="3:9">
      <c r="C19" s="26">
        <v>12</v>
      </c>
      <c r="D19" s="3">
        <v>42258</v>
      </c>
      <c r="E19" s="15">
        <v>50000</v>
      </c>
      <c r="F19" s="39">
        <v>9</v>
      </c>
      <c r="G19" s="4">
        <f t="shared" si="1"/>
        <v>90000</v>
      </c>
      <c r="H19" s="14">
        <f t="shared" si="2"/>
        <v>140000</v>
      </c>
      <c r="I19" s="41"/>
    </row>
    <row r="20" spans="3:9">
      <c r="C20" s="26">
        <v>13</v>
      </c>
      <c r="D20" s="3">
        <v>42259</v>
      </c>
      <c r="E20" s="15">
        <v>50000</v>
      </c>
      <c r="F20" s="39"/>
      <c r="G20" s="4">
        <f t="shared" si="1"/>
        <v>0</v>
      </c>
      <c r="H20" s="14">
        <f t="shared" si="2"/>
        <v>50000</v>
      </c>
      <c r="I20" s="41"/>
    </row>
    <row r="21" spans="3:9">
      <c r="C21" s="26">
        <v>14</v>
      </c>
      <c r="D21" s="52">
        <v>42260</v>
      </c>
      <c r="E21" s="15">
        <v>50000</v>
      </c>
      <c r="F21" s="39">
        <v>4</v>
      </c>
      <c r="G21" s="4">
        <f t="shared" si="1"/>
        <v>40000</v>
      </c>
      <c r="H21" s="14">
        <f t="shared" si="2"/>
        <v>90000</v>
      </c>
      <c r="I21" s="41"/>
    </row>
    <row r="22" spans="3:9">
      <c r="C22" s="26">
        <v>15</v>
      </c>
      <c r="D22" s="3">
        <v>42261</v>
      </c>
      <c r="E22" s="15">
        <v>50000</v>
      </c>
      <c r="F22" s="39">
        <v>1</v>
      </c>
      <c r="G22" s="4">
        <f t="shared" si="1"/>
        <v>10000</v>
      </c>
      <c r="H22" s="14">
        <f t="shared" si="2"/>
        <v>60000</v>
      </c>
      <c r="I22" s="41"/>
    </row>
    <row r="23" spans="3:9">
      <c r="C23" s="26">
        <v>16</v>
      </c>
      <c r="D23" s="3">
        <v>42262</v>
      </c>
      <c r="E23" s="15">
        <v>50000</v>
      </c>
      <c r="F23" s="39">
        <v>4</v>
      </c>
      <c r="G23" s="4">
        <f t="shared" si="1"/>
        <v>40000</v>
      </c>
      <c r="H23" s="14">
        <f t="shared" si="2"/>
        <v>90000</v>
      </c>
      <c r="I23" s="41"/>
    </row>
    <row r="24" spans="3:9">
      <c r="C24" s="26">
        <v>17</v>
      </c>
      <c r="D24" s="3">
        <v>42263</v>
      </c>
      <c r="E24" s="15">
        <v>50000</v>
      </c>
      <c r="F24" s="39"/>
      <c r="G24" s="4">
        <f t="shared" si="1"/>
        <v>0</v>
      </c>
      <c r="H24" s="14">
        <f t="shared" si="2"/>
        <v>50000</v>
      </c>
      <c r="I24" s="41"/>
    </row>
    <row r="25" spans="3:9">
      <c r="C25" s="26">
        <v>18</v>
      </c>
      <c r="D25" s="3">
        <v>42264</v>
      </c>
      <c r="E25" s="15">
        <v>50000</v>
      </c>
      <c r="F25" s="39">
        <v>7</v>
      </c>
      <c r="G25" s="4">
        <f t="shared" si="1"/>
        <v>70000</v>
      </c>
      <c r="H25" s="14">
        <f t="shared" si="2"/>
        <v>120000</v>
      </c>
      <c r="I25" s="41"/>
    </row>
    <row r="26" spans="3:9">
      <c r="C26" s="26">
        <v>19</v>
      </c>
      <c r="D26" s="3">
        <v>42265</v>
      </c>
      <c r="E26" s="15">
        <v>50000</v>
      </c>
      <c r="F26" s="39">
        <v>4</v>
      </c>
      <c r="G26" s="4">
        <f t="shared" si="1"/>
        <v>40000</v>
      </c>
      <c r="H26" s="14">
        <f t="shared" si="2"/>
        <v>90000</v>
      </c>
      <c r="I26" s="41"/>
    </row>
    <row r="27" spans="3:9">
      <c r="C27" s="26">
        <v>20</v>
      </c>
      <c r="D27" s="3">
        <v>42266</v>
      </c>
      <c r="E27" s="15">
        <v>50000</v>
      </c>
      <c r="F27" s="39">
        <v>10</v>
      </c>
      <c r="G27" s="4">
        <f t="shared" si="1"/>
        <v>100000</v>
      </c>
      <c r="H27" s="14">
        <f t="shared" si="2"/>
        <v>150000</v>
      </c>
      <c r="I27" s="41"/>
    </row>
    <row r="28" spans="3:9">
      <c r="C28" s="26">
        <v>21</v>
      </c>
      <c r="D28" s="52">
        <v>42267</v>
      </c>
      <c r="E28" s="15"/>
      <c r="F28" s="39"/>
      <c r="G28" s="4">
        <f t="shared" si="1"/>
        <v>0</v>
      </c>
      <c r="H28" s="14">
        <f t="shared" si="2"/>
        <v>0</v>
      </c>
      <c r="I28" s="62" t="s">
        <v>51</v>
      </c>
    </row>
    <row r="29" spans="3:9">
      <c r="C29" s="26">
        <v>22</v>
      </c>
      <c r="D29" s="3">
        <v>42268</v>
      </c>
      <c r="E29" s="15">
        <v>50000</v>
      </c>
      <c r="F29" s="39">
        <v>7</v>
      </c>
      <c r="G29" s="4">
        <f t="shared" si="1"/>
        <v>70000</v>
      </c>
      <c r="H29" s="14">
        <f t="shared" si="2"/>
        <v>120000</v>
      </c>
      <c r="I29" s="41"/>
    </row>
    <row r="30" spans="3:9">
      <c r="C30" s="26">
        <v>23</v>
      </c>
      <c r="D30" s="3">
        <v>42269</v>
      </c>
      <c r="E30" s="15">
        <v>50000</v>
      </c>
      <c r="F30" s="39"/>
      <c r="G30" s="4">
        <f t="shared" si="1"/>
        <v>0</v>
      </c>
      <c r="H30" s="14">
        <f t="shared" si="2"/>
        <v>50000</v>
      </c>
      <c r="I30" s="41"/>
    </row>
    <row r="31" spans="3:9">
      <c r="C31" s="26">
        <v>24</v>
      </c>
      <c r="D31" s="3">
        <v>42270</v>
      </c>
      <c r="E31" s="15">
        <v>50000</v>
      </c>
      <c r="F31" s="39"/>
      <c r="G31" s="4">
        <f t="shared" si="1"/>
        <v>0</v>
      </c>
      <c r="H31" s="14">
        <f t="shared" si="2"/>
        <v>50000</v>
      </c>
      <c r="I31" s="41"/>
    </row>
    <row r="32" spans="3:9">
      <c r="C32" s="26">
        <v>25</v>
      </c>
      <c r="D32" s="3">
        <v>42271</v>
      </c>
      <c r="E32" s="15"/>
      <c r="F32" s="39"/>
      <c r="G32" s="4">
        <f t="shared" si="1"/>
        <v>0</v>
      </c>
      <c r="H32" s="14">
        <f t="shared" si="2"/>
        <v>0</v>
      </c>
      <c r="I32" s="64" t="s">
        <v>53</v>
      </c>
    </row>
    <row r="33" spans="3:9">
      <c r="C33" s="26">
        <v>26</v>
      </c>
      <c r="D33" s="3">
        <v>42272</v>
      </c>
      <c r="E33" s="15"/>
      <c r="F33" s="39"/>
      <c r="G33" s="4">
        <f t="shared" si="1"/>
        <v>0</v>
      </c>
      <c r="H33" s="14">
        <f t="shared" si="2"/>
        <v>0</v>
      </c>
      <c r="I33" s="64" t="s">
        <v>53</v>
      </c>
    </row>
    <row r="34" spans="3:9">
      <c r="C34" s="26">
        <v>27</v>
      </c>
      <c r="D34" s="3">
        <v>42273</v>
      </c>
      <c r="E34" s="15"/>
      <c r="F34" s="39"/>
      <c r="G34" s="4">
        <f t="shared" si="1"/>
        <v>0</v>
      </c>
      <c r="H34" s="14">
        <f t="shared" si="2"/>
        <v>0</v>
      </c>
      <c r="I34" s="64" t="s">
        <v>54</v>
      </c>
    </row>
    <row r="35" spans="3:9">
      <c r="C35" s="26">
        <v>28</v>
      </c>
      <c r="D35" s="3">
        <v>42274</v>
      </c>
      <c r="E35" s="15">
        <v>50000</v>
      </c>
      <c r="F35" s="39">
        <v>4</v>
      </c>
      <c r="G35" s="4">
        <f t="shared" si="1"/>
        <v>40000</v>
      </c>
      <c r="H35" s="14">
        <f t="shared" si="2"/>
        <v>90000</v>
      </c>
      <c r="I35" s="41"/>
    </row>
    <row r="36" spans="3:9">
      <c r="C36" s="26">
        <v>29</v>
      </c>
      <c r="D36" s="3">
        <v>42275</v>
      </c>
      <c r="E36" s="42"/>
      <c r="F36" s="42"/>
      <c r="G36" s="4">
        <f t="shared" si="1"/>
        <v>0</v>
      </c>
      <c r="H36" s="14">
        <f t="shared" si="2"/>
        <v>0</v>
      </c>
      <c r="I36" s="41"/>
    </row>
    <row r="37" spans="3:9">
      <c r="C37" s="26">
        <v>30</v>
      </c>
      <c r="D37" s="3">
        <v>42276</v>
      </c>
      <c r="E37" s="42"/>
      <c r="F37" s="42"/>
      <c r="G37" s="4">
        <f t="shared" si="1"/>
        <v>0</v>
      </c>
      <c r="H37" s="14">
        <f t="shared" si="2"/>
        <v>0</v>
      </c>
      <c r="I37" s="41"/>
    </row>
    <row r="38" spans="3:9" ht="15.75" thickBot="1">
      <c r="C38" s="28">
        <v>31</v>
      </c>
      <c r="D38" s="37">
        <v>42277</v>
      </c>
      <c r="E38" s="43"/>
      <c r="F38" s="43"/>
      <c r="G38" s="31">
        <f t="shared" si="1"/>
        <v>0</v>
      </c>
      <c r="H38" s="32">
        <f t="shared" si="2"/>
        <v>0</v>
      </c>
      <c r="I38" s="44"/>
    </row>
    <row r="39" spans="3:9" ht="15.75" thickTop="1"/>
  </sheetData>
  <mergeCells count="1">
    <mergeCell ref="C1:I1"/>
  </mergeCells>
  <printOptions horizontalCentered="1"/>
  <pageMargins left="0.2" right="0.2" top="0.5" bottom="0.25" header="0.3" footer="0.3"/>
  <pageSetup paperSize="9" scale="9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C1:I63"/>
  <sheetViews>
    <sheetView workbookViewId="0">
      <selection activeCell="E29" sqref="E29:I35"/>
    </sheetView>
  </sheetViews>
  <sheetFormatPr defaultRowHeight="15"/>
  <cols>
    <col min="5" max="5" width="13.28515625" customWidth="1"/>
    <col min="8" max="8" width="11.28515625" customWidth="1"/>
    <col min="9" max="9" width="25.42578125" customWidth="1"/>
  </cols>
  <sheetData>
    <row r="1" spans="3:9" ht="21">
      <c r="C1" s="73" t="s">
        <v>0</v>
      </c>
      <c r="D1" s="73"/>
      <c r="E1" s="73"/>
      <c r="F1" s="73"/>
      <c r="G1" s="73"/>
      <c r="H1" s="73"/>
      <c r="I1" s="73"/>
    </row>
    <row r="2" spans="3:9">
      <c r="C2" s="5" t="s">
        <v>1</v>
      </c>
      <c r="D2" s="6"/>
      <c r="E2" s="5" t="s">
        <v>36</v>
      </c>
      <c r="F2" s="5"/>
      <c r="G2" s="5"/>
      <c r="H2" s="5"/>
      <c r="I2" s="5"/>
    </row>
    <row r="3" spans="3:9">
      <c r="C3" s="5" t="s">
        <v>2</v>
      </c>
      <c r="D3" s="6"/>
      <c r="E3" s="5" t="s">
        <v>27</v>
      </c>
      <c r="F3" s="5"/>
      <c r="G3" s="5"/>
      <c r="H3" s="5"/>
      <c r="I3" s="5"/>
    </row>
    <row r="4" spans="3:9" ht="15.75" thickBot="1">
      <c r="C4" s="7" t="s">
        <v>3</v>
      </c>
      <c r="D4" s="8"/>
      <c r="E4" s="2" t="s">
        <v>45</v>
      </c>
      <c r="F4" s="5"/>
      <c r="G4" s="5"/>
      <c r="H4" s="5"/>
      <c r="I4" s="5"/>
    </row>
    <row r="5" spans="3:9" ht="39" thickBot="1">
      <c r="C5" s="9" t="s">
        <v>4</v>
      </c>
      <c r="D5" s="9" t="s">
        <v>5</v>
      </c>
      <c r="E5" s="9" t="s">
        <v>10</v>
      </c>
      <c r="F5" s="9" t="s">
        <v>6</v>
      </c>
      <c r="G5" s="10" t="s">
        <v>7</v>
      </c>
      <c r="H5" s="9" t="s">
        <v>8</v>
      </c>
      <c r="I5" s="10" t="s">
        <v>9</v>
      </c>
    </row>
    <row r="6" spans="3:9" ht="15.75" thickBot="1">
      <c r="C6" s="11">
        <v>1</v>
      </c>
      <c r="D6" s="11">
        <v>2</v>
      </c>
      <c r="E6" s="11">
        <v>3</v>
      </c>
      <c r="F6" s="11">
        <v>4</v>
      </c>
      <c r="G6" s="11" t="s">
        <v>12</v>
      </c>
      <c r="H6" s="11" t="s">
        <v>15</v>
      </c>
      <c r="I6" s="12">
        <v>7</v>
      </c>
    </row>
    <row r="7" spans="3:9" ht="16.5" thickTop="1" thickBot="1">
      <c r="C7" s="16"/>
      <c r="D7" s="17"/>
      <c r="E7" s="18">
        <f>SUM(E8:E38)</f>
        <v>1250000</v>
      </c>
      <c r="F7" s="18">
        <f>SUM(F8:F38)</f>
        <v>62</v>
      </c>
      <c r="G7" s="18">
        <f>SUM(G8:G38)</f>
        <v>620000</v>
      </c>
      <c r="H7" s="18">
        <f>SUM(H8:H38)</f>
        <v>1870000</v>
      </c>
      <c r="I7" s="20"/>
    </row>
    <row r="8" spans="3:9" ht="15.75" thickTop="1">
      <c r="C8" s="21">
        <v>1</v>
      </c>
      <c r="D8" s="22">
        <v>42247</v>
      </c>
      <c r="E8" s="23">
        <v>50000</v>
      </c>
      <c r="F8" s="33">
        <v>1</v>
      </c>
      <c r="G8" s="24">
        <f>F8*10000</f>
        <v>10000</v>
      </c>
      <c r="H8" s="25">
        <f>E8+G8</f>
        <v>60000</v>
      </c>
      <c r="I8" s="38"/>
    </row>
    <row r="9" spans="3:9">
      <c r="C9" s="26">
        <v>2</v>
      </c>
      <c r="D9" s="3">
        <v>42248</v>
      </c>
      <c r="E9" s="15">
        <v>50000</v>
      </c>
      <c r="F9" s="13">
        <v>1</v>
      </c>
      <c r="G9" s="4">
        <f>F9*10000</f>
        <v>10000</v>
      </c>
      <c r="H9" s="14">
        <f>E9+G9</f>
        <v>60000</v>
      </c>
      <c r="I9" s="34"/>
    </row>
    <row r="10" spans="3:9">
      <c r="C10" s="26">
        <v>3</v>
      </c>
      <c r="D10" s="3">
        <v>42249</v>
      </c>
      <c r="E10" s="15">
        <v>50000</v>
      </c>
      <c r="F10" s="13"/>
      <c r="G10" s="4">
        <f t="shared" ref="G10:G38" si="0">F10*10000</f>
        <v>0</v>
      </c>
      <c r="H10" s="14">
        <f>E10+G10</f>
        <v>50000</v>
      </c>
      <c r="I10" s="34"/>
    </row>
    <row r="11" spans="3:9">
      <c r="C11" s="26">
        <v>4</v>
      </c>
      <c r="D11" s="3">
        <v>42250</v>
      </c>
      <c r="E11" s="15">
        <v>50000</v>
      </c>
      <c r="F11" s="13"/>
      <c r="G11" s="4">
        <f t="shared" si="0"/>
        <v>0</v>
      </c>
      <c r="H11" s="14">
        <f t="shared" ref="H11:H38" si="1">E11+G11</f>
        <v>50000</v>
      </c>
      <c r="I11" s="34"/>
    </row>
    <row r="12" spans="3:9">
      <c r="C12" s="26">
        <v>5</v>
      </c>
      <c r="D12" s="3">
        <v>42251</v>
      </c>
      <c r="E12" s="15">
        <v>50000</v>
      </c>
      <c r="F12" s="13"/>
      <c r="G12" s="4">
        <f t="shared" si="0"/>
        <v>0</v>
      </c>
      <c r="H12" s="14">
        <f t="shared" si="1"/>
        <v>50000</v>
      </c>
      <c r="I12" s="27"/>
    </row>
    <row r="13" spans="3:9">
      <c r="C13" s="26">
        <v>6</v>
      </c>
      <c r="D13" s="3">
        <v>42252</v>
      </c>
      <c r="E13" s="15">
        <v>50000</v>
      </c>
      <c r="F13" s="13"/>
      <c r="G13" s="4">
        <f t="shared" si="0"/>
        <v>0</v>
      </c>
      <c r="H13" s="14">
        <f t="shared" si="1"/>
        <v>50000</v>
      </c>
      <c r="I13" s="27"/>
    </row>
    <row r="14" spans="3:9">
      <c r="C14" s="26">
        <v>7</v>
      </c>
      <c r="D14" s="52">
        <v>42253</v>
      </c>
      <c r="E14" s="15">
        <v>50000</v>
      </c>
      <c r="F14" s="39">
        <v>3</v>
      </c>
      <c r="G14" s="4">
        <f t="shared" si="0"/>
        <v>30000</v>
      </c>
      <c r="H14" s="14">
        <f t="shared" si="1"/>
        <v>80000</v>
      </c>
      <c r="I14" s="40"/>
    </row>
    <row r="15" spans="3:9">
      <c r="C15" s="26">
        <v>8</v>
      </c>
      <c r="D15" s="3">
        <v>42254</v>
      </c>
      <c r="E15" s="15">
        <v>50000</v>
      </c>
      <c r="F15" s="39">
        <v>1</v>
      </c>
      <c r="G15" s="4">
        <f t="shared" si="0"/>
        <v>10000</v>
      </c>
      <c r="H15" s="14">
        <f t="shared" si="1"/>
        <v>60000</v>
      </c>
      <c r="I15" s="41"/>
    </row>
    <row r="16" spans="3:9">
      <c r="C16" s="26">
        <v>9</v>
      </c>
      <c r="D16" s="3">
        <v>42255</v>
      </c>
      <c r="E16" s="15">
        <v>50000</v>
      </c>
      <c r="F16" s="39"/>
      <c r="G16" s="4">
        <f t="shared" si="0"/>
        <v>0</v>
      </c>
      <c r="H16" s="14">
        <f t="shared" si="1"/>
        <v>50000</v>
      </c>
      <c r="I16" s="41"/>
    </row>
    <row r="17" spans="3:9">
      <c r="C17" s="26">
        <v>10</v>
      </c>
      <c r="D17" s="3">
        <v>42256</v>
      </c>
      <c r="E17" s="15">
        <v>50000</v>
      </c>
      <c r="F17" s="39"/>
      <c r="G17" s="4">
        <f t="shared" si="0"/>
        <v>0</v>
      </c>
      <c r="H17" s="14">
        <f t="shared" si="1"/>
        <v>50000</v>
      </c>
      <c r="I17" s="41"/>
    </row>
    <row r="18" spans="3:9">
      <c r="C18" s="26">
        <v>11</v>
      </c>
      <c r="D18" s="3">
        <v>42257</v>
      </c>
      <c r="E18" s="15">
        <v>50000</v>
      </c>
      <c r="F18" s="39">
        <v>3</v>
      </c>
      <c r="G18" s="4">
        <f t="shared" si="0"/>
        <v>30000</v>
      </c>
      <c r="H18" s="14">
        <f t="shared" si="1"/>
        <v>80000</v>
      </c>
      <c r="I18" s="41"/>
    </row>
    <row r="19" spans="3:9">
      <c r="C19" s="26">
        <v>12</v>
      </c>
      <c r="D19" s="3">
        <v>42258</v>
      </c>
      <c r="E19" s="15">
        <v>50000</v>
      </c>
      <c r="F19" s="39">
        <v>9</v>
      </c>
      <c r="G19" s="4">
        <f t="shared" si="0"/>
        <v>90000</v>
      </c>
      <c r="H19" s="14">
        <f t="shared" si="1"/>
        <v>140000</v>
      </c>
      <c r="I19" s="41"/>
    </row>
    <row r="20" spans="3:9">
      <c r="C20" s="26">
        <v>13</v>
      </c>
      <c r="D20" s="3">
        <v>42259</v>
      </c>
      <c r="E20" s="15">
        <v>50000</v>
      </c>
      <c r="F20" s="39">
        <v>3</v>
      </c>
      <c r="G20" s="4">
        <f t="shared" si="0"/>
        <v>30000</v>
      </c>
      <c r="H20" s="14">
        <f t="shared" si="1"/>
        <v>80000</v>
      </c>
      <c r="I20" s="41"/>
    </row>
    <row r="21" spans="3:9">
      <c r="C21" s="26">
        <v>14</v>
      </c>
      <c r="D21" s="52">
        <v>42260</v>
      </c>
      <c r="E21" s="15">
        <v>50000</v>
      </c>
      <c r="F21" s="39">
        <v>4</v>
      </c>
      <c r="G21" s="4">
        <f t="shared" si="0"/>
        <v>40000</v>
      </c>
      <c r="H21" s="14">
        <f t="shared" si="1"/>
        <v>90000</v>
      </c>
      <c r="I21" s="41"/>
    </row>
    <row r="22" spans="3:9">
      <c r="C22" s="26">
        <v>15</v>
      </c>
      <c r="D22" s="3">
        <v>42261</v>
      </c>
      <c r="E22" s="15">
        <v>50000</v>
      </c>
      <c r="F22" s="39">
        <v>1</v>
      </c>
      <c r="G22" s="4">
        <f t="shared" si="0"/>
        <v>10000</v>
      </c>
      <c r="H22" s="14">
        <f t="shared" si="1"/>
        <v>60000</v>
      </c>
      <c r="I22" s="41"/>
    </row>
    <row r="23" spans="3:9">
      <c r="C23" s="26">
        <v>16</v>
      </c>
      <c r="D23" s="3">
        <v>42262</v>
      </c>
      <c r="E23" s="15">
        <v>50000</v>
      </c>
      <c r="F23" s="39">
        <v>4</v>
      </c>
      <c r="G23" s="4">
        <f t="shared" si="0"/>
        <v>40000</v>
      </c>
      <c r="H23" s="14">
        <f t="shared" si="1"/>
        <v>90000</v>
      </c>
      <c r="I23" s="41"/>
    </row>
    <row r="24" spans="3:9">
      <c r="C24" s="26">
        <v>17</v>
      </c>
      <c r="D24" s="3">
        <v>42263</v>
      </c>
      <c r="E24" s="15">
        <v>50000</v>
      </c>
      <c r="F24" s="39"/>
      <c r="G24" s="4">
        <f t="shared" si="0"/>
        <v>0</v>
      </c>
      <c r="H24" s="14">
        <f t="shared" si="1"/>
        <v>50000</v>
      </c>
      <c r="I24" s="41"/>
    </row>
    <row r="25" spans="3:9">
      <c r="C25" s="26">
        <v>18</v>
      </c>
      <c r="D25" s="3">
        <v>42264</v>
      </c>
      <c r="E25" s="15">
        <v>50000</v>
      </c>
      <c r="F25" s="39">
        <v>7</v>
      </c>
      <c r="G25" s="4">
        <f t="shared" si="0"/>
        <v>70000</v>
      </c>
      <c r="H25" s="14">
        <f t="shared" si="1"/>
        <v>120000</v>
      </c>
      <c r="I25" s="41"/>
    </row>
    <row r="26" spans="3:9">
      <c r="C26" s="26">
        <v>19</v>
      </c>
      <c r="D26" s="3">
        <v>42265</v>
      </c>
      <c r="E26" s="15">
        <v>50000</v>
      </c>
      <c r="F26" s="39">
        <v>4</v>
      </c>
      <c r="G26" s="4">
        <f t="shared" si="0"/>
        <v>40000</v>
      </c>
      <c r="H26" s="14">
        <f t="shared" si="1"/>
        <v>90000</v>
      </c>
      <c r="I26" s="41"/>
    </row>
    <row r="27" spans="3:9">
      <c r="C27" s="26">
        <v>20</v>
      </c>
      <c r="D27" s="3">
        <v>42266</v>
      </c>
      <c r="E27" s="15">
        <v>50000</v>
      </c>
      <c r="F27" s="39">
        <v>10</v>
      </c>
      <c r="G27" s="4">
        <f t="shared" si="0"/>
        <v>100000</v>
      </c>
      <c r="H27" s="14">
        <f t="shared" si="1"/>
        <v>150000</v>
      </c>
      <c r="I27" s="41"/>
    </row>
    <row r="28" spans="3:9">
      <c r="C28" s="26">
        <v>21</v>
      </c>
      <c r="D28" s="52">
        <v>42267</v>
      </c>
      <c r="E28" s="15">
        <v>50000</v>
      </c>
      <c r="F28" s="39"/>
      <c r="G28" s="4">
        <f t="shared" si="0"/>
        <v>0</v>
      </c>
      <c r="H28" s="14">
        <f t="shared" si="1"/>
        <v>50000</v>
      </c>
      <c r="I28" s="41"/>
    </row>
    <row r="29" spans="3:9">
      <c r="C29" s="26">
        <v>22</v>
      </c>
      <c r="D29" s="3">
        <v>42268</v>
      </c>
      <c r="E29" s="15">
        <v>50000</v>
      </c>
      <c r="F29" s="39">
        <v>7</v>
      </c>
      <c r="G29" s="4">
        <f t="shared" si="0"/>
        <v>70000</v>
      </c>
      <c r="H29" s="14">
        <f t="shared" si="1"/>
        <v>120000</v>
      </c>
      <c r="I29" s="41"/>
    </row>
    <row r="30" spans="3:9">
      <c r="C30" s="26">
        <v>23</v>
      </c>
      <c r="D30" s="3">
        <v>42269</v>
      </c>
      <c r="E30" s="15">
        <v>50000</v>
      </c>
      <c r="F30" s="39"/>
      <c r="G30" s="4">
        <f t="shared" si="0"/>
        <v>0</v>
      </c>
      <c r="H30" s="14">
        <f t="shared" si="1"/>
        <v>50000</v>
      </c>
      <c r="I30" s="41"/>
    </row>
    <row r="31" spans="3:9">
      <c r="C31" s="26">
        <v>24</v>
      </c>
      <c r="D31" s="3">
        <v>42270</v>
      </c>
      <c r="E31" s="15">
        <v>50000</v>
      </c>
      <c r="F31" s="39"/>
      <c r="G31" s="4">
        <f t="shared" si="0"/>
        <v>0</v>
      </c>
      <c r="H31" s="14">
        <f t="shared" si="1"/>
        <v>50000</v>
      </c>
      <c r="I31" s="41"/>
    </row>
    <row r="32" spans="3:9">
      <c r="C32" s="26">
        <v>25</v>
      </c>
      <c r="D32" s="3">
        <v>42271</v>
      </c>
      <c r="E32" s="15"/>
      <c r="F32" s="39"/>
      <c r="G32" s="4">
        <f t="shared" si="0"/>
        <v>0</v>
      </c>
      <c r="H32" s="14">
        <f t="shared" si="1"/>
        <v>0</v>
      </c>
      <c r="I32" s="64" t="s">
        <v>53</v>
      </c>
    </row>
    <row r="33" spans="3:9">
      <c r="C33" s="26">
        <v>26</v>
      </c>
      <c r="D33" s="3">
        <v>42272</v>
      </c>
      <c r="E33" s="15"/>
      <c r="F33" s="39"/>
      <c r="G33" s="4">
        <f t="shared" si="0"/>
        <v>0</v>
      </c>
      <c r="H33" s="14">
        <f t="shared" si="1"/>
        <v>0</v>
      </c>
      <c r="I33" s="64" t="s">
        <v>53</v>
      </c>
    </row>
    <row r="34" spans="3:9">
      <c r="C34" s="26">
        <v>27</v>
      </c>
      <c r="D34" s="3">
        <v>42273</v>
      </c>
      <c r="E34" s="15"/>
      <c r="F34" s="39"/>
      <c r="G34" s="4">
        <f t="shared" si="0"/>
        <v>0</v>
      </c>
      <c r="H34" s="14">
        <f t="shared" si="1"/>
        <v>0</v>
      </c>
      <c r="I34" s="64" t="s">
        <v>54</v>
      </c>
    </row>
    <row r="35" spans="3:9">
      <c r="C35" s="26">
        <v>28</v>
      </c>
      <c r="D35" s="3">
        <v>42274</v>
      </c>
      <c r="E35" s="15">
        <v>50000</v>
      </c>
      <c r="F35" s="39">
        <v>4</v>
      </c>
      <c r="G35" s="4">
        <f t="shared" si="0"/>
        <v>40000</v>
      </c>
      <c r="H35" s="14">
        <f t="shared" si="1"/>
        <v>90000</v>
      </c>
      <c r="I35" s="41"/>
    </row>
    <row r="36" spans="3:9">
      <c r="C36" s="26">
        <v>29</v>
      </c>
      <c r="D36" s="3">
        <v>42275</v>
      </c>
      <c r="E36" s="42"/>
      <c r="F36" s="42"/>
      <c r="G36" s="4">
        <f t="shared" si="0"/>
        <v>0</v>
      </c>
      <c r="H36" s="14">
        <f t="shared" si="1"/>
        <v>0</v>
      </c>
      <c r="I36" s="41"/>
    </row>
    <row r="37" spans="3:9">
      <c r="C37" s="26">
        <v>30</v>
      </c>
      <c r="D37" s="3">
        <v>42276</v>
      </c>
      <c r="E37" s="42"/>
      <c r="F37" s="42"/>
      <c r="G37" s="4">
        <f t="shared" si="0"/>
        <v>0</v>
      </c>
      <c r="H37" s="14">
        <f t="shared" si="1"/>
        <v>0</v>
      </c>
      <c r="I37" s="41"/>
    </row>
    <row r="38" spans="3:9" ht="15.75" thickBot="1">
      <c r="C38" s="28">
        <v>31</v>
      </c>
      <c r="D38" s="37">
        <v>42277</v>
      </c>
      <c r="E38" s="43"/>
      <c r="F38" s="43"/>
      <c r="G38" s="31">
        <f t="shared" si="0"/>
        <v>0</v>
      </c>
      <c r="H38" s="32">
        <f t="shared" si="1"/>
        <v>0</v>
      </c>
      <c r="I38" s="44"/>
    </row>
    <row r="39" spans="3:9" ht="16.5" thickTop="1" thickBot="1">
      <c r="C39" s="28">
        <v>12</v>
      </c>
      <c r="D39" s="29">
        <v>42225</v>
      </c>
      <c r="E39" s="30">
        <v>50000</v>
      </c>
      <c r="F39" s="47"/>
      <c r="G39" s="31">
        <f t="shared" ref="G39" si="2">F39*10000</f>
        <v>0</v>
      </c>
      <c r="H39" s="32">
        <f t="shared" ref="H39" si="3">E39+G39</f>
        <v>50000</v>
      </c>
      <c r="I39" s="46"/>
    </row>
    <row r="40" spans="3:9" ht="15.75" thickTop="1">
      <c r="C40" s="1"/>
      <c r="D40" s="1"/>
      <c r="E40" s="1"/>
      <c r="F40" s="1"/>
      <c r="G40" s="74" t="s">
        <v>42</v>
      </c>
      <c r="H40" s="74"/>
      <c r="I40" s="74"/>
    </row>
    <row r="41" spans="3:9">
      <c r="C41" s="1"/>
      <c r="D41" s="1"/>
      <c r="E41" s="1"/>
      <c r="F41" s="1"/>
      <c r="G41" s="1"/>
      <c r="H41" s="1"/>
      <c r="I41" s="1"/>
    </row>
    <row r="42" spans="3:9">
      <c r="C42" s="1"/>
      <c r="D42" s="1"/>
      <c r="E42" s="1"/>
      <c r="F42" s="1"/>
      <c r="G42" s="1"/>
      <c r="H42" s="1"/>
      <c r="I42" s="1"/>
    </row>
    <row r="43" spans="3:9">
      <c r="C43" s="1"/>
      <c r="D43" s="1"/>
      <c r="E43" s="1"/>
      <c r="F43" s="1"/>
      <c r="G43" s="75" t="s">
        <v>37</v>
      </c>
      <c r="H43" s="75"/>
      <c r="I43" s="75"/>
    </row>
    <row r="46" spans="3:9" ht="21">
      <c r="C46" s="73" t="s">
        <v>0</v>
      </c>
      <c r="D46" s="73"/>
      <c r="E46" s="73"/>
      <c r="F46" s="73"/>
      <c r="G46" s="73"/>
      <c r="H46" s="73"/>
      <c r="I46" s="73"/>
    </row>
    <row r="47" spans="3:9">
      <c r="C47" s="5" t="s">
        <v>1</v>
      </c>
      <c r="D47" s="6"/>
      <c r="E47" s="5" t="s">
        <v>36</v>
      </c>
      <c r="F47" s="5"/>
      <c r="G47" s="5"/>
      <c r="H47" s="5"/>
      <c r="I47" s="5"/>
    </row>
    <row r="48" spans="3:9">
      <c r="C48" s="5" t="s">
        <v>2</v>
      </c>
      <c r="D48" s="6"/>
      <c r="E48" s="5" t="s">
        <v>27</v>
      </c>
      <c r="F48" s="5"/>
      <c r="G48" s="5"/>
      <c r="H48" s="5"/>
      <c r="I48" s="5"/>
    </row>
    <row r="49" spans="3:9" ht="15.75" thickBot="1">
      <c r="C49" s="7" t="s">
        <v>3</v>
      </c>
      <c r="D49" s="8"/>
      <c r="E49" s="2" t="s">
        <v>44</v>
      </c>
      <c r="F49" s="5"/>
      <c r="G49" s="5"/>
      <c r="H49" s="5"/>
      <c r="I49" s="5"/>
    </row>
    <row r="50" spans="3:9" ht="39" thickBot="1">
      <c r="C50" s="9" t="s">
        <v>4</v>
      </c>
      <c r="D50" s="9" t="s">
        <v>5</v>
      </c>
      <c r="E50" s="9" t="s">
        <v>10</v>
      </c>
      <c r="F50" s="9" t="s">
        <v>6</v>
      </c>
      <c r="G50" s="10" t="s">
        <v>7</v>
      </c>
      <c r="H50" s="9" t="s">
        <v>8</v>
      </c>
      <c r="I50" s="10" t="s">
        <v>9</v>
      </c>
    </row>
    <row r="51" spans="3:9" ht="15.75" thickBot="1">
      <c r="C51" s="11">
        <v>1</v>
      </c>
      <c r="D51" s="11">
        <v>2</v>
      </c>
      <c r="E51" s="11">
        <v>3</v>
      </c>
      <c r="F51" s="11">
        <v>4</v>
      </c>
      <c r="G51" s="11" t="s">
        <v>12</v>
      </c>
      <c r="H51" s="11" t="s">
        <v>15</v>
      </c>
      <c r="I51" s="12">
        <v>7</v>
      </c>
    </row>
    <row r="52" spans="3:9" ht="16.5" thickTop="1" thickBot="1">
      <c r="C52" s="16"/>
      <c r="D52" s="17"/>
      <c r="E52" s="18">
        <f>SUM(E53:E59)</f>
        <v>350000</v>
      </c>
      <c r="F52" s="18">
        <f>SUM(F53:F59)</f>
        <v>9</v>
      </c>
      <c r="G52" s="18">
        <f>SUM(G53:G59)</f>
        <v>90000</v>
      </c>
      <c r="H52" s="19">
        <f>SUM(H53:H59)</f>
        <v>440000</v>
      </c>
      <c r="I52" s="20"/>
    </row>
    <row r="53" spans="3:9" ht="15.75" thickTop="1">
      <c r="C53" s="21">
        <v>1</v>
      </c>
      <c r="D53" s="22">
        <v>42226</v>
      </c>
      <c r="E53" s="23">
        <v>50000</v>
      </c>
      <c r="F53" s="45"/>
      <c r="G53" s="24">
        <f>F53*10000</f>
        <v>0</v>
      </c>
      <c r="H53" s="25">
        <f>E53+G53</f>
        <v>50000</v>
      </c>
      <c r="I53" s="38"/>
    </row>
    <row r="54" spans="3:9">
      <c r="C54" s="26">
        <v>2</v>
      </c>
      <c r="D54" s="3">
        <v>42227</v>
      </c>
      <c r="E54" s="15">
        <v>50000</v>
      </c>
      <c r="F54" s="13"/>
      <c r="G54" s="4">
        <f t="shared" ref="G54:G59" si="4">F54*10000</f>
        <v>0</v>
      </c>
      <c r="H54" s="14">
        <f>E54+G54</f>
        <v>50000</v>
      </c>
      <c r="I54" s="34"/>
    </row>
    <row r="55" spans="3:9">
      <c r="C55" s="26">
        <v>3</v>
      </c>
      <c r="D55" s="3">
        <v>42228</v>
      </c>
      <c r="E55" s="15">
        <v>50000</v>
      </c>
      <c r="F55" s="13">
        <v>2</v>
      </c>
      <c r="G55" s="4">
        <f t="shared" si="4"/>
        <v>20000</v>
      </c>
      <c r="H55" s="14">
        <f t="shared" ref="H55:H59" si="5">E55+G55</f>
        <v>70000</v>
      </c>
      <c r="I55" s="34"/>
    </row>
    <row r="56" spans="3:9">
      <c r="C56" s="26">
        <v>4</v>
      </c>
      <c r="D56" s="3">
        <v>42229</v>
      </c>
      <c r="E56" s="15">
        <v>50000</v>
      </c>
      <c r="F56" s="13"/>
      <c r="G56" s="4">
        <f t="shared" si="4"/>
        <v>0</v>
      </c>
      <c r="H56" s="14">
        <f t="shared" si="5"/>
        <v>50000</v>
      </c>
      <c r="I56" s="27"/>
    </row>
    <row r="57" spans="3:9">
      <c r="C57" s="26">
        <v>5</v>
      </c>
      <c r="D57" s="3">
        <v>42230</v>
      </c>
      <c r="E57" s="15">
        <v>50000</v>
      </c>
      <c r="F57" s="13"/>
      <c r="G57" s="4">
        <f t="shared" si="4"/>
        <v>0</v>
      </c>
      <c r="H57" s="14">
        <f t="shared" si="5"/>
        <v>50000</v>
      </c>
      <c r="I57" s="34"/>
    </row>
    <row r="58" spans="3:9">
      <c r="C58" s="26">
        <v>6</v>
      </c>
      <c r="D58" s="3">
        <v>42231</v>
      </c>
      <c r="E58" s="15">
        <v>50000</v>
      </c>
      <c r="F58" s="39">
        <v>3</v>
      </c>
      <c r="G58" s="4">
        <f t="shared" si="4"/>
        <v>30000</v>
      </c>
      <c r="H58" s="14">
        <f t="shared" si="5"/>
        <v>80000</v>
      </c>
      <c r="I58" s="34"/>
    </row>
    <row r="59" spans="3:9" ht="15.75" thickBot="1">
      <c r="C59" s="28">
        <v>7</v>
      </c>
      <c r="D59" s="29">
        <v>42232</v>
      </c>
      <c r="E59" s="30">
        <v>50000</v>
      </c>
      <c r="F59" s="35">
        <v>4</v>
      </c>
      <c r="G59" s="31">
        <f t="shared" si="4"/>
        <v>40000</v>
      </c>
      <c r="H59" s="32">
        <f t="shared" si="5"/>
        <v>90000</v>
      </c>
      <c r="I59" s="46"/>
    </row>
    <row r="60" spans="3:9" ht="15.75" thickTop="1">
      <c r="C60" s="1"/>
      <c r="D60" s="1"/>
      <c r="E60" s="1"/>
      <c r="F60" s="1"/>
      <c r="G60" s="74" t="s">
        <v>42</v>
      </c>
      <c r="H60" s="74"/>
      <c r="I60" s="74"/>
    </row>
    <row r="61" spans="3:9" s="1" customFormat="1">
      <c r="G61" s="48"/>
      <c r="H61" s="48"/>
      <c r="I61" s="48"/>
    </row>
    <row r="62" spans="3:9" s="1" customFormat="1">
      <c r="G62" s="48"/>
      <c r="H62" s="48"/>
      <c r="I62" s="48"/>
    </row>
    <row r="63" spans="3:9">
      <c r="C63" s="1"/>
      <c r="D63" s="1"/>
      <c r="E63" s="1"/>
      <c r="F63" s="1"/>
      <c r="G63" s="75" t="s">
        <v>37</v>
      </c>
      <c r="H63" s="75"/>
      <c r="I63" s="75"/>
    </row>
  </sheetData>
  <mergeCells count="6">
    <mergeCell ref="C1:I1"/>
    <mergeCell ref="C46:I46"/>
    <mergeCell ref="G63:I63"/>
    <mergeCell ref="G60:I60"/>
    <mergeCell ref="G40:I40"/>
    <mergeCell ref="G43:I4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B1:H41"/>
  <sheetViews>
    <sheetView workbookViewId="0">
      <selection activeCell="D29" sqref="D29:H35"/>
    </sheetView>
  </sheetViews>
  <sheetFormatPr defaultRowHeight="15"/>
  <cols>
    <col min="4" max="4" width="13.7109375" customWidth="1"/>
    <col min="7" max="7" width="12.85546875" customWidth="1"/>
    <col min="8" max="8" width="14" customWidth="1"/>
  </cols>
  <sheetData>
    <row r="1" spans="2:8" ht="21">
      <c r="B1" s="73" t="s">
        <v>0</v>
      </c>
      <c r="C1" s="73"/>
      <c r="D1" s="73"/>
      <c r="E1" s="73"/>
      <c r="F1" s="73"/>
      <c r="G1" s="73"/>
      <c r="H1" s="73"/>
    </row>
    <row r="2" spans="2:8">
      <c r="B2" s="5" t="s">
        <v>1</v>
      </c>
      <c r="C2" s="6"/>
      <c r="D2" s="5" t="s">
        <v>38</v>
      </c>
      <c r="E2" s="5"/>
      <c r="F2" s="5"/>
      <c r="G2" s="5"/>
      <c r="H2" s="5"/>
    </row>
    <row r="3" spans="2:8">
      <c r="B3" s="5" t="s">
        <v>2</v>
      </c>
      <c r="C3" s="6"/>
      <c r="D3" s="5" t="s">
        <v>27</v>
      </c>
      <c r="E3" s="5"/>
      <c r="F3" s="5"/>
      <c r="G3" s="5"/>
      <c r="H3" s="5"/>
    </row>
    <row r="4" spans="2:8" ht="15.75" thickBot="1">
      <c r="B4" s="7" t="s">
        <v>3</v>
      </c>
      <c r="C4" s="8"/>
      <c r="D4" s="2" t="s">
        <v>45</v>
      </c>
      <c r="E4" s="5"/>
      <c r="F4" s="5"/>
      <c r="G4" s="5"/>
      <c r="H4" s="5"/>
    </row>
    <row r="5" spans="2:8" ht="39" thickBot="1">
      <c r="B5" s="9" t="s">
        <v>4</v>
      </c>
      <c r="C5" s="9" t="s">
        <v>5</v>
      </c>
      <c r="D5" s="9" t="s">
        <v>10</v>
      </c>
      <c r="E5" s="9" t="s">
        <v>6</v>
      </c>
      <c r="F5" s="10" t="s">
        <v>7</v>
      </c>
      <c r="G5" s="9" t="s">
        <v>8</v>
      </c>
      <c r="H5" s="10" t="s">
        <v>9</v>
      </c>
    </row>
    <row r="6" spans="2:8" ht="15.75" thickBot="1">
      <c r="B6" s="11">
        <v>1</v>
      </c>
      <c r="C6" s="11">
        <v>2</v>
      </c>
      <c r="D6" s="11">
        <v>3</v>
      </c>
      <c r="E6" s="11">
        <v>4</v>
      </c>
      <c r="F6" s="11" t="s">
        <v>12</v>
      </c>
      <c r="G6" s="11" t="s">
        <v>15</v>
      </c>
      <c r="H6" s="12">
        <v>7</v>
      </c>
    </row>
    <row r="7" spans="2:8" ht="16.5" thickTop="1" thickBot="1">
      <c r="B7" s="16"/>
      <c r="C7" s="17"/>
      <c r="D7" s="18">
        <f>SUM(D8:D38)</f>
        <v>1250000</v>
      </c>
      <c r="E7" s="18">
        <f t="shared" ref="E7:G7" si="0">SUM(E8:E38)</f>
        <v>62</v>
      </c>
      <c r="F7" s="18">
        <f t="shared" si="0"/>
        <v>620000</v>
      </c>
      <c r="G7" s="18">
        <f t="shared" si="0"/>
        <v>1870000</v>
      </c>
      <c r="H7" s="20"/>
    </row>
    <row r="8" spans="2:8" ht="15.75" thickTop="1">
      <c r="B8" s="21">
        <v>1</v>
      </c>
      <c r="C8" s="22">
        <v>42247</v>
      </c>
      <c r="D8" s="23">
        <v>50000</v>
      </c>
      <c r="E8" s="33">
        <v>1</v>
      </c>
      <c r="F8" s="24">
        <f>E8*10000</f>
        <v>10000</v>
      </c>
      <c r="G8" s="25">
        <f>D8+F8</f>
        <v>60000</v>
      </c>
      <c r="H8" s="38"/>
    </row>
    <row r="9" spans="2:8">
      <c r="B9" s="26">
        <v>2</v>
      </c>
      <c r="C9" s="3">
        <v>42248</v>
      </c>
      <c r="D9" s="15">
        <v>50000</v>
      </c>
      <c r="E9" s="13">
        <v>1</v>
      </c>
      <c r="F9" s="4">
        <f>E9*10000</f>
        <v>10000</v>
      </c>
      <c r="G9" s="14">
        <f>D9+F9</f>
        <v>60000</v>
      </c>
      <c r="H9" s="34"/>
    </row>
    <row r="10" spans="2:8">
      <c r="B10" s="26">
        <v>3</v>
      </c>
      <c r="C10" s="3">
        <v>42249</v>
      </c>
      <c r="D10" s="15">
        <v>50000</v>
      </c>
      <c r="E10" s="13"/>
      <c r="F10" s="4">
        <f t="shared" ref="F10:F38" si="1">E10*10000</f>
        <v>0</v>
      </c>
      <c r="G10" s="14">
        <f>D10+F10</f>
        <v>50000</v>
      </c>
      <c r="H10" s="34"/>
    </row>
    <row r="11" spans="2:8">
      <c r="B11" s="26">
        <v>4</v>
      </c>
      <c r="C11" s="3">
        <v>42250</v>
      </c>
      <c r="D11" s="15">
        <v>50000</v>
      </c>
      <c r="E11" s="13"/>
      <c r="F11" s="4">
        <f t="shared" si="1"/>
        <v>0</v>
      </c>
      <c r="G11" s="14">
        <f t="shared" ref="G11:G38" si="2">D11+F11</f>
        <v>50000</v>
      </c>
      <c r="H11" s="34"/>
    </row>
    <row r="12" spans="2:8">
      <c r="B12" s="26">
        <v>5</v>
      </c>
      <c r="C12" s="3">
        <v>42251</v>
      </c>
      <c r="D12" s="15">
        <v>50000</v>
      </c>
      <c r="E12" s="13"/>
      <c r="F12" s="4">
        <f t="shared" si="1"/>
        <v>0</v>
      </c>
      <c r="G12" s="14">
        <f t="shared" si="2"/>
        <v>50000</v>
      </c>
      <c r="H12" s="27"/>
    </row>
    <row r="13" spans="2:8">
      <c r="B13" s="26">
        <v>6</v>
      </c>
      <c r="C13" s="3">
        <v>42252</v>
      </c>
      <c r="D13" s="15">
        <v>50000</v>
      </c>
      <c r="E13" s="13"/>
      <c r="F13" s="4">
        <f t="shared" si="1"/>
        <v>0</v>
      </c>
      <c r="G13" s="14">
        <f t="shared" si="2"/>
        <v>50000</v>
      </c>
      <c r="H13" s="27"/>
    </row>
    <row r="14" spans="2:8">
      <c r="B14" s="26">
        <v>7</v>
      </c>
      <c r="C14" s="52">
        <v>42253</v>
      </c>
      <c r="D14" s="15">
        <v>50000</v>
      </c>
      <c r="E14" s="39">
        <v>3</v>
      </c>
      <c r="F14" s="4">
        <f t="shared" si="1"/>
        <v>30000</v>
      </c>
      <c r="G14" s="14">
        <f t="shared" si="2"/>
        <v>80000</v>
      </c>
      <c r="H14" s="40"/>
    </row>
    <row r="15" spans="2:8">
      <c r="B15" s="26">
        <v>8</v>
      </c>
      <c r="C15" s="3">
        <v>42254</v>
      </c>
      <c r="D15" s="15">
        <v>50000</v>
      </c>
      <c r="E15" s="39">
        <v>1</v>
      </c>
      <c r="F15" s="4">
        <f t="shared" si="1"/>
        <v>10000</v>
      </c>
      <c r="G15" s="14">
        <f t="shared" si="2"/>
        <v>60000</v>
      </c>
      <c r="H15" s="41"/>
    </row>
    <row r="16" spans="2:8">
      <c r="B16" s="26">
        <v>9</v>
      </c>
      <c r="C16" s="3">
        <v>42255</v>
      </c>
      <c r="D16" s="15">
        <v>50000</v>
      </c>
      <c r="E16" s="39"/>
      <c r="F16" s="4">
        <f t="shared" si="1"/>
        <v>0</v>
      </c>
      <c r="G16" s="14">
        <f t="shared" si="2"/>
        <v>50000</v>
      </c>
      <c r="H16" s="41"/>
    </row>
    <row r="17" spans="2:8">
      <c r="B17" s="26">
        <v>10</v>
      </c>
      <c r="C17" s="3">
        <v>42256</v>
      </c>
      <c r="D17" s="15">
        <v>50000</v>
      </c>
      <c r="E17" s="39"/>
      <c r="F17" s="4">
        <f t="shared" si="1"/>
        <v>0</v>
      </c>
      <c r="G17" s="14">
        <f t="shared" si="2"/>
        <v>50000</v>
      </c>
      <c r="H17" s="41"/>
    </row>
    <row r="18" spans="2:8" s="1" customFormat="1">
      <c r="B18" s="26">
        <v>11</v>
      </c>
      <c r="C18" s="3">
        <v>42257</v>
      </c>
      <c r="D18" s="15">
        <v>50000</v>
      </c>
      <c r="E18" s="39">
        <v>3</v>
      </c>
      <c r="F18" s="4">
        <f t="shared" si="1"/>
        <v>30000</v>
      </c>
      <c r="G18" s="14">
        <f t="shared" si="2"/>
        <v>80000</v>
      </c>
      <c r="H18" s="41"/>
    </row>
    <row r="19" spans="2:8">
      <c r="B19" s="26">
        <v>12</v>
      </c>
      <c r="C19" s="3">
        <v>42258</v>
      </c>
      <c r="D19" s="15">
        <v>50000</v>
      </c>
      <c r="E19" s="39">
        <v>9</v>
      </c>
      <c r="F19" s="4">
        <f t="shared" si="1"/>
        <v>90000</v>
      </c>
      <c r="G19" s="14">
        <f t="shared" si="2"/>
        <v>140000</v>
      </c>
      <c r="H19" s="41"/>
    </row>
    <row r="20" spans="2:8">
      <c r="B20" s="26">
        <v>13</v>
      </c>
      <c r="C20" s="3">
        <v>42259</v>
      </c>
      <c r="D20" s="15">
        <v>50000</v>
      </c>
      <c r="E20" s="39">
        <v>3</v>
      </c>
      <c r="F20" s="4">
        <f t="shared" si="1"/>
        <v>30000</v>
      </c>
      <c r="G20" s="14">
        <f t="shared" si="2"/>
        <v>80000</v>
      </c>
      <c r="H20" s="41"/>
    </row>
    <row r="21" spans="2:8">
      <c r="B21" s="26">
        <v>14</v>
      </c>
      <c r="C21" s="52">
        <v>42260</v>
      </c>
      <c r="D21" s="15">
        <v>50000</v>
      </c>
      <c r="E21" s="39">
        <v>4</v>
      </c>
      <c r="F21" s="4">
        <f t="shared" si="1"/>
        <v>40000</v>
      </c>
      <c r="G21" s="14">
        <f t="shared" si="2"/>
        <v>90000</v>
      </c>
      <c r="H21" s="41"/>
    </row>
    <row r="22" spans="2:8">
      <c r="B22" s="26">
        <v>15</v>
      </c>
      <c r="C22" s="3">
        <v>42261</v>
      </c>
      <c r="D22" s="15">
        <v>50000</v>
      </c>
      <c r="E22" s="39">
        <v>1</v>
      </c>
      <c r="F22" s="4">
        <f t="shared" si="1"/>
        <v>10000</v>
      </c>
      <c r="G22" s="14">
        <f t="shared" si="2"/>
        <v>60000</v>
      </c>
      <c r="H22" s="41"/>
    </row>
    <row r="23" spans="2:8">
      <c r="B23" s="26">
        <v>16</v>
      </c>
      <c r="C23" s="3">
        <v>42262</v>
      </c>
      <c r="D23" s="15">
        <v>50000</v>
      </c>
      <c r="E23" s="39">
        <v>4</v>
      </c>
      <c r="F23" s="4">
        <f t="shared" si="1"/>
        <v>40000</v>
      </c>
      <c r="G23" s="14">
        <f t="shared" si="2"/>
        <v>90000</v>
      </c>
      <c r="H23" s="41"/>
    </row>
    <row r="24" spans="2:8">
      <c r="B24" s="26">
        <v>17</v>
      </c>
      <c r="C24" s="3">
        <v>42263</v>
      </c>
      <c r="D24" s="15">
        <v>50000</v>
      </c>
      <c r="E24" s="39"/>
      <c r="F24" s="4">
        <f t="shared" si="1"/>
        <v>0</v>
      </c>
      <c r="G24" s="14">
        <f t="shared" si="2"/>
        <v>50000</v>
      </c>
      <c r="H24" s="41"/>
    </row>
    <row r="25" spans="2:8">
      <c r="B25" s="26">
        <v>18</v>
      </c>
      <c r="C25" s="3">
        <v>42264</v>
      </c>
      <c r="D25" s="15">
        <v>50000</v>
      </c>
      <c r="E25" s="39">
        <v>7</v>
      </c>
      <c r="F25" s="4">
        <f t="shared" si="1"/>
        <v>70000</v>
      </c>
      <c r="G25" s="14">
        <f t="shared" si="2"/>
        <v>120000</v>
      </c>
      <c r="H25" s="41"/>
    </row>
    <row r="26" spans="2:8">
      <c r="B26" s="26">
        <v>19</v>
      </c>
      <c r="C26" s="3">
        <v>42265</v>
      </c>
      <c r="D26" s="15">
        <v>50000</v>
      </c>
      <c r="E26" s="39">
        <v>4</v>
      </c>
      <c r="F26" s="4">
        <f t="shared" si="1"/>
        <v>40000</v>
      </c>
      <c r="G26" s="14">
        <f t="shared" si="2"/>
        <v>90000</v>
      </c>
      <c r="H26" s="41"/>
    </row>
    <row r="27" spans="2:8">
      <c r="B27" s="26">
        <v>20</v>
      </c>
      <c r="C27" s="3">
        <v>42266</v>
      </c>
      <c r="D27" s="15">
        <v>50000</v>
      </c>
      <c r="E27" s="39">
        <v>10</v>
      </c>
      <c r="F27" s="4">
        <f t="shared" si="1"/>
        <v>100000</v>
      </c>
      <c r="G27" s="14">
        <f t="shared" si="2"/>
        <v>150000</v>
      </c>
      <c r="H27" s="41"/>
    </row>
    <row r="28" spans="2:8">
      <c r="B28" s="26">
        <v>21</v>
      </c>
      <c r="C28" s="52">
        <v>42267</v>
      </c>
      <c r="D28" s="15">
        <v>50000</v>
      </c>
      <c r="E28" s="39"/>
      <c r="F28" s="4">
        <f t="shared" si="1"/>
        <v>0</v>
      </c>
      <c r="G28" s="14">
        <f t="shared" si="2"/>
        <v>50000</v>
      </c>
      <c r="H28" s="41"/>
    </row>
    <row r="29" spans="2:8">
      <c r="B29" s="26">
        <v>22</v>
      </c>
      <c r="C29" s="3">
        <v>42268</v>
      </c>
      <c r="D29" s="15">
        <v>50000</v>
      </c>
      <c r="E29" s="39">
        <v>7</v>
      </c>
      <c r="F29" s="4">
        <f t="shared" si="1"/>
        <v>70000</v>
      </c>
      <c r="G29" s="14">
        <f t="shared" si="2"/>
        <v>120000</v>
      </c>
      <c r="H29" s="41"/>
    </row>
    <row r="30" spans="2:8">
      <c r="B30" s="26">
        <v>23</v>
      </c>
      <c r="C30" s="3">
        <v>42269</v>
      </c>
      <c r="D30" s="15">
        <v>50000</v>
      </c>
      <c r="E30" s="39"/>
      <c r="F30" s="4">
        <f t="shared" si="1"/>
        <v>0</v>
      </c>
      <c r="G30" s="14">
        <f t="shared" si="2"/>
        <v>50000</v>
      </c>
      <c r="H30" s="41"/>
    </row>
    <row r="31" spans="2:8">
      <c r="B31" s="26">
        <v>24</v>
      </c>
      <c r="C31" s="3">
        <v>42270</v>
      </c>
      <c r="D31" s="15">
        <v>50000</v>
      </c>
      <c r="E31" s="39"/>
      <c r="F31" s="4">
        <f t="shared" si="1"/>
        <v>0</v>
      </c>
      <c r="G31" s="14">
        <f t="shared" si="2"/>
        <v>50000</v>
      </c>
      <c r="H31" s="41"/>
    </row>
    <row r="32" spans="2:8">
      <c r="B32" s="26">
        <v>25</v>
      </c>
      <c r="C32" s="3">
        <v>42271</v>
      </c>
      <c r="D32" s="15"/>
      <c r="E32" s="39"/>
      <c r="F32" s="4">
        <f t="shared" si="1"/>
        <v>0</v>
      </c>
      <c r="G32" s="14">
        <f t="shared" si="2"/>
        <v>0</v>
      </c>
      <c r="H32" s="64" t="s">
        <v>53</v>
      </c>
    </row>
    <row r="33" spans="2:8">
      <c r="B33" s="26">
        <v>26</v>
      </c>
      <c r="C33" s="3">
        <v>42272</v>
      </c>
      <c r="D33" s="15"/>
      <c r="E33" s="39"/>
      <c r="F33" s="4">
        <f t="shared" si="1"/>
        <v>0</v>
      </c>
      <c r="G33" s="14">
        <f t="shared" si="2"/>
        <v>0</v>
      </c>
      <c r="H33" s="64" t="s">
        <v>53</v>
      </c>
    </row>
    <row r="34" spans="2:8">
      <c r="B34" s="26">
        <v>27</v>
      </c>
      <c r="C34" s="3">
        <v>42273</v>
      </c>
      <c r="D34" s="15"/>
      <c r="E34" s="39"/>
      <c r="F34" s="4">
        <f t="shared" si="1"/>
        <v>0</v>
      </c>
      <c r="G34" s="14">
        <f t="shared" si="2"/>
        <v>0</v>
      </c>
      <c r="H34" s="64" t="s">
        <v>54</v>
      </c>
    </row>
    <row r="35" spans="2:8">
      <c r="B35" s="26">
        <v>28</v>
      </c>
      <c r="C35" s="3">
        <v>42274</v>
      </c>
      <c r="D35" s="15">
        <v>50000</v>
      </c>
      <c r="E35" s="39">
        <v>4</v>
      </c>
      <c r="F35" s="4">
        <f t="shared" si="1"/>
        <v>40000</v>
      </c>
      <c r="G35" s="14">
        <f t="shared" si="2"/>
        <v>90000</v>
      </c>
      <c r="H35" s="41"/>
    </row>
    <row r="36" spans="2:8">
      <c r="B36" s="26">
        <v>29</v>
      </c>
      <c r="C36" s="3">
        <v>42275</v>
      </c>
      <c r="D36" s="42"/>
      <c r="E36" s="42"/>
      <c r="F36" s="4">
        <f t="shared" si="1"/>
        <v>0</v>
      </c>
      <c r="G36" s="14">
        <f t="shared" si="2"/>
        <v>0</v>
      </c>
      <c r="H36" s="41"/>
    </row>
    <row r="37" spans="2:8">
      <c r="B37" s="26">
        <v>30</v>
      </c>
      <c r="C37" s="3">
        <v>42276</v>
      </c>
      <c r="D37" s="42"/>
      <c r="E37" s="42"/>
      <c r="F37" s="4">
        <f t="shared" si="1"/>
        <v>0</v>
      </c>
      <c r="G37" s="14">
        <f t="shared" si="2"/>
        <v>0</v>
      </c>
      <c r="H37" s="41"/>
    </row>
    <row r="38" spans="2:8" ht="15.75" thickBot="1">
      <c r="B38" s="28">
        <v>31</v>
      </c>
      <c r="C38" s="37">
        <v>42277</v>
      </c>
      <c r="D38" s="43"/>
      <c r="E38" s="43"/>
      <c r="F38" s="31">
        <f t="shared" si="1"/>
        <v>0</v>
      </c>
      <c r="G38" s="32">
        <f t="shared" si="2"/>
        <v>0</v>
      </c>
      <c r="H38" s="44"/>
    </row>
    <row r="39" spans="2:8" ht="15.75" thickTop="1">
      <c r="B39" s="1"/>
      <c r="C39" s="1"/>
      <c r="D39" s="1"/>
      <c r="E39" s="1"/>
      <c r="F39" s="1"/>
      <c r="G39" s="1"/>
      <c r="H39" s="1"/>
    </row>
    <row r="40" spans="2:8">
      <c r="B40" s="1"/>
      <c r="C40" s="1"/>
      <c r="D40" s="1"/>
      <c r="E40" s="1"/>
      <c r="F40" s="75" t="s">
        <v>39</v>
      </c>
      <c r="G40" s="75"/>
      <c r="H40" s="75"/>
    </row>
    <row r="41" spans="2:8">
      <c r="B41" s="1"/>
      <c r="C41" s="1"/>
      <c r="D41" s="1"/>
      <c r="E41" s="1"/>
      <c r="F41" s="1"/>
      <c r="G41" s="1"/>
      <c r="H41" s="1"/>
    </row>
  </sheetData>
  <mergeCells count="2">
    <mergeCell ref="F40:H40"/>
    <mergeCell ref="B1:H1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Riko</vt:lpstr>
      <vt:lpstr>Andrijal</vt:lpstr>
      <vt:lpstr>Rinal</vt:lpstr>
      <vt:lpstr>Doni (C)</vt:lpstr>
      <vt:lpstr>Arwadi</vt:lpstr>
      <vt:lpstr>Yudi AMP</vt:lpstr>
      <vt:lpstr>Anton AMP</vt:lpstr>
      <vt:lpstr>DALI AMP</vt:lpstr>
      <vt:lpstr>Teguh AMP</vt:lpstr>
      <vt:lpstr>RYO</vt:lpstr>
      <vt:lpstr>Dony Labor</vt:lpstr>
      <vt:lpstr>TAUFIQ</vt:lpstr>
      <vt:lpstr>Welly M</vt:lpstr>
      <vt:lpstr>Sheet1</vt:lpstr>
      <vt:lpstr>'Anton AMP'!Print_Area</vt:lpstr>
      <vt:lpstr>Sheet1!Print_Area</vt:lpstr>
      <vt:lpstr>'Teguh AMP'!Print_Area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2015-09-30T09:53:35Z</cp:lastPrinted>
  <dcterms:created xsi:type="dcterms:W3CDTF">2014-11-11T03:26:14Z</dcterms:created>
  <dcterms:modified xsi:type="dcterms:W3CDTF">2015-09-30T09:56:13Z</dcterms:modified>
</cp:coreProperties>
</file>