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activeTab="4"/>
  </bookViews>
  <sheets>
    <sheet name="Juni" sheetId="1" r:id="rId1"/>
    <sheet name="Juli" sheetId="5" r:id="rId2"/>
    <sheet name="Agustus" sheetId="3" r:id="rId3"/>
    <sheet name="September" sheetId="4" r:id="rId4"/>
    <sheet name="Oktober" sheetId="6" r:id="rId5"/>
    <sheet name="Barang Out DT" sheetId="2" r:id="rId6"/>
    <sheet name="Sheet1" sheetId="7" r:id="rId7"/>
  </sheets>
  <definedNames>
    <definedName name="_xlnm._FilterDatabase" localSheetId="2" hidden="1">Agustus!$A$6:$N$357</definedName>
    <definedName name="_xlnm._FilterDatabase" localSheetId="1" hidden="1">Juli!$A$6:$N$263</definedName>
    <definedName name="_xlnm._FilterDatabase" localSheetId="0" hidden="1">Juni!$A$6:$N$453</definedName>
    <definedName name="_xlnm._FilterDatabase" localSheetId="4" hidden="1">Oktober!$A$6:$N$220</definedName>
    <definedName name="_xlnm._FilterDatabase" localSheetId="3" hidden="1">September!$A$6:$N$313</definedName>
  </definedNames>
  <calcPr calcId="124519" concurrentCalc="0"/>
</workbook>
</file>

<file path=xl/calcChain.xml><?xml version="1.0" encoding="utf-8"?>
<calcChain xmlns="http://schemas.openxmlformats.org/spreadsheetml/2006/main">
  <c r="J131" i="6"/>
  <c r="K131"/>
  <c r="J130"/>
  <c r="K130"/>
  <c r="J129"/>
  <c r="K129"/>
  <c r="J128"/>
  <c r="K128"/>
  <c r="K127"/>
  <c r="K126"/>
  <c r="J127"/>
  <c r="J126"/>
  <c r="K125"/>
  <c r="J125"/>
  <c r="J122"/>
  <c r="K122"/>
  <c r="J117"/>
  <c r="K117"/>
  <c r="J120"/>
  <c r="K120"/>
  <c r="J121"/>
  <c r="K121"/>
  <c r="J123"/>
  <c r="K123"/>
  <c r="J124"/>
  <c r="K124"/>
  <c r="J216" i="3"/>
  <c r="K216"/>
  <c r="J119" i="6"/>
  <c r="K119"/>
  <c r="J226" i="3"/>
  <c r="K226"/>
  <c r="J250" i="4"/>
  <c r="K250"/>
  <c r="J118" i="6"/>
  <c r="K118"/>
  <c r="J116"/>
  <c r="K116"/>
  <c r="J115"/>
  <c r="K115"/>
  <c r="J112"/>
  <c r="K112"/>
  <c r="J111"/>
  <c r="K111"/>
  <c r="J110"/>
  <c r="K110"/>
  <c r="J109"/>
  <c r="K109"/>
  <c r="J179" i="4"/>
  <c r="K179" s="1"/>
  <c r="J197" s="1"/>
  <c r="K197" s="1"/>
  <c r="J225" s="1"/>
  <c r="K225" s="1"/>
  <c r="K179" s="1"/>
  <c r="J197" s="1"/>
  <c r="K197" s="1"/>
  <c r="J225" s="1"/>
  <c r="K225" s="1"/>
  <c r="J197" s="1"/>
  <c r="K197" s="1"/>
  <c r="J225" s="1"/>
  <c r="K225" s="1"/>
  <c r="K197" s="1"/>
  <c r="J225" s="1"/>
  <c r="K225" s="1"/>
  <c r="J225" s="1"/>
  <c r="K225" s="1"/>
  <c r="K225" s="1"/>
  <c r="J266"/>
  <c r="K266" s="1"/>
  <c r="K266" s="1"/>
  <c r="J279"/>
  <c r="K279"/>
  <c r="J26" i="6"/>
  <c r="K26"/>
  <c r="J49"/>
  <c r="K49"/>
  <c r="J83"/>
  <c r="K83"/>
  <c r="J85"/>
  <c r="K85"/>
  <c r="K250" i="3"/>
  <c r="J42" i="4"/>
  <c r="K42"/>
  <c r="J66"/>
  <c r="K66"/>
  <c r="J116"/>
  <c r="K116"/>
  <c r="J127"/>
  <c r="K127"/>
  <c r="J232"/>
  <c r="K232"/>
  <c r="J303"/>
  <c r="K303"/>
  <c r="J22" i="6"/>
  <c r="K22"/>
  <c r="J23"/>
  <c r="K23"/>
  <c r="J37"/>
  <c r="K37"/>
  <c r="J84"/>
  <c r="K84"/>
  <c r="J246" i="4"/>
  <c r="K246"/>
  <c r="J301"/>
  <c r="K301"/>
  <c r="J40" i="6"/>
  <c r="K40"/>
  <c r="J74"/>
  <c r="K74"/>
  <c r="J81"/>
  <c r="K81"/>
  <c r="J48"/>
  <c r="K48"/>
  <c r="J77"/>
  <c r="K77"/>
  <c r="K165" i="3"/>
  <c r="J71" i="6"/>
  <c r="K71"/>
  <c r="K20" i="3"/>
  <c r="J70" i="6"/>
  <c r="K70"/>
  <c r="J282" i="4"/>
  <c r="K282"/>
  <c r="J72" i="6"/>
  <c r="K72"/>
  <c r="J98" i="4"/>
  <c r="K98"/>
  <c r="J113"/>
  <c r="K113"/>
  <c r="J118"/>
  <c r="K118"/>
  <c r="J148"/>
  <c r="K148"/>
  <c r="J256"/>
  <c r="K256"/>
  <c r="J293"/>
  <c r="K293"/>
  <c r="J51" i="6"/>
  <c r="K51"/>
  <c r="J52"/>
  <c r="K52"/>
  <c r="J69"/>
  <c r="K69"/>
  <c r="J68"/>
  <c r="K68"/>
  <c r="J204" i="4"/>
  <c r="K204"/>
  <c r="J236"/>
  <c r="K236"/>
  <c r="J237"/>
  <c r="K237"/>
  <c r="J305"/>
  <c r="K305"/>
  <c r="J65" i="6"/>
  <c r="K65"/>
  <c r="K74" i="4"/>
  <c r="J104"/>
  <c r="K104"/>
  <c r="J106"/>
  <c r="K106"/>
  <c r="J110"/>
  <c r="K110"/>
  <c r="J147"/>
  <c r="K147"/>
  <c r="J160"/>
  <c r="K160"/>
  <c r="J251"/>
  <c r="K251"/>
  <c r="J259"/>
  <c r="K259"/>
  <c r="J302"/>
  <c r="K302"/>
  <c r="J306"/>
  <c r="K306"/>
  <c r="J9" i="6"/>
  <c r="K9"/>
  <c r="J18"/>
  <c r="K18"/>
  <c r="J24"/>
  <c r="K24"/>
  <c r="J28"/>
  <c r="K28"/>
  <c r="J38"/>
  <c r="K38"/>
  <c r="J55"/>
  <c r="K55"/>
  <c r="K42" i="3"/>
  <c r="J50" i="6"/>
  <c r="K50"/>
  <c r="K42" i="2"/>
  <c r="K37"/>
  <c r="K28"/>
  <c r="K25"/>
  <c r="K20"/>
  <c r="K17"/>
  <c r="K13"/>
  <c r="K12"/>
  <c r="K11"/>
  <c r="K9"/>
  <c r="K8"/>
  <c r="J47" i="6"/>
  <c r="K47"/>
  <c r="K191" i="3"/>
  <c r="J24" i="4"/>
  <c r="K24"/>
  <c r="J97"/>
  <c r="K97"/>
  <c r="J44" i="6"/>
  <c r="K44"/>
  <c r="J42"/>
  <c r="K42"/>
  <c r="K143" i="3"/>
  <c r="J158"/>
  <c r="K158"/>
  <c r="J195"/>
  <c r="K195"/>
  <c r="J251"/>
  <c r="K251"/>
  <c r="J126" i="4"/>
  <c r="K126"/>
  <c r="J11" i="6"/>
  <c r="K11"/>
  <c r="J25"/>
  <c r="K25"/>
  <c r="J29"/>
  <c r="K29"/>
  <c r="J36"/>
  <c r="K36"/>
  <c r="J256" i="3"/>
  <c r="K256"/>
  <c r="J201" i="4"/>
  <c r="K201"/>
  <c r="J248"/>
  <c r="K248"/>
  <c r="J16" i="6"/>
  <c r="K16"/>
  <c r="J31"/>
  <c r="K31"/>
  <c r="K151" i="5"/>
  <c r="J84" i="4"/>
  <c r="K84"/>
  <c r="J108"/>
  <c r="K108"/>
  <c r="J129"/>
  <c r="K129"/>
  <c r="J21" i="6"/>
  <c r="K21"/>
  <c r="J64" i="4"/>
  <c r="K64"/>
  <c r="J76"/>
  <c r="K76"/>
  <c r="J150"/>
  <c r="K150"/>
  <c r="J249"/>
  <c r="K249"/>
  <c r="J19" i="6"/>
  <c r="K19"/>
  <c r="K143" i="4"/>
  <c r="J241"/>
  <c r="K241"/>
  <c r="J269"/>
  <c r="K269"/>
  <c r="J289"/>
  <c r="K289"/>
  <c r="J307"/>
  <c r="K307"/>
  <c r="J15" i="6"/>
  <c r="K15"/>
  <c r="K160" i="1"/>
  <c r="J121" i="5"/>
  <c r="K121"/>
  <c r="J28" i="3"/>
  <c r="K28"/>
  <c r="J53"/>
  <c r="K53"/>
  <c r="J68"/>
  <c r="K68"/>
  <c r="J103"/>
  <c r="K103"/>
  <c r="J184"/>
  <c r="K184"/>
  <c r="J95" i="4"/>
  <c r="K95"/>
  <c r="J144"/>
  <c r="K144"/>
  <c r="J290"/>
  <c r="K290"/>
  <c r="J14" i="6"/>
  <c r="K14"/>
  <c r="J85" i="4"/>
  <c r="K85"/>
  <c r="J10" i="6"/>
  <c r="K10"/>
  <c r="J182" i="4"/>
  <c r="K182"/>
  <c r="J203"/>
  <c r="K203"/>
  <c r="J242"/>
  <c r="K242"/>
  <c r="J273"/>
  <c r="K273"/>
  <c r="J288"/>
  <c r="K288"/>
  <c r="J308"/>
  <c r="K308"/>
  <c r="J300"/>
  <c r="K300"/>
  <c r="J291"/>
  <c r="K291"/>
  <c r="J296"/>
  <c r="K296"/>
  <c r="K114" i="1"/>
  <c r="J295" i="4"/>
  <c r="K295"/>
  <c r="J88" i="3"/>
  <c r="K88"/>
  <c r="J113"/>
  <c r="K113"/>
  <c r="J190"/>
  <c r="K190"/>
  <c r="J96" i="4"/>
  <c r="K96"/>
  <c r="J260"/>
  <c r="K260"/>
  <c r="J264"/>
  <c r="K264"/>
  <c r="J292"/>
  <c r="K292"/>
  <c r="J294"/>
  <c r="K294"/>
  <c r="J230"/>
  <c r="K230"/>
  <c r="J287"/>
  <c r="K287"/>
  <c r="J252"/>
  <c r="K252"/>
  <c r="J254"/>
  <c r="K254"/>
  <c r="J268"/>
  <c r="K268"/>
  <c r="J281"/>
  <c r="K281"/>
  <c r="J276"/>
  <c r="K276"/>
  <c r="J271"/>
  <c r="K271"/>
  <c r="K189" i="3"/>
  <c r="J263" i="4"/>
  <c r="K263"/>
  <c r="J247"/>
  <c r="K247"/>
  <c r="J261"/>
  <c r="K261"/>
  <c r="J257"/>
  <c r="K257"/>
  <c r="J243"/>
  <c r="K243"/>
  <c r="J239"/>
  <c r="K239"/>
  <c r="J238"/>
  <c r="K238"/>
  <c r="J235"/>
  <c r="K235"/>
  <c r="J234"/>
  <c r="K234"/>
  <c r="J233"/>
  <c r="K233"/>
  <c r="J228"/>
  <c r="K228"/>
  <c r="J133"/>
  <c r="K133"/>
  <c r="J227"/>
  <c r="K227"/>
  <c r="J226"/>
  <c r="K226"/>
  <c r="K73"/>
  <c r="J81"/>
  <c r="K81"/>
  <c r="J82"/>
  <c r="K82"/>
  <c r="J91"/>
  <c r="K91"/>
  <c r="J103"/>
  <c r="K103"/>
  <c r="J105"/>
  <c r="K105"/>
  <c r="J107"/>
  <c r="K107"/>
  <c r="J109"/>
  <c r="K109"/>
  <c r="J115"/>
  <c r="K115"/>
  <c r="J128"/>
  <c r="K128"/>
  <c r="J130"/>
  <c r="K130"/>
  <c r="J134"/>
  <c r="K134"/>
  <c r="J146"/>
  <c r="K146"/>
  <c r="J152"/>
  <c r="K152"/>
  <c r="J167"/>
  <c r="K167"/>
  <c r="J200"/>
  <c r="K200"/>
  <c r="J217" i="3"/>
  <c r="K217"/>
  <c r="J21" i="4"/>
  <c r="K21"/>
  <c r="J199"/>
  <c r="K199"/>
  <c r="K148" i="3"/>
  <c r="J152"/>
  <c r="K152"/>
  <c r="J178"/>
  <c r="K178"/>
  <c r="J252"/>
  <c r="K252"/>
  <c r="J114" i="4"/>
  <c r="K114"/>
  <c r="J196"/>
  <c r="K196"/>
  <c r="K32" i="5"/>
  <c r="J194" i="4"/>
  <c r="K194"/>
  <c r="K48" i="5"/>
  <c r="J79"/>
  <c r="K79"/>
  <c r="J123"/>
  <c r="K123"/>
  <c r="J147"/>
  <c r="K147"/>
  <c r="J163"/>
  <c r="K163"/>
  <c r="J212"/>
  <c r="K212"/>
  <c r="J228"/>
  <c r="K228"/>
  <c r="J246"/>
  <c r="K246"/>
  <c r="J247"/>
  <c r="K247"/>
  <c r="J118" i="3"/>
  <c r="K118"/>
  <c r="J199"/>
  <c r="K199"/>
  <c r="J248"/>
  <c r="K248"/>
  <c r="J254"/>
  <c r="K254"/>
  <c r="J255"/>
  <c r="K255"/>
  <c r="J27" i="4"/>
  <c r="K27"/>
  <c r="J161"/>
  <c r="K161"/>
  <c r="J163"/>
  <c r="K163"/>
  <c r="J169"/>
  <c r="K169"/>
  <c r="J180"/>
  <c r="K180"/>
  <c r="J188"/>
  <c r="K188"/>
  <c r="J187"/>
  <c r="K187"/>
  <c r="J186"/>
  <c r="K186"/>
  <c r="J185"/>
  <c r="K185"/>
  <c r="J184"/>
  <c r="K184"/>
  <c r="K211" i="3"/>
  <c r="J228"/>
  <c r="K228"/>
  <c r="J240"/>
  <c r="K240"/>
  <c r="J241"/>
  <c r="K241"/>
  <c r="J183" i="4"/>
  <c r="K183"/>
  <c r="J181"/>
  <c r="K181"/>
  <c r="K237" i="3"/>
  <c r="J83" i="4"/>
  <c r="K83"/>
  <c r="J168"/>
  <c r="K168"/>
  <c r="K159" i="3"/>
  <c r="J159" i="4"/>
  <c r="K159"/>
  <c r="J157"/>
  <c r="K157"/>
  <c r="J158"/>
  <c r="K158"/>
  <c r="J156"/>
  <c r="K156"/>
  <c r="J155"/>
  <c r="K155"/>
  <c r="J154"/>
  <c r="K154"/>
  <c r="J153"/>
  <c r="K153"/>
  <c r="J75"/>
  <c r="K75"/>
  <c r="J149"/>
  <c r="K149"/>
  <c r="J125"/>
  <c r="K125"/>
  <c r="J214" i="3"/>
  <c r="K214"/>
  <c r="J225"/>
  <c r="K225"/>
  <c r="J249"/>
  <c r="K249"/>
  <c r="J112" i="4"/>
  <c r="K112"/>
  <c r="J69"/>
  <c r="K69"/>
  <c r="J99"/>
  <c r="K99"/>
  <c r="J100"/>
  <c r="K100"/>
  <c r="J77"/>
  <c r="K77"/>
  <c r="J92"/>
  <c r="K90"/>
  <c r="K89"/>
  <c r="K88"/>
  <c r="K87"/>
  <c r="K86"/>
  <c r="J68"/>
  <c r="K68"/>
  <c r="K41" i="5"/>
  <c r="J67" i="4"/>
  <c r="K67"/>
  <c r="J56"/>
  <c r="K56"/>
  <c r="K30"/>
  <c r="J39"/>
  <c r="K39"/>
  <c r="J55"/>
  <c r="K55"/>
  <c r="K52"/>
  <c r="K51"/>
  <c r="J18"/>
  <c r="K18"/>
  <c r="J25"/>
  <c r="K25"/>
  <c r="J20"/>
  <c r="K20"/>
  <c r="J19"/>
  <c r="K19"/>
  <c r="J17"/>
  <c r="J242" i="3"/>
  <c r="K242"/>
  <c r="K116"/>
  <c r="J117"/>
  <c r="K117"/>
  <c r="J120"/>
  <c r="K120"/>
  <c r="J121"/>
  <c r="K121"/>
  <c r="J135"/>
  <c r="K135"/>
  <c r="J139"/>
  <c r="K139"/>
  <c r="J151"/>
  <c r="K151"/>
  <c r="J160"/>
  <c r="K160"/>
  <c r="J161"/>
  <c r="K161"/>
  <c r="J162"/>
  <c r="K162"/>
  <c r="J168"/>
  <c r="K168"/>
  <c r="J182"/>
  <c r="K182"/>
  <c r="J183"/>
  <c r="K183"/>
  <c r="J186"/>
  <c r="K186"/>
  <c r="J193"/>
  <c r="K193"/>
  <c r="J196"/>
  <c r="K196"/>
  <c r="J212"/>
  <c r="K212"/>
  <c r="J213"/>
  <c r="K213"/>
  <c r="J215"/>
  <c r="K215"/>
  <c r="J236"/>
  <c r="K236"/>
  <c r="K141"/>
  <c r="J157"/>
  <c r="K157"/>
  <c r="J163"/>
  <c r="K163"/>
  <c r="J230"/>
  <c r="K230"/>
  <c r="J234"/>
  <c r="K234"/>
  <c r="J227"/>
  <c r="K227"/>
  <c r="J220"/>
  <c r="K220"/>
  <c r="J223"/>
  <c r="K223"/>
  <c r="J222"/>
  <c r="K222"/>
  <c r="J218"/>
  <c r="K218"/>
  <c r="K132"/>
  <c r="J188"/>
  <c r="K188"/>
  <c r="K169"/>
  <c r="J180"/>
  <c r="K180"/>
  <c r="K175"/>
  <c r="K174"/>
  <c r="K173"/>
  <c r="K172"/>
  <c r="K167"/>
  <c r="K155"/>
  <c r="K154"/>
  <c r="K150"/>
  <c r="K147"/>
  <c r="K146"/>
  <c r="K145"/>
  <c r="K144"/>
  <c r="K136"/>
  <c r="K130"/>
  <c r="K129"/>
  <c r="K127"/>
  <c r="K10"/>
  <c r="J11"/>
  <c r="K11"/>
  <c r="J12"/>
  <c r="K12"/>
  <c r="J37"/>
  <c r="K37"/>
  <c r="J55"/>
  <c r="K55"/>
  <c r="J95"/>
  <c r="K95"/>
  <c r="K89"/>
  <c r="K70"/>
  <c r="K60"/>
  <c r="K54"/>
  <c r="K32"/>
  <c r="K26"/>
  <c r="K25"/>
  <c r="K13"/>
  <c r="J16"/>
  <c r="K16"/>
  <c r="J17"/>
  <c r="K17"/>
  <c r="K15"/>
  <c r="J14"/>
  <c r="K14"/>
  <c r="K8"/>
  <c r="J7"/>
  <c r="K7"/>
  <c r="K253" i="5"/>
  <c r="J243"/>
  <c r="K243"/>
  <c r="J245"/>
  <c r="K245"/>
  <c r="J251"/>
  <c r="K251"/>
  <c r="K140"/>
  <c r="J150"/>
  <c r="K150"/>
  <c r="J171"/>
  <c r="K171"/>
  <c r="J178"/>
  <c r="K178"/>
  <c r="J180"/>
  <c r="K180"/>
  <c r="J181"/>
  <c r="K181"/>
  <c r="J184"/>
  <c r="K184"/>
  <c r="J185"/>
  <c r="K185"/>
  <c r="J190"/>
  <c r="K190"/>
  <c r="J236"/>
  <c r="K236"/>
  <c r="J237"/>
  <c r="K237"/>
  <c r="J248"/>
  <c r="K248"/>
  <c r="K193"/>
  <c r="J241"/>
  <c r="K241"/>
  <c r="K239"/>
  <c r="K238"/>
  <c r="K209"/>
  <c r="K195"/>
  <c r="J166"/>
  <c r="K166"/>
  <c r="J165"/>
  <c r="K165"/>
  <c r="J164"/>
  <c r="K164"/>
  <c r="J161"/>
  <c r="K161"/>
  <c r="J160"/>
  <c r="K160"/>
  <c r="J153"/>
  <c r="K153"/>
  <c r="J152"/>
  <c r="K152"/>
  <c r="K116"/>
  <c r="J146"/>
  <c r="K146"/>
  <c r="J145"/>
  <c r="K145"/>
  <c r="J144"/>
  <c r="K144"/>
  <c r="J139"/>
  <c r="K139"/>
  <c r="J138"/>
  <c r="K138"/>
  <c r="K67"/>
  <c r="J137"/>
  <c r="K137"/>
  <c r="K133"/>
  <c r="K130"/>
  <c r="K127"/>
  <c r="J126"/>
  <c r="K126"/>
  <c r="J125"/>
  <c r="K125"/>
  <c r="J124"/>
  <c r="K124"/>
  <c r="K120"/>
  <c r="K115"/>
  <c r="K111"/>
  <c r="K86"/>
  <c r="K76"/>
  <c r="K75"/>
  <c r="K63"/>
  <c r="K60"/>
  <c r="K59"/>
  <c r="K58"/>
  <c r="K56"/>
  <c r="K54"/>
  <c r="K53"/>
  <c r="K51"/>
  <c r="K49"/>
  <c r="K46"/>
  <c r="K45"/>
  <c r="K43"/>
  <c r="K40"/>
  <c r="K39"/>
  <c r="K37"/>
  <c r="K31"/>
  <c r="K181" i="1"/>
  <c r="K177"/>
  <c r="K170"/>
  <c r="K169"/>
  <c r="K167"/>
  <c r="K162"/>
  <c r="K157"/>
  <c r="K155"/>
  <c r="K154"/>
  <c r="K150"/>
  <c r="K135"/>
  <c r="K133"/>
  <c r="K132"/>
  <c r="K129"/>
  <c r="K128"/>
  <c r="K124"/>
  <c r="K123"/>
  <c r="K119"/>
  <c r="K118"/>
  <c r="K115"/>
  <c r="K113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5"/>
  <c r="K53"/>
  <c r="K52"/>
  <c r="K51"/>
  <c r="K49"/>
  <c r="K48"/>
  <c r="K46"/>
  <c r="K43"/>
  <c r="K39"/>
  <c r="K37"/>
  <c r="K36"/>
  <c r="K35"/>
  <c r="K23"/>
  <c r="K17"/>
  <c r="K16"/>
  <c r="K15"/>
  <c r="K14"/>
  <c r="K11"/>
  <c r="K10"/>
</calcChain>
</file>

<file path=xl/comments1.xml><?xml version="1.0" encoding="utf-8"?>
<comments xmlns="http://schemas.openxmlformats.org/spreadsheetml/2006/main">
  <authors>
    <author>Toshiba</author>
  </authors>
  <commentList>
    <comment ref="I92" authorId="0">
      <text>
        <r>
          <rPr>
            <b/>
            <sz val="9"/>
            <color indexed="81"/>
            <rFont val="Tahoma"/>
            <charset val="1"/>
          </rPr>
          <t>Menambahkan sedikit</t>
        </r>
      </text>
    </comment>
  </commentList>
</comments>
</file>

<file path=xl/sharedStrings.xml><?xml version="1.0" encoding="utf-8"?>
<sst xmlns="http://schemas.openxmlformats.org/spreadsheetml/2006/main" count="6224" uniqueCount="1061">
  <si>
    <t>NO</t>
  </si>
  <si>
    <t>NAMA PERALATAN</t>
  </si>
  <si>
    <t>Harga</t>
  </si>
  <si>
    <t>TANGGAL MASUK</t>
  </si>
  <si>
    <t>BARANG</t>
  </si>
  <si>
    <t>TANGGAL KELUAR</t>
  </si>
  <si>
    <t>PENGAMBIL</t>
  </si>
  <si>
    <t>KETERANGAN</t>
  </si>
  <si>
    <t>Masuk</t>
  </si>
  <si>
    <t>Keluar</t>
  </si>
  <si>
    <t xml:space="preserve">Data Base Peralatan </t>
  </si>
  <si>
    <t>PT. MUDA MANDIRI SEJAHTERA</t>
  </si>
  <si>
    <t>A 1013</t>
  </si>
  <si>
    <t>11 Juni 2015</t>
  </si>
  <si>
    <t>Selang Draulis Steer</t>
  </si>
  <si>
    <t>Kain Kopling</t>
  </si>
  <si>
    <t>r = 17 cm</t>
  </si>
  <si>
    <t xml:space="preserve">Gemuk Rotary </t>
  </si>
  <si>
    <t xml:space="preserve">FC 1005 </t>
  </si>
  <si>
    <t>ANSI 80 - 1R x 10 FT</t>
  </si>
  <si>
    <t>Alokasi</t>
  </si>
  <si>
    <t>Excavator Hitachi</t>
  </si>
  <si>
    <t>PTR</t>
  </si>
  <si>
    <t>AMP</t>
  </si>
  <si>
    <t>Sproket</t>
  </si>
  <si>
    <t>Pompa Aspal</t>
  </si>
  <si>
    <t>Pompa Air</t>
  </si>
  <si>
    <t>DT 08 / BK 8983 CO</t>
  </si>
  <si>
    <t>12 Juni 2015</t>
  </si>
  <si>
    <t>Tandem</t>
  </si>
  <si>
    <t>10 Juni 2015</t>
  </si>
  <si>
    <t>Mur 36</t>
  </si>
  <si>
    <t>Kun Crusher</t>
  </si>
  <si>
    <t>Lupus</t>
  </si>
  <si>
    <t>Budi / Mekanik</t>
  </si>
  <si>
    <t xml:space="preserve">Bangku Mesin </t>
  </si>
  <si>
    <t>DT 03 / BK 8851 XA</t>
  </si>
  <si>
    <t>Pendi / Mekanik</t>
  </si>
  <si>
    <t>RB 26</t>
  </si>
  <si>
    <t>LB 52 U</t>
  </si>
  <si>
    <t>Crusher</t>
  </si>
  <si>
    <t>Reng 24</t>
  </si>
  <si>
    <t>Son / Operator</t>
  </si>
  <si>
    <t>Baut 42</t>
  </si>
  <si>
    <t>Pulli Dinamo Kun Crusher</t>
  </si>
  <si>
    <t>Filter Solar</t>
  </si>
  <si>
    <t>DT 14 / BG 8678 UH</t>
  </si>
  <si>
    <t>Afrizon</t>
  </si>
  <si>
    <t>Khairulnasri</t>
  </si>
  <si>
    <t>Baut dan Mur</t>
  </si>
  <si>
    <t>Ijal</t>
  </si>
  <si>
    <t>Benen + Selendang</t>
  </si>
  <si>
    <t>BA 9918 ID</t>
  </si>
  <si>
    <t>Riko</t>
  </si>
  <si>
    <t>Baut 24</t>
  </si>
  <si>
    <t xml:space="preserve">Kabel </t>
  </si>
  <si>
    <t>Pompa Gomok</t>
  </si>
  <si>
    <t>Loader 430</t>
  </si>
  <si>
    <t>Satuan</t>
  </si>
  <si>
    <t>Pcs</t>
  </si>
  <si>
    <t>Pc</t>
  </si>
  <si>
    <t>Ltr</t>
  </si>
  <si>
    <t>Kotak</t>
  </si>
  <si>
    <t>m</t>
  </si>
  <si>
    <t xml:space="preserve">Rantai </t>
  </si>
  <si>
    <t>Conveyor Kun</t>
  </si>
  <si>
    <t>Pel</t>
  </si>
  <si>
    <t>Roll Conveyor</t>
  </si>
  <si>
    <t>Kawat Las</t>
  </si>
  <si>
    <t xml:space="preserve">Minyak Rem </t>
  </si>
  <si>
    <t>Tiga Berlian ML 151003</t>
  </si>
  <si>
    <t>DT 18 / B 9594 UA</t>
  </si>
  <si>
    <t>13 Juni 2015</t>
  </si>
  <si>
    <t>Gerinda Potong</t>
  </si>
  <si>
    <t>Ali / Mekanik</t>
  </si>
  <si>
    <t>Baut 3/4</t>
  </si>
  <si>
    <t>Bangku Motoran</t>
  </si>
  <si>
    <t>Crusher ganti cut</t>
  </si>
  <si>
    <t>Trado Tronton 01 / BK 8809 MN</t>
  </si>
  <si>
    <t>Pak Zubir yang ambil</t>
  </si>
  <si>
    <t>Ring Piston/Con Rod Bearing Diesel</t>
  </si>
  <si>
    <t>14 Juni 2015</t>
  </si>
  <si>
    <t>Filter Udara</t>
  </si>
  <si>
    <t>DT 12 / BK 8721 CO</t>
  </si>
  <si>
    <t>Dedi Rosa EP / Sopir</t>
  </si>
  <si>
    <t>Hengki / Sopir</t>
  </si>
  <si>
    <t xml:space="preserve">Oli </t>
  </si>
  <si>
    <t>Meditran 40</t>
  </si>
  <si>
    <t>DT 21 / DD 9670 LA</t>
  </si>
  <si>
    <t>Sprayer Tank / BA 2391 XY</t>
  </si>
  <si>
    <t>15 Juni 2015</t>
  </si>
  <si>
    <t>Syarbaini</t>
  </si>
  <si>
    <t>Air Accu Lunak</t>
  </si>
  <si>
    <t>GSM</t>
  </si>
  <si>
    <t>Labor</t>
  </si>
  <si>
    <t>Yudi</t>
  </si>
  <si>
    <t>Mur</t>
  </si>
  <si>
    <t>Emen</t>
  </si>
  <si>
    <t>Irsan Nuddin</t>
  </si>
  <si>
    <t>Baut 17</t>
  </si>
  <si>
    <t>Cat Oil Filter</t>
  </si>
  <si>
    <t>5I-8670x</t>
  </si>
  <si>
    <t>Excavator Cat</t>
  </si>
  <si>
    <t>093-7521x</t>
  </si>
  <si>
    <t>1R-0739</t>
  </si>
  <si>
    <t>1R-0716</t>
  </si>
  <si>
    <t>Fuel Water/Separator</t>
  </si>
  <si>
    <t>SFC-1006-30</t>
  </si>
  <si>
    <t>Mann Filter</t>
  </si>
  <si>
    <t>WK 731</t>
  </si>
  <si>
    <t>Filter Kobelco</t>
  </si>
  <si>
    <t>YN21 P 01088R100D</t>
  </si>
  <si>
    <t>YN21 P 01068R100D</t>
  </si>
  <si>
    <t>FC 1008</t>
  </si>
  <si>
    <t>P551381 lube filter</t>
  </si>
  <si>
    <t>P554005 lube filter</t>
  </si>
  <si>
    <t>Fuel/Water Separator</t>
  </si>
  <si>
    <t>R90P ST-CX785</t>
  </si>
  <si>
    <t>PC</t>
  </si>
  <si>
    <t>Oil Filter</t>
  </si>
  <si>
    <t>C-1316</t>
  </si>
  <si>
    <t>J86-11240</t>
  </si>
  <si>
    <t>J86-20220</t>
  </si>
  <si>
    <t>J86-10431</t>
  </si>
  <si>
    <t>Jimco Filter</t>
  </si>
  <si>
    <t>ME 074013/PSS-2562/LF 3648</t>
  </si>
  <si>
    <t>Proguard Filter</t>
  </si>
  <si>
    <t>POC 078</t>
  </si>
  <si>
    <t>Isuzu NKR 66</t>
  </si>
  <si>
    <t>P551329</t>
  </si>
  <si>
    <t>J86-21631</t>
  </si>
  <si>
    <t>C-1318</t>
  </si>
  <si>
    <t>C-1202</t>
  </si>
  <si>
    <t>P550388 Hidraulic Filter</t>
  </si>
  <si>
    <t>P555823 Fuel Filter Diesel</t>
  </si>
  <si>
    <t>J86-10230 Lube/Oil Filter</t>
  </si>
  <si>
    <t>6136-51-5120/P55-0086/LF-3664</t>
  </si>
  <si>
    <t>Jimco Fuel Filter</t>
  </si>
  <si>
    <t>MB-220900</t>
  </si>
  <si>
    <t>Kobelco Oil Filter</t>
  </si>
  <si>
    <t>Excavator Kobelco</t>
  </si>
  <si>
    <t xml:space="preserve">Ban </t>
  </si>
  <si>
    <t>16 Juni 2015</t>
  </si>
  <si>
    <t>Dinamo Motor Gear</t>
  </si>
  <si>
    <t>Dinamo Gear Conveyor II</t>
  </si>
  <si>
    <t>CRUSHER</t>
  </si>
  <si>
    <t>Baut 3/4 + Mur + Reng</t>
  </si>
  <si>
    <t xml:space="preserve">Baut 14 </t>
  </si>
  <si>
    <t>Baut 19 + Mur + Reng</t>
  </si>
  <si>
    <t>Slang</t>
  </si>
  <si>
    <t>D = 7,5 cm; P = 5,46 m</t>
  </si>
  <si>
    <t>Bekas</t>
  </si>
  <si>
    <t>Ban</t>
  </si>
  <si>
    <t>Bekas ( Belakang 4, depan 2)</t>
  </si>
  <si>
    <t>Belakang 4, depan 2</t>
  </si>
  <si>
    <t>Bearing</t>
  </si>
  <si>
    <t>Mesin Giling</t>
  </si>
  <si>
    <t>A24S-BF (7"x1/4"x7/8")</t>
  </si>
  <si>
    <t>A-87719 (4"x1/4"x5/8")</t>
  </si>
  <si>
    <t>18 Juni 2015</t>
  </si>
  <si>
    <t>Jon/Mekanik</t>
  </si>
  <si>
    <t>Greder Rental Asun</t>
  </si>
  <si>
    <t>Balok</t>
  </si>
  <si>
    <t xml:space="preserve">DT 37/ B 9569 QB </t>
  </si>
  <si>
    <t>19 Juni 2015</t>
  </si>
  <si>
    <t>AKT</t>
  </si>
  <si>
    <t>Selang Pispot</t>
  </si>
  <si>
    <t xml:space="preserve">Piston Kopling </t>
  </si>
  <si>
    <t>Heavy Dutty</t>
  </si>
  <si>
    <t>Ø 60 x 330</t>
  </si>
  <si>
    <t>Ø 60 x 220</t>
  </si>
  <si>
    <t>Baut 14 + reng</t>
  </si>
  <si>
    <t>20 Juni 2015</t>
  </si>
  <si>
    <t>Cun/Mekanik</t>
  </si>
  <si>
    <t>Seal Kit</t>
  </si>
  <si>
    <t>Hitachi ZX200 BOOM</t>
  </si>
  <si>
    <t>Fitson/Operator</t>
  </si>
  <si>
    <t>21 Juni 2015</t>
  </si>
  <si>
    <t>22 Juni 2015</t>
  </si>
  <si>
    <t>Riky Pasbar</t>
  </si>
  <si>
    <t>Ban Bekas + Ban Dalam</t>
  </si>
  <si>
    <t>10.000R20</t>
  </si>
  <si>
    <t>Nuardi/Sopir</t>
  </si>
  <si>
    <t>DT 35/ BK 8074 CH</t>
  </si>
  <si>
    <t>Is/Sopir</t>
  </si>
  <si>
    <t xml:space="preserve">Filter Solar </t>
  </si>
  <si>
    <t>Bon ke Sinar Taruna</t>
  </si>
  <si>
    <t>Syahrial</t>
  </si>
  <si>
    <t>Baut 24 + mur</t>
  </si>
  <si>
    <t>STOK</t>
  </si>
  <si>
    <t>Awal</t>
  </si>
  <si>
    <t>Akhir</t>
  </si>
  <si>
    <t>Ban Belakang</t>
  </si>
  <si>
    <t>DT 11/ BK 8716 CO</t>
  </si>
  <si>
    <t>Mukhlis</t>
  </si>
  <si>
    <t>Reng 19</t>
  </si>
  <si>
    <t>23 Juni 2015</t>
  </si>
  <si>
    <t>Mesin Pompa</t>
  </si>
  <si>
    <t>Unit</t>
  </si>
  <si>
    <t>Set</t>
  </si>
  <si>
    <t>Pipa Besi</t>
  </si>
  <si>
    <t>d=3.5 cm</t>
  </si>
  <si>
    <t>d=2 cm</t>
  </si>
  <si>
    <t xml:space="preserve">Ban dalam </t>
  </si>
  <si>
    <t xml:space="preserve"> </t>
  </si>
  <si>
    <t>Baut 19 panjang</t>
  </si>
  <si>
    <t>24 Juni 2015</t>
  </si>
  <si>
    <t>p=42 cm</t>
  </si>
  <si>
    <t>Baut 14</t>
  </si>
  <si>
    <t>loader</t>
  </si>
  <si>
    <t>Baut 12</t>
  </si>
  <si>
    <t>Ayunan Per</t>
  </si>
  <si>
    <t>Dyna 30/BK 8046 YE</t>
  </si>
  <si>
    <t>25 Juni 2015</t>
  </si>
  <si>
    <t>2 Depan, 4 Belakang</t>
  </si>
  <si>
    <t>Oli</t>
  </si>
  <si>
    <t>26 Juni 2015</t>
  </si>
  <si>
    <t>Water Tank / BK 8794 BR</t>
  </si>
  <si>
    <t>Awi</t>
  </si>
  <si>
    <t xml:space="preserve">Bearing </t>
  </si>
  <si>
    <t>P 209</t>
  </si>
  <si>
    <t>Bola Lampu</t>
  </si>
  <si>
    <t>24V-10W</t>
  </si>
  <si>
    <t>Finisher</t>
  </si>
  <si>
    <t>Ari/Operator</t>
  </si>
  <si>
    <t>24V-25/10W</t>
  </si>
  <si>
    <t>Halogen 24V</t>
  </si>
  <si>
    <t>Genset Crusher</t>
  </si>
  <si>
    <t>27 Juni 2015</t>
  </si>
  <si>
    <t>Pak Zubir</t>
  </si>
  <si>
    <t xml:space="preserve">Kabel Extrana </t>
  </si>
  <si>
    <r>
      <t>CU/PVC 2.5 mm</t>
    </r>
    <r>
      <rPr>
        <sz val="11"/>
        <color theme="1"/>
        <rFont val="Calibri"/>
        <family val="2"/>
      </rPr>
      <t>²</t>
    </r>
    <r>
      <rPr>
        <sz val="8.8000000000000007"/>
        <color theme="1"/>
        <rFont val="Calibri"/>
        <family val="2"/>
      </rPr>
      <t xml:space="preserve"> NYAF LMK</t>
    </r>
  </si>
  <si>
    <t>Kabel kuning, biru, merah, hitam</t>
  </si>
  <si>
    <t>Gulungan kecil</t>
  </si>
  <si>
    <t>KSS</t>
  </si>
  <si>
    <t>KS-19 Spiral</t>
  </si>
  <si>
    <t>Fort Current Transformer</t>
  </si>
  <si>
    <t xml:space="preserve">Fort Lay </t>
  </si>
  <si>
    <t>S-B S 542</t>
  </si>
  <si>
    <t>Izumi</t>
  </si>
  <si>
    <t>S K2P-06U 22 V20</t>
  </si>
  <si>
    <t>Fort Panel Meter</t>
  </si>
  <si>
    <t>OB-96</t>
  </si>
  <si>
    <t>Powell Measuring Meter</t>
  </si>
  <si>
    <t>DE-96 500V</t>
  </si>
  <si>
    <t xml:space="preserve">SV </t>
  </si>
  <si>
    <t>2.5-4 S Warna Biru</t>
  </si>
  <si>
    <t>2.5-6 S Warna Hitam</t>
  </si>
  <si>
    <t>2.5-6 S Warna Merah</t>
  </si>
  <si>
    <t>2.5-6 S Warna Kuning</t>
  </si>
  <si>
    <t>1.25-3 S Warna Hitam</t>
  </si>
  <si>
    <t>Main Terminal Screw Kit (J)</t>
  </si>
  <si>
    <t>H559 P590 G12</t>
  </si>
  <si>
    <t>Bungkus</t>
  </si>
  <si>
    <t>Likon</t>
  </si>
  <si>
    <r>
      <t>LK 1602 400V 16 mm</t>
    </r>
    <r>
      <rPr>
        <sz val="11"/>
        <color theme="1"/>
        <rFont val="Calibri"/>
        <family val="2"/>
      </rPr>
      <t>²</t>
    </r>
  </si>
  <si>
    <t>Panel Tekan</t>
  </si>
  <si>
    <t xml:space="preserve">KSS </t>
  </si>
  <si>
    <t>Izumi Electronic Timer</t>
  </si>
  <si>
    <t>No Seri/Type</t>
  </si>
  <si>
    <t>RTB-CPIN</t>
  </si>
  <si>
    <t>CRUSHER PANEL</t>
  </si>
  <si>
    <t xml:space="preserve">Air Filter </t>
  </si>
  <si>
    <t>A-2707-S</t>
  </si>
  <si>
    <t>28 Juni 2015</t>
  </si>
  <si>
    <t xml:space="preserve">Kabel Genset </t>
  </si>
  <si>
    <t>Kalibrasi Injeksi Pome</t>
  </si>
  <si>
    <t>Dump Truck</t>
  </si>
  <si>
    <t>M. Ridwan / Operator</t>
  </si>
  <si>
    <t>BD 8660 AU</t>
  </si>
  <si>
    <t>Wandi / Sopir</t>
  </si>
  <si>
    <t>Tutup Radiator</t>
  </si>
  <si>
    <t>29 Juni 2015</t>
  </si>
  <si>
    <t>DT 07 / BK 9584 CN</t>
  </si>
  <si>
    <t>Karet Abu</t>
  </si>
  <si>
    <t>Karet Rem Belakang</t>
  </si>
  <si>
    <t>Baut 19</t>
  </si>
  <si>
    <t>Baut 12 + mur</t>
  </si>
  <si>
    <t>Andi / Operator</t>
  </si>
  <si>
    <t>30 Juni 2015</t>
  </si>
  <si>
    <t>Aligator</t>
  </si>
  <si>
    <t xml:space="preserve">Selendang </t>
  </si>
  <si>
    <t>Mesin Las</t>
  </si>
  <si>
    <t>ltr</t>
  </si>
  <si>
    <t>Begol Belakang</t>
  </si>
  <si>
    <t>Cucuk Per</t>
  </si>
  <si>
    <t>a.n Pak Abang</t>
  </si>
  <si>
    <t>1 Juli 2015</t>
  </si>
  <si>
    <t>Rs 60x25</t>
  </si>
  <si>
    <t>Rs 80x25</t>
  </si>
  <si>
    <t>Rs 50x16</t>
  </si>
  <si>
    <t>Saringan Awal Bahan</t>
  </si>
  <si>
    <t>23401-1440L Hino</t>
  </si>
  <si>
    <t>Saringan Udara</t>
  </si>
  <si>
    <t>17801-3380L Hino</t>
  </si>
  <si>
    <t>Saringan Solar</t>
  </si>
  <si>
    <t>23401-1332L Hino</t>
  </si>
  <si>
    <t>Saringan Oli</t>
  </si>
  <si>
    <t>15607-2190L Hino</t>
  </si>
  <si>
    <t>Fuel Filter Donaldson</t>
  </si>
  <si>
    <t>J86-21293</t>
  </si>
  <si>
    <t xml:space="preserve">Rantai  </t>
  </si>
  <si>
    <t>RS 60-1 Hitachi</t>
  </si>
  <si>
    <t>Rantai</t>
  </si>
  <si>
    <t>RS 120-1 Hitachi</t>
  </si>
  <si>
    <t>Baut Roda Kanan</t>
  </si>
  <si>
    <t>Baut Roda Kiri</t>
  </si>
  <si>
    <t>Engsel</t>
  </si>
  <si>
    <t>Lube Filter Donaldson</t>
  </si>
  <si>
    <t>J86-100001</t>
  </si>
  <si>
    <t>Lubis / Mekanik</t>
  </si>
  <si>
    <t>Botol Kecil</t>
  </si>
  <si>
    <t>Beli di Nakata Mtr</t>
  </si>
  <si>
    <t>Rp.17.000</t>
  </si>
  <si>
    <t>Andri / Sopir</t>
  </si>
  <si>
    <t xml:space="preserve">Filter Minyak </t>
  </si>
  <si>
    <t>Filter Oli</t>
  </si>
  <si>
    <t>Chiyoda LPG P-8</t>
  </si>
  <si>
    <t>Nozzle/kepala las</t>
  </si>
  <si>
    <t>A-85123 4"</t>
  </si>
  <si>
    <t>Motong Besi di APBN</t>
  </si>
  <si>
    <t>Faisal Tanjung</t>
  </si>
  <si>
    <t>Baut 24 + mur + reng</t>
  </si>
  <si>
    <t>Baut 24+ Mur + Reng</t>
  </si>
  <si>
    <t>Baut M 16 x 7 1/2 mm + mur</t>
  </si>
  <si>
    <t>Treckel</t>
  </si>
  <si>
    <t>Crusher II</t>
  </si>
  <si>
    <t xml:space="preserve">Genset   </t>
  </si>
  <si>
    <t>1 Kaki</t>
  </si>
  <si>
    <t>2 Juli 2015</t>
  </si>
  <si>
    <t>DT 38</t>
  </si>
  <si>
    <t>Stang Potong</t>
  </si>
  <si>
    <t>M 12x3cm</t>
  </si>
  <si>
    <t>Baut + reng</t>
  </si>
  <si>
    <t>Trado 01</t>
  </si>
  <si>
    <t>Pak Amuk</t>
  </si>
  <si>
    <t>Bantalan Karet/karet tingtong</t>
  </si>
  <si>
    <t>Hino 49305-1110L</t>
  </si>
  <si>
    <t>3 Juli 2015</t>
  </si>
  <si>
    <t xml:space="preserve">Lampu Finisher </t>
  </si>
  <si>
    <t>Mekanik las</t>
  </si>
  <si>
    <t>Mesin Gerinda</t>
  </si>
  <si>
    <t>Baut d = 2 cm</t>
  </si>
  <si>
    <t>cm</t>
  </si>
  <si>
    <t>Nepel Gomok</t>
  </si>
  <si>
    <t>Beco Hitachi</t>
  </si>
  <si>
    <t>Mata Gerinda Botol</t>
  </si>
  <si>
    <t>Dikembalikan</t>
  </si>
  <si>
    <t>Baut 10</t>
  </si>
  <si>
    <t>Motoran</t>
  </si>
  <si>
    <t>Agus</t>
  </si>
  <si>
    <t xml:space="preserve">Slang </t>
  </si>
  <si>
    <t>Hose Boom</t>
  </si>
  <si>
    <t>Exca Hitachi</t>
  </si>
  <si>
    <t>4 Juli 2015</t>
  </si>
  <si>
    <t>Ban Depan</t>
  </si>
  <si>
    <t>JK Tyre Jet Milles</t>
  </si>
  <si>
    <t>100 R 20 Infinity Eldes Gold</t>
  </si>
  <si>
    <t>Greder</t>
  </si>
  <si>
    <t>Ban Greder</t>
  </si>
  <si>
    <t xml:space="preserve">Greder  </t>
  </si>
  <si>
    <t>Selendang Greder</t>
  </si>
  <si>
    <t>Injeksi Pome</t>
  </si>
  <si>
    <t>Dikirim ke Basecamp Pasbar</t>
  </si>
  <si>
    <t>Baut M12</t>
  </si>
  <si>
    <t>Baut M12 + reng per + reng plat</t>
  </si>
  <si>
    <t>Muktar Joni/Sopir</t>
  </si>
  <si>
    <t>Dopi / Sopir</t>
  </si>
  <si>
    <t>6208ZZNTN</t>
  </si>
  <si>
    <t>6310ZZNTN</t>
  </si>
  <si>
    <t>Mur 32</t>
  </si>
  <si>
    <t xml:space="preserve">Per </t>
  </si>
  <si>
    <t>5 Juli 2015</t>
  </si>
  <si>
    <t>DT 10 / BK 8717 CO</t>
  </si>
  <si>
    <t xml:space="preserve">Mentalan Raun </t>
  </si>
  <si>
    <t>0,25 (6in)</t>
  </si>
  <si>
    <t xml:space="preserve">Mentalan duduk </t>
  </si>
  <si>
    <t>0,50</t>
  </si>
  <si>
    <t xml:space="preserve">Ring Piston </t>
  </si>
  <si>
    <t>Voring</t>
  </si>
  <si>
    <t>6 DGTN</t>
  </si>
  <si>
    <t>90 Pnd</t>
  </si>
  <si>
    <t>Bangku Mesin Depan</t>
  </si>
  <si>
    <t>(IN)</t>
  </si>
  <si>
    <t>Bangku Mesin Belakang</t>
  </si>
  <si>
    <t>(GAN)</t>
  </si>
  <si>
    <t>Pompa Solar Tangan</t>
  </si>
  <si>
    <t>Klep Pompa Solar</t>
  </si>
  <si>
    <t>Baterai</t>
  </si>
  <si>
    <t>N 70</t>
  </si>
  <si>
    <t>Kaca Spion</t>
  </si>
  <si>
    <t>4 R</t>
  </si>
  <si>
    <t>Tutup Tangki</t>
  </si>
  <si>
    <t>A-1026</t>
  </si>
  <si>
    <t>Baut Kopling 17 Pdk</t>
  </si>
  <si>
    <t>Mur Ujung Gerdang (ONLE)</t>
  </si>
  <si>
    <t>Selang Angin (IN)</t>
  </si>
  <si>
    <t>Selang Seno (DNTE)</t>
  </si>
  <si>
    <t>Ganjalan Kru as</t>
  </si>
  <si>
    <t>Packing Complek</t>
  </si>
  <si>
    <t>P Deksel Asli+seal puly+P Culer</t>
  </si>
  <si>
    <t>No</t>
  </si>
  <si>
    <t>Pak Setu/Operator</t>
  </si>
  <si>
    <t>Khairulnasri/Sopir</t>
  </si>
  <si>
    <t>Ismail/Operator</t>
  </si>
  <si>
    <t>Daftar Barang Keluar untuk Kendaraan</t>
  </si>
  <si>
    <t>Nama Peralatan</t>
  </si>
  <si>
    <t>Tanggal Masuk</t>
  </si>
  <si>
    <t>Tanggal Keluar</t>
  </si>
  <si>
    <t>Barang</t>
  </si>
  <si>
    <t>Stok</t>
  </si>
  <si>
    <t>Pengambil</t>
  </si>
  <si>
    <t>Keterangan</t>
  </si>
  <si>
    <t>NO SERI/TYPE</t>
  </si>
  <si>
    <t>ALOKASI</t>
  </si>
  <si>
    <t>MASUK</t>
  </si>
  <si>
    <t>KELUAR</t>
  </si>
  <si>
    <t>AWAL</t>
  </si>
  <si>
    <t>AKHIR</t>
  </si>
  <si>
    <t>6 Juli 2015</t>
  </si>
  <si>
    <t xml:space="preserve">Zulfan </t>
  </si>
  <si>
    <t>Fuso Orange</t>
  </si>
  <si>
    <t>Satu Paket</t>
  </si>
  <si>
    <t>SATUAN</t>
  </si>
  <si>
    <t>Asrul/Mekanik</t>
  </si>
  <si>
    <t>Jon</t>
  </si>
  <si>
    <t>Dump Truck AKT</t>
  </si>
  <si>
    <t>7 Juli 2015</t>
  </si>
  <si>
    <t>Asrul / Mekanik</t>
  </si>
  <si>
    <t>Baut Drat Panjang</t>
  </si>
  <si>
    <t>J86-20080</t>
  </si>
  <si>
    <t>Kunci Kontak</t>
  </si>
  <si>
    <t>24V-25/10W 2 Kaki</t>
  </si>
  <si>
    <t>24V-10W 1 Kaki</t>
  </si>
  <si>
    <t>Topeng Las</t>
  </si>
  <si>
    <t>Mekanik</t>
  </si>
  <si>
    <t>8 Juli 2015</t>
  </si>
  <si>
    <t xml:space="preserve">Baut 28  </t>
  </si>
  <si>
    <t>Anto</t>
  </si>
  <si>
    <t>Kabel Las</t>
  </si>
  <si>
    <t>Gulung</t>
  </si>
  <si>
    <t>Baut 30</t>
  </si>
  <si>
    <t>Ismail / Operator</t>
  </si>
  <si>
    <t>Mur M12</t>
  </si>
  <si>
    <t xml:space="preserve">Mata Gerinda </t>
  </si>
  <si>
    <t>Mata Gerinda</t>
  </si>
  <si>
    <t>Ridwan / Mekanik</t>
  </si>
  <si>
    <t>HARGA SATUAN</t>
  </si>
  <si>
    <t>Asli</t>
  </si>
  <si>
    <t>DT 22</t>
  </si>
  <si>
    <t>9 Juli 2015</t>
  </si>
  <si>
    <t>Awi / Sopir</t>
  </si>
  <si>
    <t>Seal Ujung Gardan</t>
  </si>
  <si>
    <t>Mur Sarung Gardan</t>
  </si>
  <si>
    <t>10 Juli 2015</t>
  </si>
  <si>
    <t>Baut 24 + reng</t>
  </si>
  <si>
    <t>Reng</t>
  </si>
  <si>
    <t>11 Juli 2015</t>
  </si>
  <si>
    <t>Musirwan / Sopir</t>
  </si>
  <si>
    <t>NTN 22316</t>
  </si>
  <si>
    <t>NTN 6316</t>
  </si>
  <si>
    <t>12 Juli 2015</t>
  </si>
  <si>
    <t>Exca. Kobelco</t>
  </si>
  <si>
    <t xml:space="preserve">Baut 27 </t>
  </si>
  <si>
    <t xml:space="preserve">Reng </t>
  </si>
  <si>
    <t>A 1026</t>
  </si>
  <si>
    <t>Kepala Aki</t>
  </si>
  <si>
    <t>Kabel</t>
  </si>
  <si>
    <t>27 Juli 2015</t>
  </si>
  <si>
    <t>M. Ridwan</t>
  </si>
  <si>
    <t>IS / Sopir</t>
  </si>
  <si>
    <t>26 Juli 2015</t>
  </si>
  <si>
    <t>Flosher</t>
  </si>
  <si>
    <t>Loader</t>
  </si>
  <si>
    <t>Hendrizal / OP</t>
  </si>
  <si>
    <t>Kumparan</t>
  </si>
  <si>
    <t>Booster Kopling</t>
  </si>
  <si>
    <t>DT 34</t>
  </si>
  <si>
    <t xml:space="preserve">Fuel Filter </t>
  </si>
  <si>
    <t>28 Juli 2015</t>
  </si>
  <si>
    <t>Nusirwan / Sopir</t>
  </si>
  <si>
    <t>DT 39 / BD 8626 AU</t>
  </si>
  <si>
    <t>Muzahar / Sopir</t>
  </si>
  <si>
    <t>Selendang</t>
  </si>
  <si>
    <t>BD 8540 AS</t>
  </si>
  <si>
    <t>Sopir</t>
  </si>
  <si>
    <t>Kampas Rem</t>
  </si>
  <si>
    <t xml:space="preserve">Karet Rem  </t>
  </si>
  <si>
    <t>Lampu Sen Belakang</t>
  </si>
  <si>
    <t>Yuhendra / Sopir</t>
  </si>
  <si>
    <t>DT 30 / BK 8046 YE</t>
  </si>
  <si>
    <t>Jon / Mekanik</t>
  </si>
  <si>
    <t>Mata Gerinda Potong</t>
  </si>
  <si>
    <t xml:space="preserve">Mata Gerinda Potong </t>
  </si>
  <si>
    <t>1 drum</t>
  </si>
  <si>
    <t>BD 8726 AS</t>
  </si>
  <si>
    <t>29 Juli 2015</t>
  </si>
  <si>
    <t>Budi / Sopir</t>
  </si>
  <si>
    <t>Reng Plat</t>
  </si>
  <si>
    <t>Buje / Sopir</t>
  </si>
  <si>
    <t>Vambelt</t>
  </si>
  <si>
    <t>King Pen</t>
  </si>
  <si>
    <t xml:space="preserve">Motong Besi  </t>
  </si>
  <si>
    <t>YN11P00029S003</t>
  </si>
  <si>
    <t>VHS1516072190D</t>
  </si>
  <si>
    <t>Fuel Filter</t>
  </si>
  <si>
    <t>YN21P01088R100D1</t>
  </si>
  <si>
    <t>VH23390E0020D1</t>
  </si>
  <si>
    <t>Boom</t>
  </si>
  <si>
    <t xml:space="preserve">Seal Kit </t>
  </si>
  <si>
    <t>Bucket</t>
  </si>
  <si>
    <t>Baut Su</t>
  </si>
  <si>
    <t>Busing</t>
  </si>
  <si>
    <t>d = 8 cm , p = 5 cm</t>
  </si>
  <si>
    <t>d = 8 cm , p = 9,5 cm</t>
  </si>
  <si>
    <t>Kuku Bucket</t>
  </si>
  <si>
    <t>30 Juli 2015</t>
  </si>
  <si>
    <t>Karet Rem</t>
  </si>
  <si>
    <t>Anton</t>
  </si>
  <si>
    <t>Reng Per</t>
  </si>
  <si>
    <t>DT 12</t>
  </si>
  <si>
    <t>Bon Sinar Taruna</t>
  </si>
  <si>
    <t>Hitam Besar</t>
  </si>
  <si>
    <t>C 210</t>
  </si>
  <si>
    <t>31 Juli 2015</t>
  </si>
  <si>
    <t>16"</t>
  </si>
  <si>
    <t>20"</t>
  </si>
  <si>
    <t>24"</t>
  </si>
  <si>
    <t>Pisau Breaker</t>
  </si>
  <si>
    <t>Sarung Tangan</t>
  </si>
  <si>
    <t>Pasang</t>
  </si>
  <si>
    <t>Poly</t>
  </si>
  <si>
    <t>Packing Deksel</t>
  </si>
  <si>
    <t>NLK Gesket Dongfeng S-1110</t>
  </si>
  <si>
    <t>Paku Kampas Rem</t>
  </si>
  <si>
    <t>5/8 x 4</t>
  </si>
  <si>
    <t>Baut 19 (1/2) pendek</t>
  </si>
  <si>
    <t>Tutup Klep</t>
  </si>
  <si>
    <t>Ayam Ayam</t>
  </si>
  <si>
    <t>DT 38 / BD 8661 AU</t>
  </si>
  <si>
    <t>D - 200</t>
  </si>
  <si>
    <t>Botol</t>
  </si>
  <si>
    <t>Tambang Safety</t>
  </si>
  <si>
    <t>Kuku Bucket Kobelco</t>
  </si>
  <si>
    <t>Ujang / Operator</t>
  </si>
  <si>
    <t>Khairulnasri / Sopir</t>
  </si>
  <si>
    <t>As Drat</t>
  </si>
  <si>
    <t>p = 30 cm, d = 3</t>
  </si>
  <si>
    <t>Mukhlis / Sopir</t>
  </si>
  <si>
    <t>Yamoto 170191C Size 14</t>
  </si>
  <si>
    <t>1 Agustus 2015</t>
  </si>
  <si>
    <t>Mur 30</t>
  </si>
  <si>
    <t xml:space="preserve">Crusher </t>
  </si>
  <si>
    <t>Liter</t>
  </si>
  <si>
    <t>Heri / Sopir</t>
  </si>
  <si>
    <t>Vibro AD</t>
  </si>
  <si>
    <t>Edrizal</t>
  </si>
  <si>
    <t>Minyak Rem</t>
  </si>
  <si>
    <t>Bawa ke barat</t>
  </si>
  <si>
    <t>2 Agustus 2015</t>
  </si>
  <si>
    <t>DT 11 / BK 8716 CO</t>
  </si>
  <si>
    <t xml:space="preserve">As Drat </t>
  </si>
  <si>
    <t>3 Agustus 2015</t>
  </si>
  <si>
    <t>Iswandi / Sopir</t>
  </si>
  <si>
    <t>Jon  / Mekanik</t>
  </si>
  <si>
    <t>Gagang</t>
  </si>
  <si>
    <t>Garuk Aspal</t>
  </si>
  <si>
    <t>Orang Hampar</t>
  </si>
  <si>
    <t>Motong Garuk Aspal</t>
  </si>
  <si>
    <t>Alat Hotmix</t>
  </si>
  <si>
    <t xml:space="preserve">Pc </t>
  </si>
  <si>
    <t>DT 37 / B 9569 QI</t>
  </si>
  <si>
    <t>Nuardi / Sopir</t>
  </si>
  <si>
    <t xml:space="preserve">Plat Pompa Dam </t>
  </si>
  <si>
    <t xml:space="preserve">DT 09 / BK 8740 CN </t>
  </si>
  <si>
    <t>Lahar Pompa Dam</t>
  </si>
  <si>
    <t>Motong Alat</t>
  </si>
  <si>
    <t>Central Kopling Atas</t>
  </si>
  <si>
    <t>Seal Roda Belakang</t>
  </si>
  <si>
    <t>154 172 14</t>
  </si>
  <si>
    <t>Seal As</t>
  </si>
  <si>
    <t>64x77x12</t>
  </si>
  <si>
    <t>Seal Klep</t>
  </si>
  <si>
    <t>Booster Klos Bawah</t>
  </si>
  <si>
    <t>Cucuk Per Depan</t>
  </si>
  <si>
    <t>Per Belakang 80</t>
  </si>
  <si>
    <t>Kunci Gembok</t>
  </si>
  <si>
    <t>Kunci Peralatan</t>
  </si>
  <si>
    <t>Bon Ke Sinar Taruna, Bon dikasih ke Yana oleh Pak Lubis</t>
  </si>
  <si>
    <t>2231 SEAD</t>
  </si>
  <si>
    <t>Elbow</t>
  </si>
  <si>
    <t>2 Inch</t>
  </si>
  <si>
    <t>Firdaus / Sopir</t>
  </si>
  <si>
    <t>Seiken 31241 (210-31241)</t>
  </si>
  <si>
    <t>S195/110 P.DU A12</t>
  </si>
  <si>
    <t>DT 35 / BK 8074 CH</t>
  </si>
  <si>
    <t>4 Agustus 2015</t>
  </si>
  <si>
    <t>Is / Sopir</t>
  </si>
  <si>
    <t>Ayakan Crusher</t>
  </si>
  <si>
    <t xml:space="preserve">Mardi </t>
  </si>
  <si>
    <t>DT 22 / Water Tank</t>
  </si>
  <si>
    <t>Kertas TBA</t>
  </si>
  <si>
    <t>1m x 1m</t>
  </si>
  <si>
    <t>Lembar</t>
  </si>
  <si>
    <t>Kingpen</t>
  </si>
  <si>
    <t>5 Agustus 2015</t>
  </si>
  <si>
    <t>NSK M35-2-A</t>
  </si>
  <si>
    <t>Tungku Aspal AMP</t>
  </si>
  <si>
    <t>Baut 3/4x6 1/2 Inch</t>
  </si>
  <si>
    <t>panjang = 27 cm</t>
  </si>
  <si>
    <t>6 Agustus 2015</t>
  </si>
  <si>
    <t>Dinamo motoran Elletrim</t>
  </si>
  <si>
    <t>GL 132S-4 B3 1440 r/min 7 1/2 HP</t>
  </si>
  <si>
    <t>Barner Horng Min</t>
  </si>
  <si>
    <t>YC-2 HP 1/4, RPM 3000-3600</t>
  </si>
  <si>
    <t>Pemanas Aspal AMP</t>
  </si>
  <si>
    <t>Gran Max</t>
  </si>
  <si>
    <t>7 Agustus 2015</t>
  </si>
  <si>
    <t>Dyna 30 / BK 8046 YE</t>
  </si>
  <si>
    <t>AKT Exca CAT</t>
  </si>
  <si>
    <t>Merk BALO</t>
  </si>
  <si>
    <t>Merk UDPD</t>
  </si>
  <si>
    <t xml:space="preserve">Chiyoda LPG P-8 no.2 </t>
  </si>
  <si>
    <t>Chiyoda LPG P-8 no.3</t>
  </si>
  <si>
    <t>1/8 lrs</t>
  </si>
  <si>
    <t>Belakang</t>
  </si>
  <si>
    <t>10 Agustus 2015</t>
  </si>
  <si>
    <t>Kaleng</t>
  </si>
  <si>
    <t>11 Agustus 2015</t>
  </si>
  <si>
    <t>12 Agustus 2015</t>
  </si>
  <si>
    <t>Sentral Klos Atas</t>
  </si>
  <si>
    <t>13 Agustus 2015</t>
  </si>
  <si>
    <t>Sentral Klos Bawah</t>
  </si>
  <si>
    <t>Lampu Stop</t>
  </si>
  <si>
    <t>Begol Depan</t>
  </si>
  <si>
    <t>14 Agustus 2015</t>
  </si>
  <si>
    <t>Cucuk Per Belakang</t>
  </si>
  <si>
    <t>Bearing Kingpen</t>
  </si>
  <si>
    <t>Pompa Dam</t>
  </si>
  <si>
    <t>15 Agustus 2015</t>
  </si>
  <si>
    <t>P 208</t>
  </si>
  <si>
    <t>Gemuk</t>
  </si>
  <si>
    <t>SGX - NL</t>
  </si>
  <si>
    <t>Kampas Rem Tangan</t>
  </si>
  <si>
    <t>Trado 01 / BK 8809 MN</t>
  </si>
  <si>
    <t xml:space="preserve">Rumah Bearing </t>
  </si>
  <si>
    <t>Busing Bearing</t>
  </si>
  <si>
    <t>Gudang</t>
  </si>
  <si>
    <t>Drum</t>
  </si>
  <si>
    <t>As Drat + mur</t>
  </si>
  <si>
    <t>SC 51044</t>
  </si>
  <si>
    <t>Lem Red</t>
  </si>
  <si>
    <t>Versa Hem Silicone Type 650</t>
  </si>
  <si>
    <t>16 Agustus 2015</t>
  </si>
  <si>
    <t>Terok</t>
  </si>
  <si>
    <t>Hino Lohan</t>
  </si>
  <si>
    <t>17 Agustus 2015</t>
  </si>
  <si>
    <t>18 Agustus 2015</t>
  </si>
  <si>
    <t>AKT  Dump Truck</t>
  </si>
  <si>
    <t>Trecker</t>
  </si>
  <si>
    <t>Bawa ke Padang</t>
  </si>
  <si>
    <t>19 Agustus 2015</t>
  </si>
  <si>
    <t>Wagner Besar</t>
  </si>
  <si>
    <t>Kain Klosh</t>
  </si>
  <si>
    <t>DT 15 / BG 8688 UH</t>
  </si>
  <si>
    <t>Ban Dalam Bekas</t>
  </si>
  <si>
    <t>Bon Ke Nakata Motor</t>
  </si>
  <si>
    <t>20 Agustus 2015</t>
  </si>
  <si>
    <t>Turunin Tangki Aspal</t>
  </si>
  <si>
    <t>Hendri Lubis</t>
  </si>
  <si>
    <t>21 Agustus 2015</t>
  </si>
  <si>
    <t>Dali</t>
  </si>
  <si>
    <t>Exca. Zaxis</t>
  </si>
  <si>
    <t>Adek</t>
  </si>
  <si>
    <t>Beco Loader</t>
  </si>
  <si>
    <t>Kepala Accu</t>
  </si>
  <si>
    <t>Pak Syahrial</t>
  </si>
  <si>
    <t>Bawa Ke Barat</t>
  </si>
  <si>
    <t>Kit Boster Kopling Bawah</t>
  </si>
  <si>
    <t>Kit Booster Kopling Bawah</t>
  </si>
  <si>
    <t xml:space="preserve">DT 15 / Fuso Orange </t>
  </si>
  <si>
    <t>Baut 40</t>
  </si>
  <si>
    <t>22 Agustus 2015</t>
  </si>
  <si>
    <t>Meditran SAE 15 W-40</t>
  </si>
  <si>
    <t>Aspal Sprayer / BA 8360 DU</t>
  </si>
  <si>
    <t>PTR dan Finisher</t>
  </si>
  <si>
    <t>Genset Aspal Sprayer</t>
  </si>
  <si>
    <t>10.00 R 20 Infinity Eldes Gold</t>
  </si>
  <si>
    <t>Pelak / Pelat roda</t>
  </si>
  <si>
    <t>T 101 10.00-20</t>
  </si>
  <si>
    <t>bh/biji</t>
  </si>
  <si>
    <t>Filter Donaldson</t>
  </si>
  <si>
    <t>Filter OiL Donaldson</t>
  </si>
  <si>
    <t xml:space="preserve">PTR  </t>
  </si>
  <si>
    <t>Pakde / Operator</t>
  </si>
  <si>
    <t>Pak Amuk / Operator</t>
  </si>
  <si>
    <t>Emen / Mekanik</t>
  </si>
  <si>
    <t>Drum/209 ltr</t>
  </si>
  <si>
    <t>Irsan Nuddin / Sopir</t>
  </si>
  <si>
    <t>Mekanik Las</t>
  </si>
  <si>
    <t>Muslim</t>
  </si>
  <si>
    <t>Anto/ Sopir</t>
  </si>
  <si>
    <t>Sprayer Tank / BA 8360 DU</t>
  </si>
  <si>
    <t>23 Agustus 2015</t>
  </si>
  <si>
    <t>Exca. Zaxis AKT</t>
  </si>
  <si>
    <t>Ismail  / Operator</t>
  </si>
  <si>
    <t>Kirim ke Barat</t>
  </si>
  <si>
    <t>Dibawa DT 15 / Anto</t>
  </si>
  <si>
    <t>Kheri Roller</t>
  </si>
  <si>
    <t xml:space="preserve">Crusher I </t>
  </si>
  <si>
    <t>DT 03 dan DT 15</t>
  </si>
  <si>
    <t xml:space="preserve">Pel </t>
  </si>
  <si>
    <t>DT 24 / BA 8360 DU</t>
  </si>
  <si>
    <t>Cucuk Per Depan / Baut Tengah Depan</t>
  </si>
  <si>
    <t>24 Agustus 2015</t>
  </si>
  <si>
    <t>Seiken SC 80209 R / Belakang</t>
  </si>
  <si>
    <t>Seiken SC 80207 R / Depan</t>
  </si>
  <si>
    <t>AKT / BK 8556 CB</t>
  </si>
  <si>
    <t>Ucok / Mekanik</t>
  </si>
  <si>
    <t>Beli di Luar</t>
  </si>
  <si>
    <t>25 Agustus 2015</t>
  </si>
  <si>
    <t>12X drat 35</t>
  </si>
  <si>
    <t>12X drat 20</t>
  </si>
  <si>
    <t>Vanbelt</t>
  </si>
  <si>
    <t>A 45</t>
  </si>
  <si>
    <t>DT 24 / BA 8360 DU / Aspal Tank</t>
  </si>
  <si>
    <t>P209</t>
  </si>
  <si>
    <t>TXCL 205 - 70 19570 AI</t>
  </si>
  <si>
    <t>Tali Kipas</t>
  </si>
  <si>
    <t>8 PK 1580</t>
  </si>
  <si>
    <t>Seal Kun Crusher</t>
  </si>
  <si>
    <t>TC 75 100 13 TTO</t>
  </si>
  <si>
    <t>Gayco 3922901</t>
  </si>
  <si>
    <t xml:space="preserve">Mekanik  </t>
  </si>
  <si>
    <t>Crusher I</t>
  </si>
  <si>
    <t>Samsul / Operator</t>
  </si>
  <si>
    <t>Crusher I Alat Kun</t>
  </si>
  <si>
    <t>Hendrizal / Operator</t>
  </si>
  <si>
    <t>d = 18</t>
  </si>
  <si>
    <t>Cm</t>
  </si>
  <si>
    <t>Cat hydraulic Oil Filter</t>
  </si>
  <si>
    <t>Cat Hydraulic Oil Filter</t>
  </si>
  <si>
    <t>26 Agustus 2015</t>
  </si>
  <si>
    <t xml:space="preserve">Busing   </t>
  </si>
  <si>
    <t>Besar 24V-25/10W 2 Kaki</t>
  </si>
  <si>
    <t>Besar 24V-10W 1 Kaki</t>
  </si>
  <si>
    <t>Ring Plat</t>
  </si>
  <si>
    <t>Kecil 24V-10W 1 Kaki</t>
  </si>
  <si>
    <t>Motong Barang-barang</t>
  </si>
  <si>
    <t>27 Agustus 2015</t>
  </si>
  <si>
    <t>28 Agustus 2015</t>
  </si>
  <si>
    <t>Genset</t>
  </si>
  <si>
    <t xml:space="preserve">Kecil  </t>
  </si>
  <si>
    <t>Amplas Halus</t>
  </si>
  <si>
    <t>DT 34 / BD 8660 AU</t>
  </si>
  <si>
    <t xml:space="preserve">23x14 </t>
  </si>
  <si>
    <t>Extrana 2,5 mm NYAF</t>
  </si>
  <si>
    <t>Samb. Aki ke Kontak Exca. Hitachi</t>
  </si>
  <si>
    <t xml:space="preserve">Yudi </t>
  </si>
  <si>
    <t>Syarbaini / Sopir</t>
  </si>
  <si>
    <t>29 Agustus 2015</t>
  </si>
  <si>
    <t>Genset Crusher I</t>
  </si>
  <si>
    <t>Water Tank 22 / BK 8794 BR</t>
  </si>
  <si>
    <t>30 Agustus 2015</t>
  </si>
  <si>
    <t xml:space="preserve">Filter oil   </t>
  </si>
  <si>
    <t>STAL 4429726</t>
  </si>
  <si>
    <t>31 Agustus 2015</t>
  </si>
  <si>
    <t xml:space="preserve">Filter Oil   </t>
  </si>
  <si>
    <t>DT 11 dan DT 15</t>
  </si>
  <si>
    <t>Nepel gomok</t>
  </si>
  <si>
    <t>DT 36 / B 9918 ID</t>
  </si>
  <si>
    <t>Trunion No. 3003 Mitsubishi MC013906</t>
  </si>
  <si>
    <t>Selang</t>
  </si>
  <si>
    <t>Bridgestone Pascalart PA2108</t>
  </si>
  <si>
    <t>Exca. Hitachi / Beco Loader</t>
  </si>
  <si>
    <t>Selang Bucket</t>
  </si>
  <si>
    <t>Selang Arm Atas</t>
  </si>
  <si>
    <t xml:space="preserve">Oring </t>
  </si>
  <si>
    <t>Greder Tonang</t>
  </si>
  <si>
    <t>Mardi</t>
  </si>
  <si>
    <t xml:space="preserve">Selang </t>
  </si>
  <si>
    <t xml:space="preserve">Oli  </t>
  </si>
  <si>
    <t>Ball and Roller Koyo K 68x76x42.5</t>
  </si>
  <si>
    <t>KOYO 6311NR</t>
  </si>
  <si>
    <t>NACHI 6310NR</t>
  </si>
  <si>
    <t>NTN 6309NR</t>
  </si>
  <si>
    <t>Siel Oli</t>
  </si>
  <si>
    <t>NOK Corteco</t>
  </si>
  <si>
    <t>NOK HTC 60 82 12</t>
  </si>
  <si>
    <t>d=3 cm</t>
  </si>
  <si>
    <t>Hidraulik</t>
  </si>
  <si>
    <t>Kuning</t>
  </si>
  <si>
    <t>Kran Air</t>
  </si>
  <si>
    <t>Tanki Aspal / Dyna 24</t>
  </si>
  <si>
    <t>1000 20 CEAT Halus</t>
  </si>
  <si>
    <t>Roller NHK K 55x61x16.8</t>
  </si>
  <si>
    <t>23x14</t>
  </si>
  <si>
    <t>10.00 R 20 Infinity D900</t>
  </si>
  <si>
    <t>Gomok Rotary</t>
  </si>
  <si>
    <t>Gomok Lorry</t>
  </si>
  <si>
    <t>300 Grade 3</t>
  </si>
  <si>
    <t>Gergaji</t>
  </si>
  <si>
    <t>Kanzawa Samurai</t>
  </si>
  <si>
    <t>Kunci Sub</t>
  </si>
  <si>
    <t>Tekiro 3/8" 18 Pcs Socket Set</t>
  </si>
  <si>
    <t>Tekiro 6000 Psi 500 cc</t>
  </si>
  <si>
    <t>Fuso Dot 3</t>
  </si>
  <si>
    <t>Mesin Potong</t>
  </si>
  <si>
    <t>Putra / BK 9643CN</t>
  </si>
  <si>
    <t>Bawa ke Barat</t>
  </si>
  <si>
    <t>ukuran 1"</t>
  </si>
  <si>
    <t>ukuran  1"</t>
  </si>
  <si>
    <t>3" SNB-80 Only Red Fox Keyway</t>
  </si>
  <si>
    <t>14" x 1/8" x 1" Nippon Resibon</t>
  </si>
  <si>
    <t xml:space="preserve">Per No. 1 </t>
  </si>
  <si>
    <t>Truckone MC638895L</t>
  </si>
  <si>
    <t>Rp.21.000 / 2 Pcs</t>
  </si>
  <si>
    <t>RP.175.000/5 ltr</t>
  </si>
  <si>
    <t>Muchtar Joni / Sopir</t>
  </si>
  <si>
    <t>Dam DT 11 / BK 8716 CO</t>
  </si>
  <si>
    <t xml:space="preserve">Aligator </t>
  </si>
  <si>
    <t>Oring</t>
  </si>
  <si>
    <t>Azhar / Sopir</t>
  </si>
  <si>
    <t>Fuso Besar</t>
  </si>
  <si>
    <t>Filter Solar Bawah</t>
  </si>
  <si>
    <t>UFE 005</t>
  </si>
  <si>
    <t>Dyna 30 / Dyna 24</t>
  </si>
  <si>
    <t>Bon ke Nakata</t>
  </si>
  <si>
    <t>Filter Solar Atas</t>
  </si>
  <si>
    <t>23401 - 1332L</t>
  </si>
  <si>
    <t>Dyna 30</t>
  </si>
  <si>
    <t>H4 Philip 24 V</t>
  </si>
  <si>
    <t xml:space="preserve">Busi </t>
  </si>
  <si>
    <t>VVTI</t>
  </si>
  <si>
    <t>Granmax</t>
  </si>
  <si>
    <t>Acu</t>
  </si>
  <si>
    <t>Kunci Busi</t>
  </si>
  <si>
    <t>Tutup Oli</t>
  </si>
  <si>
    <t>Siel Oli Kring</t>
  </si>
  <si>
    <t>Tali Rem Tangan</t>
  </si>
  <si>
    <t>Gudang / DT</t>
  </si>
  <si>
    <t>Cone Crusher</t>
  </si>
  <si>
    <t>Ban Dalam</t>
  </si>
  <si>
    <t>DT 09 / BK 8740 CN</t>
  </si>
  <si>
    <t>Beli Langsung</t>
  </si>
  <si>
    <t>Selang Arm Bawah</t>
  </si>
  <si>
    <t>Selang Hose Hydrolik</t>
  </si>
  <si>
    <t>Budi / Operator</t>
  </si>
  <si>
    <t>Baut Aligator</t>
  </si>
  <si>
    <t>Sambungan Selang Hose</t>
  </si>
  <si>
    <t>Samb. Dari tanki ke valve</t>
  </si>
  <si>
    <t>Terok Stang Pendek</t>
  </si>
  <si>
    <t>Tali Dam</t>
  </si>
  <si>
    <t>UDPD L 6000</t>
  </si>
  <si>
    <t>Terok Ujung Stang Pjg</t>
  </si>
  <si>
    <t>Kunci Roda</t>
  </si>
  <si>
    <t>DT 07 dan DT 10</t>
  </si>
  <si>
    <t>Besar 24V-25W 1 Kaki</t>
  </si>
  <si>
    <t>Lupus / Sopir</t>
  </si>
  <si>
    <t>Baut 27 + mur</t>
  </si>
  <si>
    <t xml:space="preserve">Pipa Besi </t>
  </si>
  <si>
    <t>Panjang 2 M, d = 23 mm</t>
  </si>
  <si>
    <t>Genset Lampu</t>
  </si>
  <si>
    <t>Motong Pipa</t>
  </si>
  <si>
    <t>Borat Bubuk</t>
  </si>
  <si>
    <t>Imen</t>
  </si>
  <si>
    <t>Gantungan Ban Serap</t>
  </si>
  <si>
    <t>MC-412404</t>
  </si>
  <si>
    <t>Per Depan</t>
  </si>
  <si>
    <t>155 cm</t>
  </si>
  <si>
    <t>88 cm</t>
  </si>
  <si>
    <t>H3 Hella 24V 100W</t>
  </si>
  <si>
    <t>Lampu Depan</t>
  </si>
  <si>
    <t>Ar</t>
  </si>
  <si>
    <t>Kawat Las Kuningan</t>
  </si>
  <si>
    <t>Air Tac Solenoid Valve</t>
  </si>
  <si>
    <t>4M310-08 Pressure 0.15-0.8 Mpa</t>
  </si>
  <si>
    <t xml:space="preserve">mPm </t>
  </si>
  <si>
    <t>DC / EVI 7/9 24V</t>
  </si>
  <si>
    <t>AC / EVI 7/9 220V</t>
  </si>
  <si>
    <t xml:space="preserve">Air Tac     </t>
  </si>
  <si>
    <t>AC / 220V 6 VA</t>
  </si>
  <si>
    <t xml:space="preserve">Lem   </t>
  </si>
  <si>
    <t>Plastic Steel</t>
  </si>
  <si>
    <t>P210</t>
  </si>
  <si>
    <t>Las Trado 01</t>
  </si>
  <si>
    <t>60x30</t>
  </si>
  <si>
    <t>Ari / Operator</t>
  </si>
  <si>
    <t>Terpal</t>
  </si>
  <si>
    <t>Mata Gerinda Kikis/Asah</t>
  </si>
  <si>
    <t>Air Filter</t>
  </si>
  <si>
    <t>A-8505</t>
  </si>
  <si>
    <t>RTV Silicone Type 650</t>
  </si>
  <si>
    <t>A-1013</t>
  </si>
  <si>
    <t>FYH T210 / Persegi</t>
  </si>
  <si>
    <t>C1045, d= 3,4 cm / Rs 50x18T</t>
  </si>
  <si>
    <t>C1045, d= 4 cm / Rs 50x18T</t>
  </si>
  <si>
    <t>12,9</t>
  </si>
  <si>
    <t>Bon Ke Nakata</t>
  </si>
  <si>
    <t>Baut Pisau Greder</t>
  </si>
  <si>
    <t>King Pin</t>
  </si>
  <si>
    <t>Besi Per</t>
  </si>
  <si>
    <t>Simas</t>
  </si>
  <si>
    <t>Bekas / Patah</t>
  </si>
  <si>
    <t>Pisau Greder</t>
  </si>
  <si>
    <t>Baut 35 + mur</t>
  </si>
  <si>
    <t>Drat Atas Bawah</t>
  </si>
  <si>
    <t xml:space="preserve">7x4 m </t>
  </si>
  <si>
    <t>Rantai Ganda</t>
  </si>
  <si>
    <t xml:space="preserve">8x4 m </t>
  </si>
  <si>
    <t xml:space="preserve">Gomok </t>
  </si>
  <si>
    <t>Chassis Grease 303</t>
  </si>
  <si>
    <t xml:space="preserve">Kawat Las  </t>
  </si>
  <si>
    <t>Trado 02 / BK 9643 CN</t>
  </si>
  <si>
    <t>Putra / Sopir</t>
  </si>
  <si>
    <t>Pail</t>
  </si>
  <si>
    <t>Mesin Sedot Aspal/Dyna 24</t>
  </si>
  <si>
    <t>Pendi / Asisten Sopir</t>
  </si>
  <si>
    <t>Pelak Roda</t>
  </si>
  <si>
    <t>Angker Stater</t>
  </si>
  <si>
    <t>Song woon Selenoid 8DC9</t>
  </si>
  <si>
    <t>Excavator Zaxis Hitachi</t>
  </si>
  <si>
    <t>DT 09 / BK 8047 CN</t>
  </si>
  <si>
    <t>Klem Slang Radiator</t>
  </si>
  <si>
    <t>Per Bekas</t>
  </si>
  <si>
    <t xml:space="preserve">Kawat Las </t>
  </si>
  <si>
    <t>Gomok</t>
  </si>
  <si>
    <t>Baut 27</t>
  </si>
  <si>
    <t>Col Stater</t>
  </si>
  <si>
    <t>Efrianto</t>
  </si>
  <si>
    <t>Bon ke Mutiara Dinamo</t>
  </si>
  <si>
    <t>Baut Roda Fuso</t>
  </si>
  <si>
    <t>Daun Wiper</t>
  </si>
  <si>
    <t>4" (Kinik A 36 S BF 30) / 4x2</t>
  </si>
  <si>
    <t>4" (kinik A 24 Q BF 27) / 4x6</t>
  </si>
  <si>
    <t>Gomok Rotary Kecil</t>
  </si>
  <si>
    <t>Stelan Tali Kipas / Tensioner</t>
  </si>
  <si>
    <t>Oring Control Valve Kit</t>
  </si>
  <si>
    <t>A36PB F-27 (7"x1/4"x7/8") Dong IL</t>
  </si>
  <si>
    <t>Teguh</t>
  </si>
  <si>
    <t xml:space="preserve">Baut 24  </t>
  </si>
  <si>
    <t>Kit Pedal Rem</t>
  </si>
  <si>
    <t xml:space="preserve">65X Steell Belt Lacing </t>
  </si>
  <si>
    <t>1-Okt-15</t>
  </si>
  <si>
    <r>
      <t>Extrana 2,5 mm</t>
    </r>
    <r>
      <rPr>
        <sz val="11"/>
        <color theme="1"/>
        <rFont val="Calibri"/>
        <family val="2"/>
      </rPr>
      <t>²</t>
    </r>
  </si>
  <si>
    <t>Lampu Crusher II</t>
  </si>
  <si>
    <t>DT 09  dan Gudang</t>
  </si>
  <si>
    <t>Baut 10 + mur</t>
  </si>
  <si>
    <t>2-Okt-15</t>
  </si>
  <si>
    <t>Slang Gomok</t>
  </si>
  <si>
    <t>Mur 12</t>
  </si>
  <si>
    <t>3-Okt-15</t>
  </si>
  <si>
    <t>Bawa ke Lubuk Gadang</t>
  </si>
  <si>
    <t>Rambu Ukur / Alat Ukur</t>
  </si>
  <si>
    <t>APBN</t>
  </si>
  <si>
    <t>Faisal</t>
  </si>
  <si>
    <t>Turalik 52 / Hidrolik</t>
  </si>
  <si>
    <t>4-Okt-15</t>
  </si>
  <si>
    <t>Ari</t>
  </si>
  <si>
    <t>Yarman / Sopir</t>
  </si>
  <si>
    <t>Ikat Safety</t>
  </si>
  <si>
    <t>Si mas Trado</t>
  </si>
  <si>
    <t>Genset Crusher Emen</t>
  </si>
  <si>
    <t>5-Okt-15</t>
  </si>
  <si>
    <t>Pakde</t>
  </si>
  <si>
    <t>Hen / Operator</t>
  </si>
  <si>
    <t>Rinal</t>
  </si>
  <si>
    <t>Ganti Oli</t>
  </si>
  <si>
    <t xml:space="preserve">Oli Dam DT 09 / BK 8740 CN </t>
  </si>
  <si>
    <t>7-Okt-15</t>
  </si>
  <si>
    <t>Standard Auto Spring MC804969</t>
  </si>
  <si>
    <t>Tanjung Aro/APBN</t>
  </si>
  <si>
    <t>B 9001 FYW</t>
  </si>
  <si>
    <t>Ibon</t>
  </si>
  <si>
    <t>pendek</t>
  </si>
  <si>
    <t>Cun / Mekanik</t>
  </si>
  <si>
    <t xml:space="preserve">Anto </t>
  </si>
  <si>
    <t xml:space="preserve">M. Ridwan </t>
  </si>
  <si>
    <t xml:space="preserve">Jon  </t>
  </si>
  <si>
    <t xml:space="preserve">Emen </t>
  </si>
  <si>
    <t>Pak Cun / Mekanik</t>
  </si>
  <si>
    <t>Cone Crusher I</t>
  </si>
  <si>
    <t>Per Depan Sepatu Rem</t>
  </si>
  <si>
    <t>Gudang / Intercooler</t>
  </si>
  <si>
    <t>Selang Hose</t>
  </si>
  <si>
    <t>8-Okt-15</t>
  </si>
  <si>
    <t>241-02903</t>
  </si>
  <si>
    <t xml:space="preserve">Per Depan  </t>
  </si>
  <si>
    <t>Panjang 115 cm</t>
  </si>
  <si>
    <t>Anak Gergaji Besi</t>
  </si>
  <si>
    <t>Doni</t>
  </si>
  <si>
    <t>Genset Crusher II</t>
  </si>
  <si>
    <t>Depan MC828741</t>
  </si>
  <si>
    <t>Rantai Trado 01</t>
  </si>
  <si>
    <t>Granmax / BA 8101 FN</t>
  </si>
  <si>
    <t xml:space="preserve">Trado </t>
  </si>
  <si>
    <t>10x10</t>
  </si>
  <si>
    <t>Gomok Klahar</t>
  </si>
  <si>
    <t>Kyodo Yoshi</t>
  </si>
  <si>
    <t>9-Okt-15</t>
  </si>
  <si>
    <t xml:space="preserve">Seal As </t>
  </si>
  <si>
    <t>10-Okt-15</t>
  </si>
  <si>
    <t>d=1 cm</t>
  </si>
  <si>
    <t>Cat 50</t>
  </si>
  <si>
    <t>Mur 47</t>
  </si>
  <si>
    <t>11-Okt-15</t>
  </si>
  <si>
    <t>Kontak IP</t>
  </si>
  <si>
    <t>Rp.20.000/60 Pcs</t>
  </si>
  <si>
    <t>Terok Stir Depan</t>
  </si>
  <si>
    <t>12-Okt-15</t>
  </si>
  <si>
    <t>Accu</t>
  </si>
  <si>
    <t>Bosch 120 AH</t>
  </si>
  <si>
    <t>NTN 6207ZZ</t>
  </si>
  <si>
    <t xml:space="preserve">Pedal Rem / Valve </t>
  </si>
  <si>
    <t>13-Okt-15</t>
  </si>
  <si>
    <t>d = 2 cm</t>
  </si>
  <si>
    <t>50 Cat</t>
  </si>
  <si>
    <t>Seal Boom</t>
  </si>
  <si>
    <t>Ex 200-5</t>
  </si>
  <si>
    <t>Rao / Lubuk Gadang</t>
  </si>
  <si>
    <t>Pen Bucket</t>
  </si>
  <si>
    <t>Dinamo Crusher Rao</t>
  </si>
  <si>
    <t>14-Okt-15</t>
  </si>
  <si>
    <t>Mur 45</t>
  </si>
  <si>
    <t>Spion DT 38</t>
  </si>
  <si>
    <t>Trekel</t>
  </si>
  <si>
    <t>Crusher Rao</t>
  </si>
  <si>
    <t>Bawa ke Rao Lubuk Gadang</t>
  </si>
  <si>
    <t>15-Okt-15</t>
  </si>
  <si>
    <t>16-Okt-15</t>
  </si>
  <si>
    <t>NTN 63116 ZZ</t>
  </si>
  <si>
    <t>Champoil</t>
  </si>
  <si>
    <t>Rotary</t>
  </si>
  <si>
    <t>Kunci 24</t>
  </si>
  <si>
    <t>5/8x3"</t>
  </si>
  <si>
    <t>1 kotak @ 25 Pcs</t>
  </si>
  <si>
    <t>5/8 (pendek)</t>
  </si>
  <si>
    <t>1 bungkus @ 50 Pcs</t>
  </si>
  <si>
    <t>SAE 90 Top 1</t>
  </si>
  <si>
    <t>Blok Rem Depan</t>
  </si>
  <si>
    <t>Fidelity</t>
  </si>
  <si>
    <t>Ring Pengunci</t>
  </si>
  <si>
    <t>Sarung Tangan Las</t>
  </si>
  <si>
    <t>Tomeco</t>
  </si>
  <si>
    <t>NO SERI/TYPE/MERK</t>
  </si>
  <si>
    <t xml:space="preserve">Kapur Besi </t>
  </si>
  <si>
    <t>Ferrari</t>
  </si>
  <si>
    <t>1 kotak @ 12 Pcs</t>
  </si>
  <si>
    <t>Kaca Hitam</t>
  </si>
  <si>
    <t>Kaca Putih</t>
  </si>
  <si>
    <t>1 Drum @ 209 Liter</t>
  </si>
  <si>
    <t>1 Kaleng @ 1 Liter</t>
  </si>
  <si>
    <t xml:space="preserve">Hose </t>
  </si>
  <si>
    <t>Filter Solar Donaldson</t>
  </si>
  <si>
    <t>Filter Air</t>
  </si>
  <si>
    <t>SFA 2503 P</t>
  </si>
  <si>
    <t>Selang Kompresor</t>
  </si>
  <si>
    <t>SunFlex 1 SN-DN20 3/4"-105 Bar</t>
  </si>
  <si>
    <t>Mesin Kompresor</t>
  </si>
  <si>
    <t xml:space="preserve">M.Ridwan </t>
  </si>
  <si>
    <t>23401-1440L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</si>
</sst>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164" formatCode="[$-409]d\-mmm;@"/>
    <numFmt numFmtId="165" formatCode="[$-409]d\-mmm\-yy;@"/>
    <numFmt numFmtId="166" formatCode="[$Rp-421]#,##0.00"/>
    <numFmt numFmtId="167" formatCode="[$Rp-421]#,##0.00_);[Red]\([$Rp-421]#,##0.00\)"/>
    <numFmt numFmtId="168" formatCode="[$Rp-421]#,##0.00_);\([$Rp-421]#,##0.00\)"/>
    <numFmt numFmtId="169" formatCode="&quot;$&quot;#,##0.00"/>
    <numFmt numFmtId="170" formatCode="[$-F800]dddd\,\ mmmm\ dd\,\ yy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 Unicode MS"/>
      <family val="2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u/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2" fillId="0" borderId="0"/>
  </cellStyleXfs>
  <cellXfs count="88">
    <xf numFmtId="0" fontId="0" fillId="0" borderId="0" xfId="0"/>
    <xf numFmtId="1" fontId="3" fillId="2" borderId="4" xfId="2" applyNumberFormat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 wrapText="1"/>
    </xf>
    <xf numFmtId="41" fontId="3" fillId="2" borderId="5" xfId="1" applyFont="1" applyFill="1" applyBorder="1" applyAlignment="1">
      <alignment horizontal="center" vertical="center"/>
    </xf>
    <xf numFmtId="0" fontId="0" fillId="2" borderId="5" xfId="0" applyFill="1" applyBorder="1"/>
    <xf numFmtId="165" fontId="3" fillId="2" borderId="6" xfId="2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3" fillId="2" borderId="4" xfId="2" applyFont="1" applyFill="1" applyBorder="1" applyAlignment="1">
      <alignment horizontal="center" vertical="center"/>
    </xf>
    <xf numFmtId="16" fontId="0" fillId="0" borderId="5" xfId="0" applyNumberFormat="1" applyBorder="1"/>
    <xf numFmtId="166" fontId="0" fillId="0" borderId="5" xfId="0" applyNumberFormat="1" applyBorder="1" applyAlignment="1">
      <alignment horizontal="left"/>
    </xf>
    <xf numFmtId="0" fontId="0" fillId="3" borderId="5" xfId="0" applyFill="1" applyBorder="1"/>
    <xf numFmtId="166" fontId="0" fillId="3" borderId="5" xfId="0" applyNumberForma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3" borderId="0" xfId="0" applyFill="1" applyAlignment="1">
      <alignment horizontal="center"/>
    </xf>
    <xf numFmtId="0" fontId="6" fillId="3" borderId="5" xfId="0" applyFont="1" applyFill="1" applyBorder="1"/>
    <xf numFmtId="0" fontId="0" fillId="3" borderId="5" xfId="0" applyNumberFormat="1" applyFill="1" applyBorder="1" applyAlignment="1">
      <alignment horizontal="center"/>
    </xf>
    <xf numFmtId="0" fontId="0" fillId="0" borderId="5" xfId="0" applyBorder="1" applyAlignment="1">
      <alignment horizontal="left"/>
    </xf>
    <xf numFmtId="41" fontId="3" fillId="2" borderId="4" xfId="1" applyFont="1" applyFill="1" applyBorder="1" applyAlignment="1">
      <alignment horizontal="center" vertical="center"/>
    </xf>
    <xf numFmtId="166" fontId="0" fillId="0" borderId="5" xfId="0" applyNumberFormat="1" applyBorder="1"/>
    <xf numFmtId="0" fontId="0" fillId="0" borderId="0" xfId="0" applyAlignment="1">
      <alignment horizontal="center"/>
    </xf>
    <xf numFmtId="165" fontId="3" fillId="2" borderId="4" xfId="2" applyNumberFormat="1" applyFont="1" applyFill="1" applyBorder="1" applyAlignment="1">
      <alignment horizontal="center" vertical="center" wrapText="1"/>
    </xf>
    <xf numFmtId="166" fontId="3" fillId="2" borderId="4" xfId="2" applyNumberFormat="1" applyFont="1" applyFill="1" applyBorder="1" applyAlignment="1">
      <alignment horizontal="center" vertical="center" wrapText="1"/>
    </xf>
    <xf numFmtId="165" fontId="3" fillId="2" borderId="4" xfId="3" applyNumberFormat="1" applyFont="1" applyFill="1" applyBorder="1" applyAlignment="1">
      <alignment horizontal="center" vertical="center" wrapText="1"/>
    </xf>
    <xf numFmtId="41" fontId="3" fillId="2" borderId="4" xfId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 wrapText="1"/>
    </xf>
    <xf numFmtId="41" fontId="3" fillId="2" borderId="4" xfId="1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165" fontId="3" fillId="2" borderId="4" xfId="2" applyNumberFormat="1" applyFont="1" applyFill="1" applyBorder="1" applyAlignment="1">
      <alignment horizontal="center" vertical="center" wrapText="1"/>
    </xf>
    <xf numFmtId="1" fontId="3" fillId="2" borderId="4" xfId="2" applyNumberFormat="1" applyFont="1" applyFill="1" applyBorder="1" applyAlignment="1">
      <alignment horizontal="center" vertical="center"/>
    </xf>
    <xf numFmtId="166" fontId="3" fillId="2" borderId="4" xfId="2" applyNumberFormat="1" applyFont="1" applyFill="1" applyBorder="1" applyAlignment="1">
      <alignment horizontal="center" vertical="center" wrapText="1"/>
    </xf>
    <xf numFmtId="165" fontId="3" fillId="2" borderId="4" xfId="3" applyNumberFormat="1" applyFont="1" applyFill="1" applyBorder="1" applyAlignment="1">
      <alignment horizontal="center" vertical="center" wrapText="1"/>
    </xf>
    <xf numFmtId="168" fontId="0" fillId="0" borderId="5" xfId="0" applyNumberFormat="1" applyBorder="1"/>
    <xf numFmtId="168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right"/>
    </xf>
    <xf numFmtId="166" fontId="0" fillId="3" borderId="5" xfId="0" applyNumberFormat="1" applyFill="1" applyBorder="1" applyAlignment="1">
      <alignment horizontal="right"/>
    </xf>
    <xf numFmtId="0" fontId="0" fillId="0" borderId="5" xfId="0" applyBorder="1" applyAlignment="1">
      <alignment horizontal="right"/>
    </xf>
    <xf numFmtId="167" fontId="0" fillId="0" borderId="5" xfId="0" applyNumberFormat="1" applyBorder="1" applyAlignment="1">
      <alignment horizontal="right"/>
    </xf>
    <xf numFmtId="169" fontId="0" fillId="0" borderId="5" xfId="0" applyNumberFormat="1" applyBorder="1" applyAlignment="1">
      <alignment horizontal="right"/>
    </xf>
    <xf numFmtId="168" fontId="0" fillId="3" borderId="5" xfId="0" applyNumberFormat="1" applyFill="1" applyBorder="1"/>
    <xf numFmtId="0" fontId="0" fillId="0" borderId="0" xfId="0" applyBorder="1"/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164" fontId="3" fillId="2" borderId="4" xfId="2" applyNumberFormat="1" applyFont="1" applyFill="1" applyBorder="1" applyAlignment="1">
      <alignment horizontal="center" vertical="center" wrapText="1"/>
    </xf>
    <xf numFmtId="41" fontId="3" fillId="2" borderId="4" xfId="1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165" fontId="3" fillId="2" borderId="4" xfId="2" applyNumberFormat="1" applyFont="1" applyFill="1" applyBorder="1" applyAlignment="1">
      <alignment horizontal="center" vertical="center" wrapText="1"/>
    </xf>
    <xf numFmtId="1" fontId="3" fillId="2" borderId="4" xfId="2" applyNumberFormat="1" applyFont="1" applyFill="1" applyBorder="1" applyAlignment="1">
      <alignment horizontal="center" vertical="center"/>
    </xf>
    <xf numFmtId="166" fontId="3" fillId="2" borderId="4" xfId="2" applyNumberFormat="1" applyFont="1" applyFill="1" applyBorder="1" applyAlignment="1">
      <alignment horizontal="center" vertical="center" wrapText="1"/>
    </xf>
    <xf numFmtId="165" fontId="3" fillId="2" borderId="4" xfId="3" applyNumberFormat="1" applyFont="1" applyFill="1" applyBorder="1" applyAlignment="1">
      <alignment horizontal="center" vertical="center" wrapText="1"/>
    </xf>
    <xf numFmtId="15" fontId="0" fillId="0" borderId="5" xfId="0" applyNumberFormat="1" applyBorder="1" applyAlignment="1">
      <alignment horizontal="center"/>
    </xf>
    <xf numFmtId="12" fontId="0" fillId="0" borderId="5" xfId="0" applyNumberFormat="1" applyBorder="1" applyAlignment="1">
      <alignment horizontal="left"/>
    </xf>
    <xf numFmtId="15" fontId="0" fillId="3" borderId="5" xfId="0" applyNumberFormat="1" applyFill="1" applyBorder="1" applyAlignment="1">
      <alignment horizontal="center"/>
    </xf>
    <xf numFmtId="0" fontId="3" fillId="2" borderId="4" xfId="2" applyFont="1" applyFill="1" applyBorder="1" applyAlignment="1">
      <alignment horizontal="center" vertical="center"/>
    </xf>
    <xf numFmtId="165" fontId="3" fillId="2" borderId="4" xfId="2" applyNumberFormat="1" applyFont="1" applyFill="1" applyBorder="1" applyAlignment="1">
      <alignment horizontal="center" vertical="center" wrapText="1"/>
    </xf>
    <xf numFmtId="1" fontId="3" fillId="2" borderId="4" xfId="2" applyNumberFormat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 wrapText="1"/>
    </xf>
    <xf numFmtId="166" fontId="3" fillId="2" borderId="4" xfId="2" applyNumberFormat="1" applyFont="1" applyFill="1" applyBorder="1" applyAlignment="1">
      <alignment horizontal="center" vertical="center" wrapText="1"/>
    </xf>
    <xf numFmtId="165" fontId="3" fillId="2" borderId="4" xfId="3" applyNumberFormat="1" applyFont="1" applyFill="1" applyBorder="1" applyAlignment="1">
      <alignment horizontal="center" vertical="center" wrapText="1"/>
    </xf>
    <xf numFmtId="41" fontId="3" fillId="2" borderId="4" xfId="1" applyFont="1" applyFill="1" applyBorder="1" applyAlignment="1">
      <alignment horizontal="center" vertical="center"/>
    </xf>
    <xf numFmtId="170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2" borderId="1" xfId="2" applyNumberFormat="1" applyFont="1" applyFill="1" applyBorder="1" applyAlignment="1">
      <alignment horizontal="center" vertical="center" wrapText="1"/>
    </xf>
    <xf numFmtId="164" fontId="3" fillId="2" borderId="4" xfId="2" applyNumberFormat="1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 wrapText="1"/>
    </xf>
    <xf numFmtId="165" fontId="3" fillId="2" borderId="4" xfId="2" applyNumberFormat="1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/>
    </xf>
    <xf numFmtId="1" fontId="3" fillId="2" borderId="4" xfId="2" applyNumberFormat="1" applyFont="1" applyFill="1" applyBorder="1" applyAlignment="1">
      <alignment horizontal="center" vertical="center"/>
    </xf>
    <xf numFmtId="166" fontId="3" fillId="2" borderId="1" xfId="2" applyNumberFormat="1" applyFont="1" applyFill="1" applyBorder="1" applyAlignment="1">
      <alignment horizontal="center" vertical="center" wrapText="1"/>
    </xf>
    <xf numFmtId="166" fontId="3" fillId="2" borderId="4" xfId="2" applyNumberFormat="1" applyFont="1" applyFill="1" applyBorder="1" applyAlignment="1">
      <alignment horizontal="center" vertical="center" wrapText="1"/>
    </xf>
    <xf numFmtId="165" fontId="3" fillId="2" borderId="1" xfId="3" applyNumberFormat="1" applyFont="1" applyFill="1" applyBorder="1" applyAlignment="1">
      <alignment horizontal="center" vertical="center" wrapText="1"/>
    </xf>
    <xf numFmtId="165" fontId="3" fillId="2" borderId="4" xfId="3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4">
    <cellStyle name="0,0_x000d_&#10;NA_x000d_&#10;" xfId="3"/>
    <cellStyle name="Comma [0]" xfId="1" builtinId="6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4"/>
  <sheetViews>
    <sheetView zoomScale="80" zoomScaleNormal="80" workbookViewId="0">
      <pane ySplit="6" topLeftCell="A151" activePane="bottomLeft" state="frozen"/>
      <selection pane="bottomLeft" activeCell="A69" sqref="A69"/>
    </sheetView>
  </sheetViews>
  <sheetFormatPr defaultRowHeight="15"/>
  <cols>
    <col min="1" max="1" width="6.42578125" customWidth="1"/>
    <col min="2" max="2" width="32.7109375" customWidth="1"/>
    <col min="3" max="3" width="31.28515625" customWidth="1"/>
    <col min="4" max="4" width="30.28515625" customWidth="1"/>
    <col min="5" max="5" width="17" customWidth="1"/>
    <col min="6" max="6" width="14.85546875" customWidth="1"/>
    <col min="7" max="7" width="16" customWidth="1"/>
    <col min="8" max="8" width="11.28515625" customWidth="1"/>
    <col min="9" max="9" width="10.7109375" customWidth="1"/>
    <col min="10" max="10" width="10.5703125" customWidth="1"/>
    <col min="11" max="11" width="11.5703125" customWidth="1"/>
    <col min="12" max="12" width="14.7109375" customWidth="1"/>
    <col min="13" max="13" width="28.28515625" customWidth="1"/>
    <col min="14" max="14" width="24.5703125" customWidth="1"/>
    <col min="15" max="15" width="20.85546875" customWidth="1"/>
  </cols>
  <sheetData>
    <row r="1" spans="1:14" ht="21">
      <c r="A1" s="66" t="s">
        <v>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4" ht="16.5">
      <c r="A2" s="67" t="s">
        <v>10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4" spans="1:14" ht="15.75" customHeight="1">
      <c r="A4" s="78" t="s">
        <v>0</v>
      </c>
      <c r="B4" s="68" t="s">
        <v>1</v>
      </c>
      <c r="C4" s="68" t="s">
        <v>413</v>
      </c>
      <c r="D4" s="68" t="s">
        <v>414</v>
      </c>
      <c r="E4" s="80" t="s">
        <v>447</v>
      </c>
      <c r="F4" s="82" t="s">
        <v>3</v>
      </c>
      <c r="G4" s="76" t="s">
        <v>5</v>
      </c>
      <c r="H4" s="72" t="s">
        <v>4</v>
      </c>
      <c r="I4" s="73"/>
      <c r="J4" s="72" t="s">
        <v>189</v>
      </c>
      <c r="K4" s="73"/>
      <c r="L4" s="70" t="s">
        <v>423</v>
      </c>
      <c r="M4" s="76" t="s">
        <v>6</v>
      </c>
      <c r="N4" s="74" t="s">
        <v>7</v>
      </c>
    </row>
    <row r="5" spans="1:14" ht="15.75">
      <c r="A5" s="79"/>
      <c r="B5" s="69"/>
      <c r="C5" s="69"/>
      <c r="D5" s="69"/>
      <c r="E5" s="81"/>
      <c r="F5" s="83"/>
      <c r="G5" s="77"/>
      <c r="H5" s="26" t="s">
        <v>415</v>
      </c>
      <c r="I5" s="26" t="s">
        <v>416</v>
      </c>
      <c r="J5" s="5" t="s">
        <v>417</v>
      </c>
      <c r="K5" s="5" t="s">
        <v>418</v>
      </c>
      <c r="L5" s="71"/>
      <c r="M5" s="77"/>
      <c r="N5" s="75"/>
    </row>
    <row r="6" spans="1:14" ht="15.75">
      <c r="A6" s="1"/>
      <c r="B6" s="2"/>
      <c r="C6" s="2"/>
      <c r="D6" s="2"/>
      <c r="E6" s="24"/>
      <c r="F6" s="25"/>
      <c r="G6" s="23"/>
      <c r="H6" s="3"/>
      <c r="I6" s="3"/>
      <c r="J6" s="23"/>
      <c r="K6" s="23"/>
      <c r="L6" s="23"/>
      <c r="M6" s="9"/>
      <c r="N6" s="4"/>
    </row>
    <row r="7" spans="1:14">
      <c r="A7" s="6">
        <v>1</v>
      </c>
      <c r="B7" s="6" t="s">
        <v>86</v>
      </c>
      <c r="C7" s="19">
        <v>68</v>
      </c>
      <c r="D7" s="6" t="s">
        <v>29</v>
      </c>
      <c r="E7" s="36"/>
      <c r="F7" s="8"/>
      <c r="G7" s="8" t="s">
        <v>30</v>
      </c>
      <c r="H7" s="8"/>
      <c r="I7" s="8">
        <v>5</v>
      </c>
      <c r="J7" s="8"/>
      <c r="K7" s="8"/>
      <c r="L7" s="8" t="s">
        <v>61</v>
      </c>
      <c r="M7" s="6" t="s">
        <v>33</v>
      </c>
      <c r="N7" s="6"/>
    </row>
    <row r="8" spans="1:14">
      <c r="A8" s="6">
        <v>2</v>
      </c>
      <c r="B8" s="6" t="s">
        <v>31</v>
      </c>
      <c r="C8" s="6"/>
      <c r="D8" s="6" t="s">
        <v>841</v>
      </c>
      <c r="E8" s="36"/>
      <c r="F8" s="8"/>
      <c r="G8" s="8" t="s">
        <v>30</v>
      </c>
      <c r="H8" s="8"/>
      <c r="I8" s="8">
        <v>2</v>
      </c>
      <c r="J8" s="8"/>
      <c r="K8" s="8"/>
      <c r="L8" s="8" t="s">
        <v>59</v>
      </c>
      <c r="M8" s="6" t="s">
        <v>34</v>
      </c>
      <c r="N8" s="6"/>
    </row>
    <row r="9" spans="1:14">
      <c r="A9" s="6">
        <v>3</v>
      </c>
      <c r="B9" s="6" t="s">
        <v>35</v>
      </c>
      <c r="C9" s="6"/>
      <c r="D9" s="6" t="s">
        <v>36</v>
      </c>
      <c r="E9" s="36">
        <v>285000</v>
      </c>
      <c r="F9" s="8"/>
      <c r="G9" s="8" t="s">
        <v>30</v>
      </c>
      <c r="H9" s="8"/>
      <c r="I9" s="8">
        <v>2</v>
      </c>
      <c r="J9" s="8"/>
      <c r="K9" s="8"/>
      <c r="L9" s="8" t="s">
        <v>59</v>
      </c>
      <c r="M9" s="6" t="s">
        <v>37</v>
      </c>
      <c r="N9" s="6"/>
    </row>
    <row r="10" spans="1:14">
      <c r="A10" s="6">
        <v>4</v>
      </c>
      <c r="B10" s="6" t="s">
        <v>262</v>
      </c>
      <c r="C10" s="6" t="s">
        <v>12</v>
      </c>
      <c r="D10" s="6"/>
      <c r="E10" s="36"/>
      <c r="F10" s="8" t="s">
        <v>13</v>
      </c>
      <c r="G10" s="8"/>
      <c r="H10" s="8">
        <v>1</v>
      </c>
      <c r="I10" s="8"/>
      <c r="J10" s="8">
        <v>1</v>
      </c>
      <c r="K10" s="8">
        <f>J10-I10</f>
        <v>1</v>
      </c>
      <c r="L10" s="8" t="s">
        <v>60</v>
      </c>
      <c r="M10" s="6"/>
      <c r="N10" s="6"/>
    </row>
    <row r="11" spans="1:14">
      <c r="A11" s="6">
        <v>5</v>
      </c>
      <c r="B11" s="6" t="s">
        <v>14</v>
      </c>
      <c r="C11" s="6"/>
      <c r="D11" s="6" t="s">
        <v>22</v>
      </c>
      <c r="E11" s="36"/>
      <c r="F11" s="8" t="s">
        <v>13</v>
      </c>
      <c r="G11" s="8"/>
      <c r="H11" s="8">
        <v>2</v>
      </c>
      <c r="I11" s="8"/>
      <c r="J11" s="8">
        <v>2</v>
      </c>
      <c r="K11" s="8">
        <f>J11-I11</f>
        <v>2</v>
      </c>
      <c r="L11" s="8" t="s">
        <v>59</v>
      </c>
      <c r="M11" s="6"/>
      <c r="N11" s="6"/>
    </row>
    <row r="12" spans="1:14">
      <c r="A12" s="6">
        <v>6</v>
      </c>
      <c r="B12" s="6" t="s">
        <v>15</v>
      </c>
      <c r="C12" s="6" t="s">
        <v>16</v>
      </c>
      <c r="D12" s="6"/>
      <c r="E12" s="36"/>
      <c r="F12" s="8" t="s">
        <v>13</v>
      </c>
      <c r="G12" s="8"/>
      <c r="H12" s="8">
        <v>1</v>
      </c>
      <c r="I12" s="8"/>
      <c r="J12" s="8"/>
      <c r="K12" s="8"/>
      <c r="L12" s="8" t="s">
        <v>60</v>
      </c>
      <c r="M12" s="6"/>
      <c r="N12" s="6"/>
    </row>
    <row r="13" spans="1:14">
      <c r="A13" s="6">
        <v>7</v>
      </c>
      <c r="B13" s="6" t="s">
        <v>17</v>
      </c>
      <c r="C13" s="6"/>
      <c r="D13" s="6" t="s">
        <v>23</v>
      </c>
      <c r="E13" s="36">
        <v>720000</v>
      </c>
      <c r="F13" s="8" t="s">
        <v>13</v>
      </c>
      <c r="G13" s="8"/>
      <c r="H13" s="8">
        <v>1</v>
      </c>
      <c r="I13" s="8"/>
      <c r="J13" s="8"/>
      <c r="K13" s="8"/>
      <c r="L13" s="8" t="s">
        <v>66</v>
      </c>
      <c r="M13" s="6"/>
      <c r="N13" s="6"/>
    </row>
    <row r="14" spans="1:14">
      <c r="A14" s="6">
        <v>8</v>
      </c>
      <c r="B14" s="6" t="s">
        <v>45</v>
      </c>
      <c r="C14" s="6" t="s">
        <v>18</v>
      </c>
      <c r="D14" s="6" t="s">
        <v>267</v>
      </c>
      <c r="E14" s="36">
        <v>56000</v>
      </c>
      <c r="F14" s="8" t="s">
        <v>13</v>
      </c>
      <c r="G14" s="8"/>
      <c r="H14" s="8">
        <v>6</v>
      </c>
      <c r="I14" s="8"/>
      <c r="J14" s="8">
        <v>6</v>
      </c>
      <c r="K14" s="8">
        <f>J14-I14</f>
        <v>6</v>
      </c>
      <c r="L14" s="8" t="s">
        <v>59</v>
      </c>
      <c r="M14" s="6"/>
      <c r="N14" s="6"/>
    </row>
    <row r="15" spans="1:14">
      <c r="A15" s="6">
        <v>9</v>
      </c>
      <c r="B15" s="6" t="s">
        <v>64</v>
      </c>
      <c r="C15" s="6" t="s">
        <v>19</v>
      </c>
      <c r="D15" s="6" t="s">
        <v>40</v>
      </c>
      <c r="E15" s="36">
        <v>760000</v>
      </c>
      <c r="F15" s="8" t="s">
        <v>13</v>
      </c>
      <c r="G15" s="8"/>
      <c r="H15" s="8"/>
      <c r="I15" s="8"/>
      <c r="J15" s="8">
        <v>3</v>
      </c>
      <c r="K15" s="8">
        <f>J15-I15</f>
        <v>3</v>
      </c>
      <c r="L15" s="8" t="s">
        <v>59</v>
      </c>
      <c r="M15" s="6"/>
      <c r="N15" s="6"/>
    </row>
    <row r="16" spans="1:14">
      <c r="A16" s="6">
        <v>10</v>
      </c>
      <c r="B16" s="6" t="s">
        <v>1020</v>
      </c>
      <c r="C16" s="6"/>
      <c r="D16" s="6" t="s">
        <v>21</v>
      </c>
      <c r="E16" s="36"/>
      <c r="F16" s="8" t="s">
        <v>13</v>
      </c>
      <c r="G16" s="8"/>
      <c r="H16" s="8"/>
      <c r="I16" s="8"/>
      <c r="J16" s="8">
        <v>1</v>
      </c>
      <c r="K16" s="8">
        <f>J16-I16</f>
        <v>1</v>
      </c>
      <c r="L16" s="8" t="s">
        <v>60</v>
      </c>
      <c r="M16" s="6"/>
      <c r="N16" s="6"/>
    </row>
    <row r="17" spans="1:14">
      <c r="A17" s="6">
        <v>11</v>
      </c>
      <c r="B17" s="6" t="s">
        <v>24</v>
      </c>
      <c r="C17" s="6" t="s">
        <v>204</v>
      </c>
      <c r="D17" s="6" t="s">
        <v>25</v>
      </c>
      <c r="E17" s="36"/>
      <c r="F17" s="8" t="s">
        <v>13</v>
      </c>
      <c r="G17" s="8"/>
      <c r="H17" s="8">
        <v>1</v>
      </c>
      <c r="I17" s="8"/>
      <c r="J17" s="8">
        <v>1</v>
      </c>
      <c r="K17" s="8">
        <f>J17-I17</f>
        <v>1</v>
      </c>
      <c r="L17" s="8" t="s">
        <v>60</v>
      </c>
      <c r="M17" s="6"/>
      <c r="N17" s="6"/>
    </row>
    <row r="18" spans="1:14">
      <c r="A18" s="6">
        <v>12</v>
      </c>
      <c r="B18" s="6" t="s">
        <v>68</v>
      </c>
      <c r="C18" s="6" t="s">
        <v>38</v>
      </c>
      <c r="D18" s="6" t="s">
        <v>67</v>
      </c>
      <c r="E18" s="36">
        <v>24500</v>
      </c>
      <c r="F18" s="8"/>
      <c r="G18" s="8" t="s">
        <v>13</v>
      </c>
      <c r="H18" s="8"/>
      <c r="I18" s="8">
        <v>1</v>
      </c>
      <c r="J18" s="8"/>
      <c r="K18" s="8"/>
      <c r="L18" s="8" t="s">
        <v>62</v>
      </c>
      <c r="M18" s="6" t="s">
        <v>34</v>
      </c>
      <c r="N18" s="6"/>
    </row>
    <row r="19" spans="1:14">
      <c r="A19" s="6">
        <v>13</v>
      </c>
      <c r="B19" s="6" t="s">
        <v>68</v>
      </c>
      <c r="C19" s="6" t="s">
        <v>39</v>
      </c>
      <c r="D19" s="6" t="s">
        <v>709</v>
      </c>
      <c r="E19" s="34">
        <v>195000</v>
      </c>
      <c r="F19" s="8"/>
      <c r="G19" s="8" t="s">
        <v>13</v>
      </c>
      <c r="H19" s="8"/>
      <c r="I19" s="8">
        <v>1</v>
      </c>
      <c r="J19" s="8"/>
      <c r="K19" s="8"/>
      <c r="L19" s="8" t="s">
        <v>62</v>
      </c>
      <c r="M19" s="7" t="s">
        <v>599</v>
      </c>
      <c r="N19" s="6"/>
    </row>
    <row r="20" spans="1:14" ht="16.5" customHeight="1">
      <c r="A20" s="6">
        <v>14</v>
      </c>
      <c r="B20" s="6" t="s">
        <v>41</v>
      </c>
      <c r="C20" s="6"/>
      <c r="D20" s="6" t="s">
        <v>709</v>
      </c>
      <c r="E20" s="36"/>
      <c r="F20" s="8"/>
      <c r="G20" s="8" t="s">
        <v>13</v>
      </c>
      <c r="H20" s="8"/>
      <c r="I20" s="8">
        <v>50</v>
      </c>
      <c r="J20" s="8"/>
      <c r="K20" s="8"/>
      <c r="L20" s="8" t="s">
        <v>59</v>
      </c>
      <c r="M20" s="7" t="s">
        <v>599</v>
      </c>
      <c r="N20" s="6"/>
    </row>
    <row r="21" spans="1:14" ht="16.5" customHeight="1">
      <c r="A21" s="6">
        <v>15</v>
      </c>
      <c r="B21" s="6" t="s">
        <v>769</v>
      </c>
      <c r="C21" s="6"/>
      <c r="D21" s="6" t="s">
        <v>21</v>
      </c>
      <c r="E21" s="36"/>
      <c r="F21" s="8"/>
      <c r="G21" s="8" t="s">
        <v>13</v>
      </c>
      <c r="H21" s="8"/>
      <c r="I21" s="8">
        <v>6</v>
      </c>
      <c r="J21" s="8"/>
      <c r="K21" s="8"/>
      <c r="L21" s="8" t="s">
        <v>59</v>
      </c>
      <c r="M21" s="6" t="s">
        <v>42</v>
      </c>
      <c r="N21" s="6"/>
    </row>
    <row r="22" spans="1:14">
      <c r="A22" s="6">
        <v>16</v>
      </c>
      <c r="B22" s="6" t="s">
        <v>43</v>
      </c>
      <c r="C22" s="6"/>
      <c r="D22" s="6" t="s">
        <v>44</v>
      </c>
      <c r="E22" s="36"/>
      <c r="F22" s="8" t="s">
        <v>204</v>
      </c>
      <c r="G22" s="8" t="s">
        <v>13</v>
      </c>
      <c r="H22" s="8"/>
      <c r="I22" s="8">
        <v>3</v>
      </c>
      <c r="J22" s="8"/>
      <c r="K22" s="8"/>
      <c r="L22" s="8" t="s">
        <v>59</v>
      </c>
      <c r="M22" s="6" t="s">
        <v>34</v>
      </c>
      <c r="N22" s="6"/>
    </row>
    <row r="23" spans="1:14">
      <c r="A23" s="6">
        <v>17</v>
      </c>
      <c r="B23" s="6" t="s">
        <v>26</v>
      </c>
      <c r="C23" s="6"/>
      <c r="D23" s="6" t="s">
        <v>27</v>
      </c>
      <c r="E23" s="36"/>
      <c r="F23" s="8" t="s">
        <v>28</v>
      </c>
      <c r="G23" s="8"/>
      <c r="H23" s="8">
        <v>1</v>
      </c>
      <c r="I23" s="8"/>
      <c r="J23" s="8">
        <v>1</v>
      </c>
      <c r="K23" s="8">
        <f>J23-I23</f>
        <v>1</v>
      </c>
      <c r="L23" s="8" t="s">
        <v>60</v>
      </c>
      <c r="M23" s="6"/>
      <c r="N23" s="6"/>
    </row>
    <row r="24" spans="1:14">
      <c r="A24" s="6">
        <v>18</v>
      </c>
      <c r="B24" s="6" t="s">
        <v>45</v>
      </c>
      <c r="C24" s="6"/>
      <c r="D24" s="6" t="s">
        <v>46</v>
      </c>
      <c r="E24" s="36"/>
      <c r="F24" s="8"/>
      <c r="G24" s="8" t="s">
        <v>28</v>
      </c>
      <c r="H24" s="8"/>
      <c r="I24" s="8">
        <v>1</v>
      </c>
      <c r="J24" s="8"/>
      <c r="K24" s="8"/>
      <c r="L24" s="8" t="s">
        <v>60</v>
      </c>
      <c r="M24" s="6" t="s">
        <v>47</v>
      </c>
      <c r="N24" s="6"/>
    </row>
    <row r="25" spans="1:14">
      <c r="A25" s="6">
        <v>19</v>
      </c>
      <c r="B25" s="6" t="s">
        <v>26</v>
      </c>
      <c r="C25" s="6"/>
      <c r="D25" s="6" t="s">
        <v>27</v>
      </c>
      <c r="E25" s="36"/>
      <c r="F25" s="8"/>
      <c r="G25" s="8" t="s">
        <v>28</v>
      </c>
      <c r="H25" s="8"/>
      <c r="I25" s="8">
        <v>1</v>
      </c>
      <c r="J25" s="8"/>
      <c r="K25" s="8"/>
      <c r="L25" s="8" t="s">
        <v>60</v>
      </c>
      <c r="M25" s="6" t="s">
        <v>545</v>
      </c>
      <c r="N25" s="6"/>
    </row>
    <row r="26" spans="1:14">
      <c r="A26" s="6">
        <v>20</v>
      </c>
      <c r="B26" s="6" t="s">
        <v>24</v>
      </c>
      <c r="C26" s="6"/>
      <c r="D26" s="6" t="s">
        <v>40</v>
      </c>
      <c r="E26" s="36"/>
      <c r="F26" s="8"/>
      <c r="G26" s="8" t="s">
        <v>28</v>
      </c>
      <c r="H26" s="8"/>
      <c r="I26" s="8">
        <v>1</v>
      </c>
      <c r="J26" s="8"/>
      <c r="K26" s="8"/>
      <c r="L26" s="8" t="s">
        <v>60</v>
      </c>
      <c r="M26" s="6" t="s">
        <v>34</v>
      </c>
      <c r="N26" s="6"/>
    </row>
    <row r="27" spans="1:14">
      <c r="A27" s="6">
        <v>21</v>
      </c>
      <c r="B27" s="6" t="s">
        <v>49</v>
      </c>
      <c r="C27" s="6"/>
      <c r="D27" s="6" t="s">
        <v>40</v>
      </c>
      <c r="E27" s="36"/>
      <c r="F27" s="8"/>
      <c r="G27" s="8" t="s">
        <v>28</v>
      </c>
      <c r="H27" s="8"/>
      <c r="I27" s="8">
        <v>30</v>
      </c>
      <c r="J27" s="8"/>
      <c r="K27" s="8"/>
      <c r="L27" s="8" t="s">
        <v>59</v>
      </c>
      <c r="M27" s="6" t="s">
        <v>50</v>
      </c>
      <c r="N27" s="6"/>
    </row>
    <row r="28" spans="1:14">
      <c r="A28" s="6">
        <v>22</v>
      </c>
      <c r="B28" s="6" t="s">
        <v>203</v>
      </c>
      <c r="C28" s="6"/>
      <c r="D28" s="6" t="s">
        <v>770</v>
      </c>
      <c r="E28" s="36"/>
      <c r="F28" s="8"/>
      <c r="G28" s="8" t="s">
        <v>28</v>
      </c>
      <c r="H28" s="8"/>
      <c r="I28" s="8">
        <v>1</v>
      </c>
      <c r="J28" s="8"/>
      <c r="K28" s="8"/>
      <c r="L28" s="8" t="s">
        <v>60</v>
      </c>
      <c r="M28" s="6" t="s">
        <v>366</v>
      </c>
      <c r="N28" s="6"/>
    </row>
    <row r="29" spans="1:14">
      <c r="A29" s="6">
        <v>23</v>
      </c>
      <c r="B29" s="6" t="s">
        <v>281</v>
      </c>
      <c r="C29" s="6"/>
      <c r="D29" s="6" t="s">
        <v>770</v>
      </c>
      <c r="E29" s="36"/>
      <c r="F29" s="8"/>
      <c r="G29" s="8" t="s">
        <v>28</v>
      </c>
      <c r="H29" s="8"/>
      <c r="I29" s="8">
        <v>1</v>
      </c>
      <c r="J29" s="8"/>
      <c r="K29" s="8"/>
      <c r="L29" s="8" t="s">
        <v>60</v>
      </c>
      <c r="M29" s="6" t="s">
        <v>366</v>
      </c>
      <c r="N29" s="6"/>
    </row>
    <row r="30" spans="1:14">
      <c r="A30" s="6">
        <v>24</v>
      </c>
      <c r="B30" s="6" t="s">
        <v>41</v>
      </c>
      <c r="C30" s="6"/>
      <c r="D30" s="6" t="s">
        <v>709</v>
      </c>
      <c r="E30" s="36"/>
      <c r="F30" s="8"/>
      <c r="G30" s="8" t="s">
        <v>28</v>
      </c>
      <c r="H30" s="8"/>
      <c r="I30" s="8">
        <v>47</v>
      </c>
      <c r="J30" s="8"/>
      <c r="K30" s="8"/>
      <c r="L30" s="8" t="s">
        <v>59</v>
      </c>
      <c r="M30" s="6" t="s">
        <v>53</v>
      </c>
      <c r="N30" s="6"/>
    </row>
    <row r="31" spans="1:14">
      <c r="A31" s="6">
        <v>25</v>
      </c>
      <c r="B31" s="6" t="s">
        <v>54</v>
      </c>
      <c r="C31" s="6" t="s">
        <v>535</v>
      </c>
      <c r="D31" s="6" t="s">
        <v>709</v>
      </c>
      <c r="E31" s="36">
        <v>3255</v>
      </c>
      <c r="F31" s="8"/>
      <c r="G31" s="8" t="s">
        <v>28</v>
      </c>
      <c r="H31" s="8"/>
      <c r="I31" s="8">
        <v>15</v>
      </c>
      <c r="J31" s="8"/>
      <c r="K31" s="8"/>
      <c r="L31" s="8" t="s">
        <v>59</v>
      </c>
      <c r="M31" s="6" t="s">
        <v>53</v>
      </c>
      <c r="N31" s="6"/>
    </row>
    <row r="32" spans="1:14">
      <c r="A32" s="6">
        <v>26</v>
      </c>
      <c r="B32" s="6" t="s">
        <v>55</v>
      </c>
      <c r="C32" s="6"/>
      <c r="D32" s="6" t="s">
        <v>709</v>
      </c>
      <c r="E32" s="36"/>
      <c r="F32" s="8"/>
      <c r="G32" s="8" t="s">
        <v>28</v>
      </c>
      <c r="H32" s="8"/>
      <c r="I32" s="8">
        <v>40</v>
      </c>
      <c r="J32" s="8"/>
      <c r="K32" s="8"/>
      <c r="L32" s="8" t="s">
        <v>63</v>
      </c>
      <c r="M32" s="6" t="s">
        <v>53</v>
      </c>
      <c r="N32" s="6"/>
    </row>
    <row r="33" spans="1:14">
      <c r="A33" s="6">
        <v>27</v>
      </c>
      <c r="B33" s="6" t="s">
        <v>56</v>
      </c>
      <c r="C33" s="6"/>
      <c r="D33" s="6" t="s">
        <v>57</v>
      </c>
      <c r="E33" s="36"/>
      <c r="F33" s="8"/>
      <c r="G33" s="8" t="s">
        <v>28</v>
      </c>
      <c r="H33" s="8"/>
      <c r="I33" s="8">
        <v>1</v>
      </c>
      <c r="J33" s="8"/>
      <c r="K33" s="8"/>
      <c r="L33" s="8" t="s">
        <v>60</v>
      </c>
      <c r="M33" s="6" t="s">
        <v>474</v>
      </c>
      <c r="N33" s="6"/>
    </row>
    <row r="34" spans="1:14">
      <c r="A34" s="6">
        <v>28</v>
      </c>
      <c r="B34" s="6" t="s">
        <v>64</v>
      </c>
      <c r="C34" s="6"/>
      <c r="D34" s="6" t="s">
        <v>65</v>
      </c>
      <c r="E34" s="36"/>
      <c r="F34" s="8"/>
      <c r="G34" s="8" t="s">
        <v>28</v>
      </c>
      <c r="H34" s="8"/>
      <c r="I34" s="8">
        <v>1</v>
      </c>
      <c r="J34" s="8"/>
      <c r="K34" s="8"/>
      <c r="L34" s="8" t="s">
        <v>60</v>
      </c>
      <c r="M34" s="6" t="s">
        <v>34</v>
      </c>
      <c r="N34" s="6"/>
    </row>
    <row r="35" spans="1:14">
      <c r="A35" s="6">
        <v>29</v>
      </c>
      <c r="B35" s="6" t="s">
        <v>69</v>
      </c>
      <c r="C35" s="6" t="s">
        <v>70</v>
      </c>
      <c r="D35" s="6"/>
      <c r="E35" s="36"/>
      <c r="F35" s="8" t="s">
        <v>72</v>
      </c>
      <c r="G35" s="8"/>
      <c r="H35" s="8">
        <v>6</v>
      </c>
      <c r="I35" s="8"/>
      <c r="J35" s="8">
        <v>6</v>
      </c>
      <c r="K35" s="8">
        <f t="shared" ref="K35:K64" si="0">J35-I35</f>
        <v>6</v>
      </c>
      <c r="L35" s="8" t="s">
        <v>59</v>
      </c>
      <c r="M35" s="6"/>
      <c r="N35" s="6"/>
    </row>
    <row r="36" spans="1:14">
      <c r="A36" s="6">
        <v>30</v>
      </c>
      <c r="B36" s="6" t="s">
        <v>271</v>
      </c>
      <c r="C36" s="6"/>
      <c r="D36" s="6" t="s">
        <v>995</v>
      </c>
      <c r="E36" s="36"/>
      <c r="F36" s="8" t="s">
        <v>72</v>
      </c>
      <c r="G36" s="8"/>
      <c r="H36" s="8">
        <v>3</v>
      </c>
      <c r="I36" s="8"/>
      <c r="J36" s="8">
        <v>3</v>
      </c>
      <c r="K36" s="8">
        <f t="shared" si="0"/>
        <v>3</v>
      </c>
      <c r="L36" s="8" t="s">
        <v>59</v>
      </c>
      <c r="M36" s="6"/>
      <c r="N36" s="6"/>
    </row>
    <row r="37" spans="1:14">
      <c r="A37" s="6">
        <v>31</v>
      </c>
      <c r="B37" s="6" t="s">
        <v>492</v>
      </c>
      <c r="C37" s="6" t="s">
        <v>813</v>
      </c>
      <c r="D37" s="6" t="s">
        <v>73</v>
      </c>
      <c r="E37" s="36"/>
      <c r="F37" s="8" t="s">
        <v>72</v>
      </c>
      <c r="G37" s="8"/>
      <c r="H37" s="8">
        <v>12</v>
      </c>
      <c r="I37" s="8"/>
      <c r="J37" s="8">
        <v>12</v>
      </c>
      <c r="K37" s="8">
        <f t="shared" si="0"/>
        <v>12</v>
      </c>
      <c r="L37" s="8" t="s">
        <v>59</v>
      </c>
      <c r="M37" s="6"/>
      <c r="N37" s="6"/>
    </row>
    <row r="38" spans="1:14">
      <c r="A38" s="6">
        <v>32</v>
      </c>
      <c r="B38" s="6" t="s">
        <v>155</v>
      </c>
      <c r="C38" s="6"/>
      <c r="D38" s="6" t="s">
        <v>156</v>
      </c>
      <c r="E38" s="36"/>
      <c r="F38" s="8"/>
      <c r="G38" s="8" t="s">
        <v>72</v>
      </c>
      <c r="H38" s="8"/>
      <c r="I38" s="8">
        <v>1</v>
      </c>
      <c r="J38" s="8"/>
      <c r="K38" s="8"/>
      <c r="L38" s="8" t="s">
        <v>60</v>
      </c>
      <c r="M38" s="6" t="s">
        <v>74</v>
      </c>
      <c r="N38" s="6"/>
    </row>
    <row r="39" spans="1:14">
      <c r="A39" s="6">
        <v>33</v>
      </c>
      <c r="B39" s="6" t="s">
        <v>69</v>
      </c>
      <c r="C39" s="6" t="s">
        <v>70</v>
      </c>
      <c r="D39" s="6" t="s">
        <v>71</v>
      </c>
      <c r="E39" s="36"/>
      <c r="F39" s="8"/>
      <c r="G39" s="8" t="s">
        <v>72</v>
      </c>
      <c r="H39" s="8"/>
      <c r="I39" s="8">
        <v>1</v>
      </c>
      <c r="J39" s="8">
        <v>6</v>
      </c>
      <c r="K39" s="8">
        <f t="shared" si="0"/>
        <v>5</v>
      </c>
      <c r="L39" s="8" t="s">
        <v>60</v>
      </c>
      <c r="M39" s="6" t="s">
        <v>74</v>
      </c>
      <c r="N39" s="6"/>
    </row>
    <row r="40" spans="1:14" ht="31.5" customHeight="1">
      <c r="A40" s="6">
        <v>34</v>
      </c>
      <c r="B40" s="6" t="s">
        <v>75</v>
      </c>
      <c r="C40" s="10"/>
      <c r="D40" s="6" t="s">
        <v>76</v>
      </c>
      <c r="E40" s="36"/>
      <c r="F40" s="8"/>
      <c r="G40" s="8" t="s">
        <v>72</v>
      </c>
      <c r="H40" s="8"/>
      <c r="I40" s="8">
        <v>4</v>
      </c>
      <c r="J40" s="8"/>
      <c r="K40" s="8"/>
      <c r="L40" s="8" t="s">
        <v>59</v>
      </c>
      <c r="M40" s="6" t="s">
        <v>310</v>
      </c>
      <c r="N40" s="6"/>
    </row>
    <row r="41" spans="1:14" ht="33.75" customHeight="1">
      <c r="A41" s="6">
        <v>35</v>
      </c>
      <c r="B41" s="6" t="s">
        <v>68</v>
      </c>
      <c r="C41" s="6" t="s">
        <v>38</v>
      </c>
      <c r="D41" s="6" t="s">
        <v>77</v>
      </c>
      <c r="E41" s="36">
        <v>24500</v>
      </c>
      <c r="F41" s="8"/>
      <c r="G41" s="8" t="s">
        <v>72</v>
      </c>
      <c r="H41" s="8"/>
      <c r="I41" s="8">
        <v>1</v>
      </c>
      <c r="J41" s="8"/>
      <c r="K41" s="8"/>
      <c r="L41" s="8" t="s">
        <v>62</v>
      </c>
      <c r="M41" s="7" t="s">
        <v>599</v>
      </c>
      <c r="N41" s="6"/>
    </row>
    <row r="42" spans="1:14">
      <c r="A42" s="6">
        <v>36</v>
      </c>
      <c r="B42" s="6" t="s">
        <v>68</v>
      </c>
      <c r="C42" s="6" t="s">
        <v>39</v>
      </c>
      <c r="D42" s="6" t="s">
        <v>77</v>
      </c>
      <c r="E42" s="34">
        <v>195000</v>
      </c>
      <c r="F42" s="8"/>
      <c r="G42" s="8" t="s">
        <v>72</v>
      </c>
      <c r="H42" s="8"/>
      <c r="I42" s="8">
        <v>1</v>
      </c>
      <c r="J42" s="8"/>
      <c r="K42" s="8"/>
      <c r="L42" s="8" t="s">
        <v>62</v>
      </c>
      <c r="M42" s="7" t="s">
        <v>599</v>
      </c>
      <c r="N42" s="6"/>
    </row>
    <row r="43" spans="1:14">
      <c r="A43" s="6">
        <v>37</v>
      </c>
      <c r="B43" s="6" t="s">
        <v>271</v>
      </c>
      <c r="C43" s="6"/>
      <c r="D43" s="7" t="s">
        <v>644</v>
      </c>
      <c r="E43" s="36"/>
      <c r="F43" s="8"/>
      <c r="G43" s="8" t="s">
        <v>72</v>
      </c>
      <c r="H43" s="8"/>
      <c r="I43" s="8">
        <v>1</v>
      </c>
      <c r="J43" s="8">
        <v>3</v>
      </c>
      <c r="K43" s="8">
        <f t="shared" si="0"/>
        <v>2</v>
      </c>
      <c r="L43" s="8" t="s">
        <v>60</v>
      </c>
      <c r="M43" s="6" t="s">
        <v>85</v>
      </c>
      <c r="N43" s="6"/>
    </row>
    <row r="44" spans="1:14">
      <c r="A44" s="6">
        <v>38</v>
      </c>
      <c r="B44" s="6" t="s">
        <v>546</v>
      </c>
      <c r="C44" s="6"/>
      <c r="D44" s="6" t="s">
        <v>40</v>
      </c>
      <c r="E44" s="36"/>
      <c r="F44" s="8"/>
      <c r="G44" s="8" t="s">
        <v>72</v>
      </c>
      <c r="H44" s="8"/>
      <c r="I44" s="8">
        <v>1</v>
      </c>
      <c r="J44" s="8"/>
      <c r="K44" s="8"/>
      <c r="L44" s="8" t="s">
        <v>60</v>
      </c>
      <c r="M44" s="6" t="s">
        <v>310</v>
      </c>
      <c r="N44" s="6"/>
    </row>
    <row r="45" spans="1:14">
      <c r="A45" s="6">
        <v>39</v>
      </c>
      <c r="B45" s="6" t="s">
        <v>31</v>
      </c>
      <c r="C45" s="6"/>
      <c r="D45" s="6" t="s">
        <v>40</v>
      </c>
      <c r="E45" s="36"/>
      <c r="F45" s="8"/>
      <c r="G45" s="8" t="s">
        <v>72</v>
      </c>
      <c r="H45" s="8"/>
      <c r="I45" s="8">
        <v>1</v>
      </c>
      <c r="J45" s="8"/>
      <c r="K45" s="8"/>
      <c r="L45" s="8" t="s">
        <v>60</v>
      </c>
      <c r="M45" s="6" t="s">
        <v>310</v>
      </c>
      <c r="N45" s="6"/>
    </row>
    <row r="46" spans="1:14">
      <c r="A46" s="6">
        <v>40</v>
      </c>
      <c r="B46" s="7" t="s">
        <v>493</v>
      </c>
      <c r="C46" s="6" t="s">
        <v>813</v>
      </c>
      <c r="D46" s="6"/>
      <c r="E46" s="36"/>
      <c r="F46" s="8"/>
      <c r="G46" s="8" t="s">
        <v>72</v>
      </c>
      <c r="H46" s="8"/>
      <c r="I46" s="8">
        <v>1</v>
      </c>
      <c r="J46" s="8">
        <v>12</v>
      </c>
      <c r="K46" s="8">
        <f t="shared" si="0"/>
        <v>11</v>
      </c>
      <c r="L46" s="8" t="s">
        <v>60</v>
      </c>
      <c r="M46" s="6" t="s">
        <v>340</v>
      </c>
      <c r="N46" s="7" t="s">
        <v>79</v>
      </c>
    </row>
    <row r="47" spans="1:14" ht="30">
      <c r="A47" s="6">
        <v>41</v>
      </c>
      <c r="B47" s="7" t="s">
        <v>80</v>
      </c>
      <c r="C47" s="6"/>
      <c r="D47" s="6"/>
      <c r="E47" s="36"/>
      <c r="F47" s="8" t="s">
        <v>81</v>
      </c>
      <c r="G47" s="8"/>
      <c r="H47" s="8">
        <v>1</v>
      </c>
      <c r="I47" s="8"/>
      <c r="J47" s="8">
        <v>1</v>
      </c>
      <c r="K47" s="8">
        <v>1</v>
      </c>
      <c r="L47" s="8" t="s">
        <v>60</v>
      </c>
      <c r="M47" s="6"/>
      <c r="N47" s="6"/>
    </row>
    <row r="48" spans="1:14">
      <c r="A48" s="6">
        <v>42</v>
      </c>
      <c r="B48" s="6" t="s">
        <v>262</v>
      </c>
      <c r="C48" s="6" t="s">
        <v>12</v>
      </c>
      <c r="D48" s="6" t="s">
        <v>83</v>
      </c>
      <c r="E48" s="36"/>
      <c r="F48" s="8"/>
      <c r="G48" s="8" t="s">
        <v>81</v>
      </c>
      <c r="H48" s="8"/>
      <c r="I48" s="8">
        <v>1</v>
      </c>
      <c r="J48" s="8">
        <v>1</v>
      </c>
      <c r="K48" s="8">
        <f>J48-I48</f>
        <v>0</v>
      </c>
      <c r="L48" s="8" t="s">
        <v>60</v>
      </c>
      <c r="M48" s="6" t="s">
        <v>489</v>
      </c>
      <c r="N48" s="6"/>
    </row>
    <row r="49" spans="1:14">
      <c r="A49" s="6">
        <v>43</v>
      </c>
      <c r="B49" s="6" t="s">
        <v>69</v>
      </c>
      <c r="C49" s="6" t="s">
        <v>70</v>
      </c>
      <c r="D49" s="6" t="s">
        <v>27</v>
      </c>
      <c r="E49" s="36"/>
      <c r="F49" s="8"/>
      <c r="G49" s="8" t="s">
        <v>81</v>
      </c>
      <c r="H49" s="8"/>
      <c r="I49" s="8">
        <v>1</v>
      </c>
      <c r="J49" s="8">
        <v>5</v>
      </c>
      <c r="K49" s="8">
        <f t="shared" si="0"/>
        <v>4</v>
      </c>
      <c r="L49" s="8" t="s">
        <v>60</v>
      </c>
      <c r="M49" s="6" t="s">
        <v>74</v>
      </c>
      <c r="N49" s="6"/>
    </row>
    <row r="50" spans="1:14">
      <c r="A50" s="6">
        <v>44</v>
      </c>
      <c r="B50" s="6" t="s">
        <v>86</v>
      </c>
      <c r="C50" s="6" t="s">
        <v>683</v>
      </c>
      <c r="D50" s="6" t="s">
        <v>88</v>
      </c>
      <c r="E50" s="36"/>
      <c r="F50" s="8"/>
      <c r="G50" s="8" t="s">
        <v>90</v>
      </c>
      <c r="H50" s="8"/>
      <c r="I50" s="8">
        <v>2</v>
      </c>
      <c r="J50" s="8"/>
      <c r="K50" s="8"/>
      <c r="L50" s="8" t="s">
        <v>61</v>
      </c>
      <c r="M50" s="6" t="s">
        <v>314</v>
      </c>
      <c r="N50" s="6"/>
    </row>
    <row r="51" spans="1:14">
      <c r="A51" s="6">
        <v>45</v>
      </c>
      <c r="B51" s="6" t="s">
        <v>69</v>
      </c>
      <c r="C51" s="6" t="s">
        <v>70</v>
      </c>
      <c r="D51" s="6" t="s">
        <v>702</v>
      </c>
      <c r="E51" s="36"/>
      <c r="F51" s="8"/>
      <c r="G51" s="8" t="s">
        <v>90</v>
      </c>
      <c r="H51" s="8"/>
      <c r="I51" s="8">
        <v>1</v>
      </c>
      <c r="J51" s="8">
        <v>4</v>
      </c>
      <c r="K51" s="8">
        <f t="shared" si="0"/>
        <v>3</v>
      </c>
      <c r="L51" s="8" t="s">
        <v>60</v>
      </c>
      <c r="M51" s="6" t="s">
        <v>91</v>
      </c>
      <c r="N51" s="6"/>
    </row>
    <row r="52" spans="1:14">
      <c r="A52" s="6">
        <v>46</v>
      </c>
      <c r="B52" s="6" t="s">
        <v>92</v>
      </c>
      <c r="C52" s="6" t="s">
        <v>93</v>
      </c>
      <c r="D52" s="6" t="s">
        <v>94</v>
      </c>
      <c r="E52" s="36"/>
      <c r="F52" s="8"/>
      <c r="G52" s="8" t="s">
        <v>90</v>
      </c>
      <c r="H52" s="8"/>
      <c r="I52" s="8">
        <v>1</v>
      </c>
      <c r="J52" s="8">
        <v>5</v>
      </c>
      <c r="K52" s="8">
        <f t="shared" si="0"/>
        <v>4</v>
      </c>
      <c r="L52" s="8" t="s">
        <v>60</v>
      </c>
      <c r="M52" s="6" t="s">
        <v>95</v>
      </c>
      <c r="N52" s="6"/>
    </row>
    <row r="53" spans="1:14">
      <c r="A53" s="6">
        <v>47</v>
      </c>
      <c r="B53" s="6" t="s">
        <v>92</v>
      </c>
      <c r="C53" s="6" t="s">
        <v>93</v>
      </c>
      <c r="D53" s="6" t="s">
        <v>994</v>
      </c>
      <c r="E53" s="36"/>
      <c r="F53" s="8"/>
      <c r="G53" s="8" t="s">
        <v>90</v>
      </c>
      <c r="H53" s="8"/>
      <c r="I53" s="8">
        <v>1</v>
      </c>
      <c r="J53" s="8">
        <v>4</v>
      </c>
      <c r="K53" s="8">
        <f t="shared" si="0"/>
        <v>3</v>
      </c>
      <c r="L53" s="8" t="s">
        <v>60</v>
      </c>
      <c r="M53" s="6" t="s">
        <v>33</v>
      </c>
      <c r="N53" s="6"/>
    </row>
    <row r="54" spans="1:14">
      <c r="A54" s="6">
        <v>48</v>
      </c>
      <c r="B54" s="6" t="s">
        <v>96</v>
      </c>
      <c r="C54" s="6"/>
      <c r="D54" s="6" t="s">
        <v>326</v>
      </c>
      <c r="E54" s="36"/>
      <c r="F54" s="8"/>
      <c r="G54" s="8" t="s">
        <v>90</v>
      </c>
      <c r="H54" s="8"/>
      <c r="I54" s="8">
        <v>1</v>
      </c>
      <c r="J54" s="8"/>
      <c r="K54" s="8"/>
      <c r="L54" s="8" t="s">
        <v>60</v>
      </c>
      <c r="M54" s="6" t="s">
        <v>696</v>
      </c>
      <c r="N54" s="6"/>
    </row>
    <row r="55" spans="1:14">
      <c r="A55" s="6">
        <v>49</v>
      </c>
      <c r="B55" s="6" t="s">
        <v>69</v>
      </c>
      <c r="C55" s="6" t="s">
        <v>70</v>
      </c>
      <c r="D55" s="6" t="s">
        <v>71</v>
      </c>
      <c r="E55" s="36"/>
      <c r="F55" s="8"/>
      <c r="G55" s="8" t="s">
        <v>90</v>
      </c>
      <c r="H55" s="8"/>
      <c r="I55" s="8">
        <v>1</v>
      </c>
      <c r="J55" s="8">
        <v>3</v>
      </c>
      <c r="K55" s="8">
        <f t="shared" si="0"/>
        <v>2</v>
      </c>
      <c r="L55" s="8" t="s">
        <v>60</v>
      </c>
      <c r="M55" s="6" t="s">
        <v>698</v>
      </c>
      <c r="N55" s="6"/>
    </row>
    <row r="56" spans="1:14">
      <c r="A56" s="6">
        <v>50</v>
      </c>
      <c r="B56" s="6" t="s">
        <v>99</v>
      </c>
      <c r="C56" s="6"/>
      <c r="D56" s="6" t="s">
        <v>326</v>
      </c>
      <c r="E56" s="36"/>
      <c r="F56" s="8"/>
      <c r="G56" s="8" t="s">
        <v>90</v>
      </c>
      <c r="H56" s="8"/>
      <c r="I56" s="8">
        <v>16</v>
      </c>
      <c r="J56" s="8"/>
      <c r="K56" s="8"/>
      <c r="L56" s="8" t="s">
        <v>59</v>
      </c>
      <c r="M56" s="6" t="s">
        <v>160</v>
      </c>
      <c r="N56" s="6"/>
    </row>
    <row r="57" spans="1:14">
      <c r="A57" s="6">
        <v>51</v>
      </c>
      <c r="B57" s="12" t="s">
        <v>741</v>
      </c>
      <c r="C57" s="12" t="s">
        <v>101</v>
      </c>
      <c r="D57" s="12" t="s">
        <v>102</v>
      </c>
      <c r="E57" s="37"/>
      <c r="F57" s="14"/>
      <c r="G57" s="14"/>
      <c r="H57" s="14"/>
      <c r="I57" s="14"/>
      <c r="J57" s="14">
        <v>1</v>
      </c>
      <c r="K57" s="14">
        <f t="shared" si="0"/>
        <v>1</v>
      </c>
      <c r="L57" s="14" t="s">
        <v>60</v>
      </c>
      <c r="M57" s="12"/>
      <c r="N57" s="12"/>
    </row>
    <row r="58" spans="1:14">
      <c r="A58" s="6">
        <v>52</v>
      </c>
      <c r="B58" s="12" t="s">
        <v>741</v>
      </c>
      <c r="C58" s="12" t="s">
        <v>103</v>
      </c>
      <c r="D58" s="12" t="s">
        <v>102</v>
      </c>
      <c r="E58" s="37"/>
      <c r="F58" s="14"/>
      <c r="G58" s="14"/>
      <c r="H58" s="14"/>
      <c r="I58" s="14"/>
      <c r="J58" s="14">
        <v>2</v>
      </c>
      <c r="K58" s="14">
        <f t="shared" si="0"/>
        <v>2</v>
      </c>
      <c r="L58" s="14" t="s">
        <v>60</v>
      </c>
      <c r="M58" s="12"/>
      <c r="N58" s="12"/>
    </row>
    <row r="59" spans="1:14">
      <c r="A59" s="6">
        <v>53</v>
      </c>
      <c r="B59" s="12" t="s">
        <v>100</v>
      </c>
      <c r="C59" s="12" t="s">
        <v>104</v>
      </c>
      <c r="D59" s="12" t="s">
        <v>102</v>
      </c>
      <c r="E59" s="37"/>
      <c r="F59" s="14"/>
      <c r="G59" s="14"/>
      <c r="H59" s="14"/>
      <c r="I59" s="14"/>
      <c r="J59" s="14">
        <v>2</v>
      </c>
      <c r="K59" s="14">
        <f t="shared" si="0"/>
        <v>2</v>
      </c>
      <c r="L59" s="14" t="s">
        <v>60</v>
      </c>
      <c r="M59" s="12"/>
      <c r="N59" s="12"/>
    </row>
    <row r="60" spans="1:14">
      <c r="A60" s="6">
        <v>54</v>
      </c>
      <c r="B60" s="12" t="s">
        <v>100</v>
      </c>
      <c r="C60" s="12" t="s">
        <v>105</v>
      </c>
      <c r="D60" s="12" t="s">
        <v>102</v>
      </c>
      <c r="E60" s="37"/>
      <c r="F60" s="14"/>
      <c r="G60" s="14"/>
      <c r="H60" s="14"/>
      <c r="I60" s="14"/>
      <c r="J60" s="14">
        <v>2</v>
      </c>
      <c r="K60" s="14">
        <f t="shared" si="0"/>
        <v>2</v>
      </c>
      <c r="L60" s="14" t="s">
        <v>60</v>
      </c>
      <c r="M60" s="12"/>
      <c r="N60" s="12"/>
    </row>
    <row r="61" spans="1:14">
      <c r="A61" s="6">
        <v>55</v>
      </c>
      <c r="B61" s="12" t="s">
        <v>106</v>
      </c>
      <c r="C61" s="12" t="s">
        <v>107</v>
      </c>
      <c r="D61" s="12"/>
      <c r="E61" s="37"/>
      <c r="F61" s="14"/>
      <c r="G61" s="14"/>
      <c r="H61" s="14"/>
      <c r="I61" s="14"/>
      <c r="J61" s="14">
        <v>1</v>
      </c>
      <c r="K61" s="14">
        <f t="shared" si="0"/>
        <v>1</v>
      </c>
      <c r="L61" s="14" t="s">
        <v>60</v>
      </c>
      <c r="M61" s="12"/>
      <c r="N61" s="12"/>
    </row>
    <row r="62" spans="1:14">
      <c r="A62" s="6">
        <v>56</v>
      </c>
      <c r="B62" s="12" t="s">
        <v>108</v>
      </c>
      <c r="C62" s="12" t="s">
        <v>109</v>
      </c>
      <c r="D62" s="12"/>
      <c r="E62" s="37"/>
      <c r="F62" s="14"/>
      <c r="G62" s="14"/>
      <c r="H62" s="14"/>
      <c r="I62" s="14"/>
      <c r="J62" s="14">
        <v>1</v>
      </c>
      <c r="K62" s="14">
        <f t="shared" si="0"/>
        <v>1</v>
      </c>
      <c r="L62" s="14" t="s">
        <v>60</v>
      </c>
      <c r="M62" s="12"/>
      <c r="N62" s="12"/>
    </row>
    <row r="63" spans="1:14">
      <c r="A63" s="6">
        <v>57</v>
      </c>
      <c r="B63" s="12" t="s">
        <v>110</v>
      </c>
      <c r="C63" s="12" t="s">
        <v>111</v>
      </c>
      <c r="D63" s="12"/>
      <c r="E63" s="37"/>
      <c r="F63" s="14"/>
      <c r="G63" s="14"/>
      <c r="H63" s="14"/>
      <c r="I63" s="14"/>
      <c r="J63" s="14">
        <v>1</v>
      </c>
      <c r="K63" s="14">
        <f t="shared" si="0"/>
        <v>1</v>
      </c>
      <c r="L63" s="14" t="s">
        <v>60</v>
      </c>
      <c r="M63" s="12"/>
      <c r="N63" s="12"/>
    </row>
    <row r="64" spans="1:14">
      <c r="A64" s="6">
        <v>58</v>
      </c>
      <c r="B64" s="12" t="s">
        <v>110</v>
      </c>
      <c r="C64" s="12" t="s">
        <v>112</v>
      </c>
      <c r="D64" s="12"/>
      <c r="E64" s="37"/>
      <c r="F64" s="14"/>
      <c r="G64" s="14"/>
      <c r="H64" s="14"/>
      <c r="I64" s="14"/>
      <c r="J64" s="14">
        <v>1</v>
      </c>
      <c r="K64" s="14">
        <f t="shared" si="0"/>
        <v>1</v>
      </c>
      <c r="L64" s="14" t="s">
        <v>60</v>
      </c>
      <c r="M64" s="12"/>
      <c r="N64" s="12"/>
    </row>
    <row r="65" spans="1:14">
      <c r="A65" s="6">
        <v>59</v>
      </c>
      <c r="B65" s="12" t="s">
        <v>185</v>
      </c>
      <c r="C65" s="12" t="s">
        <v>113</v>
      </c>
      <c r="D65" s="6" t="s">
        <v>267</v>
      </c>
      <c r="E65" s="37"/>
      <c r="F65" s="14"/>
      <c r="G65" s="14"/>
      <c r="H65" s="14"/>
      <c r="I65" s="14"/>
      <c r="J65" s="14">
        <v>6</v>
      </c>
      <c r="K65" s="14">
        <f>J65-I65</f>
        <v>6</v>
      </c>
      <c r="L65" s="14" t="s">
        <v>59</v>
      </c>
      <c r="M65" s="12"/>
      <c r="N65" s="12"/>
    </row>
    <row r="66" spans="1:14">
      <c r="A66" s="6">
        <v>60</v>
      </c>
      <c r="B66" s="12" t="s">
        <v>691</v>
      </c>
      <c r="C66" s="12" t="s">
        <v>114</v>
      </c>
      <c r="D66" s="12"/>
      <c r="E66" s="37"/>
      <c r="F66" s="14"/>
      <c r="G66" s="14"/>
      <c r="H66" s="14"/>
      <c r="I66" s="14"/>
      <c r="J66" s="14">
        <v>1</v>
      </c>
      <c r="K66" s="14">
        <f t="shared" ref="K66:K135" si="1">J66-I66</f>
        <v>1</v>
      </c>
      <c r="L66" s="14" t="s">
        <v>60</v>
      </c>
      <c r="M66" s="12"/>
      <c r="N66" s="12"/>
    </row>
    <row r="67" spans="1:14">
      <c r="A67" s="6">
        <v>61</v>
      </c>
      <c r="B67" s="12" t="s">
        <v>691</v>
      </c>
      <c r="C67" s="12" t="s">
        <v>115</v>
      </c>
      <c r="D67" s="12"/>
      <c r="E67" s="37"/>
      <c r="F67" s="14"/>
      <c r="G67" s="14"/>
      <c r="H67" s="14"/>
      <c r="I67" s="14"/>
      <c r="J67" s="14">
        <v>1</v>
      </c>
      <c r="K67" s="14">
        <f t="shared" si="1"/>
        <v>1</v>
      </c>
      <c r="L67" s="14" t="s">
        <v>60</v>
      </c>
      <c r="M67" s="12"/>
      <c r="N67" s="12"/>
    </row>
    <row r="68" spans="1:14">
      <c r="A68" s="6">
        <v>62</v>
      </c>
      <c r="B68" s="12" t="s">
        <v>116</v>
      </c>
      <c r="C68" s="12" t="s">
        <v>117</v>
      </c>
      <c r="D68" s="12"/>
      <c r="E68" s="37"/>
      <c r="F68" s="14"/>
      <c r="G68" s="14"/>
      <c r="H68" s="14"/>
      <c r="I68" s="14"/>
      <c r="J68" s="14">
        <v>1</v>
      </c>
      <c r="K68" s="14">
        <f t="shared" si="1"/>
        <v>1</v>
      </c>
      <c r="L68" s="14" t="s">
        <v>118</v>
      </c>
      <c r="M68" s="12"/>
      <c r="N68" s="12"/>
    </row>
    <row r="69" spans="1:14">
      <c r="A69" s="6">
        <v>63</v>
      </c>
      <c r="B69" s="12" t="s">
        <v>764</v>
      </c>
      <c r="C69" s="12" t="s">
        <v>120</v>
      </c>
      <c r="D69" s="12"/>
      <c r="E69" s="37"/>
      <c r="F69" s="14"/>
      <c r="G69" s="14"/>
      <c r="H69" s="14"/>
      <c r="I69" s="14"/>
      <c r="J69" s="14">
        <v>1</v>
      </c>
      <c r="K69" s="14">
        <f t="shared" si="1"/>
        <v>1</v>
      </c>
      <c r="L69" s="14" t="s">
        <v>60</v>
      </c>
      <c r="M69" s="12"/>
      <c r="N69" s="12"/>
    </row>
    <row r="70" spans="1:14">
      <c r="A70" s="6">
        <v>64</v>
      </c>
      <c r="B70" s="12" t="s">
        <v>691</v>
      </c>
      <c r="C70" s="12" t="s">
        <v>121</v>
      </c>
      <c r="D70" s="12"/>
      <c r="E70" s="37"/>
      <c r="F70" s="14"/>
      <c r="G70" s="14"/>
      <c r="H70" s="14"/>
      <c r="I70" s="14"/>
      <c r="J70" s="14">
        <v>2</v>
      </c>
      <c r="K70" s="14">
        <f t="shared" si="1"/>
        <v>2</v>
      </c>
      <c r="L70" s="14" t="s">
        <v>59</v>
      </c>
      <c r="M70" s="12"/>
      <c r="N70" s="12"/>
    </row>
    <row r="71" spans="1:14">
      <c r="A71" s="6">
        <v>65</v>
      </c>
      <c r="B71" s="12" t="s">
        <v>691</v>
      </c>
      <c r="C71" s="12" t="s">
        <v>122</v>
      </c>
      <c r="D71" s="12"/>
      <c r="E71" s="37"/>
      <c r="F71" s="14"/>
      <c r="G71" s="14"/>
      <c r="H71" s="14"/>
      <c r="I71" s="14"/>
      <c r="J71" s="14">
        <v>1</v>
      </c>
      <c r="K71" s="14">
        <f t="shared" si="1"/>
        <v>1</v>
      </c>
      <c r="L71" s="14" t="s">
        <v>60</v>
      </c>
      <c r="M71" s="12"/>
      <c r="N71" s="12"/>
    </row>
    <row r="72" spans="1:14">
      <c r="A72" s="6">
        <v>66</v>
      </c>
      <c r="B72" s="12" t="s">
        <v>692</v>
      </c>
      <c r="C72" s="12" t="s">
        <v>123</v>
      </c>
      <c r="D72" s="12"/>
      <c r="E72" s="37"/>
      <c r="F72" s="14"/>
      <c r="G72" s="14"/>
      <c r="H72" s="14"/>
      <c r="I72" s="14"/>
      <c r="J72" s="14">
        <v>2</v>
      </c>
      <c r="K72" s="14">
        <f t="shared" si="1"/>
        <v>2</v>
      </c>
      <c r="L72" s="14" t="s">
        <v>59</v>
      </c>
      <c r="M72" s="12"/>
      <c r="N72" s="12"/>
    </row>
    <row r="73" spans="1:14">
      <c r="A73" s="6">
        <v>67</v>
      </c>
      <c r="B73" s="12" t="s">
        <v>124</v>
      </c>
      <c r="C73" s="15" t="s">
        <v>125</v>
      </c>
      <c r="D73" s="12"/>
      <c r="E73" s="37"/>
      <c r="F73" s="14"/>
      <c r="G73" s="14"/>
      <c r="H73" s="14"/>
      <c r="I73" s="14"/>
      <c r="J73" s="14">
        <v>1</v>
      </c>
      <c r="K73" s="14">
        <f t="shared" si="1"/>
        <v>1</v>
      </c>
      <c r="L73" s="14" t="s">
        <v>60</v>
      </c>
      <c r="M73" s="12"/>
      <c r="N73" s="12"/>
    </row>
    <row r="74" spans="1:14">
      <c r="A74" s="6">
        <v>68</v>
      </c>
      <c r="B74" s="12" t="s">
        <v>126</v>
      </c>
      <c r="C74" s="12" t="s">
        <v>127</v>
      </c>
      <c r="D74" s="12"/>
      <c r="E74" s="37"/>
      <c r="F74" s="14"/>
      <c r="G74" s="14"/>
      <c r="H74" s="14"/>
      <c r="I74" s="14"/>
      <c r="J74" s="14">
        <v>1</v>
      </c>
      <c r="K74" s="14">
        <f t="shared" si="1"/>
        <v>1</v>
      </c>
      <c r="L74" s="14" t="s">
        <v>60</v>
      </c>
      <c r="M74" s="12"/>
      <c r="N74" s="12"/>
    </row>
    <row r="75" spans="1:14">
      <c r="A75" s="6">
        <v>69</v>
      </c>
      <c r="B75" s="12" t="s">
        <v>764</v>
      </c>
      <c r="C75" s="12" t="s">
        <v>128</v>
      </c>
      <c r="D75" s="12"/>
      <c r="E75" s="37"/>
      <c r="F75" s="14"/>
      <c r="G75" s="14"/>
      <c r="H75" s="14"/>
      <c r="I75" s="14"/>
      <c r="J75" s="14">
        <v>1</v>
      </c>
      <c r="K75" s="14">
        <f t="shared" si="1"/>
        <v>1</v>
      </c>
      <c r="L75" s="14" t="s">
        <v>60</v>
      </c>
      <c r="M75" s="12"/>
      <c r="N75" s="12"/>
    </row>
    <row r="76" spans="1:14">
      <c r="A76" s="6">
        <v>70</v>
      </c>
      <c r="B76" s="12" t="s">
        <v>691</v>
      </c>
      <c r="C76" s="12" t="s">
        <v>129</v>
      </c>
      <c r="D76" s="12"/>
      <c r="E76" s="37"/>
      <c r="F76" s="14"/>
      <c r="G76" s="14"/>
      <c r="H76" s="14"/>
      <c r="I76" s="14"/>
      <c r="J76" s="14">
        <v>1</v>
      </c>
      <c r="K76" s="14">
        <f t="shared" si="1"/>
        <v>1</v>
      </c>
      <c r="L76" s="14" t="s">
        <v>60</v>
      </c>
      <c r="M76" s="12"/>
      <c r="N76" s="12"/>
    </row>
    <row r="77" spans="1:14">
      <c r="A77" s="6">
        <v>71</v>
      </c>
      <c r="B77" s="12" t="s">
        <v>691</v>
      </c>
      <c r="C77" s="12" t="s">
        <v>130</v>
      </c>
      <c r="D77" s="12"/>
      <c r="E77" s="37"/>
      <c r="F77" s="14"/>
      <c r="G77" s="14"/>
      <c r="H77" s="14"/>
      <c r="I77" s="14"/>
      <c r="J77" s="14">
        <v>2</v>
      </c>
      <c r="K77" s="14">
        <f t="shared" si="1"/>
        <v>2</v>
      </c>
      <c r="L77" s="14" t="s">
        <v>60</v>
      </c>
      <c r="M77" s="12"/>
      <c r="N77" s="12"/>
    </row>
    <row r="78" spans="1:14">
      <c r="A78" s="6">
        <v>72</v>
      </c>
      <c r="B78" s="12" t="s">
        <v>764</v>
      </c>
      <c r="C78" s="12" t="s">
        <v>131</v>
      </c>
      <c r="D78" s="12"/>
      <c r="E78" s="37"/>
      <c r="F78" s="14"/>
      <c r="G78" s="14"/>
      <c r="H78" s="14"/>
      <c r="I78" s="14"/>
      <c r="J78" s="14">
        <v>5</v>
      </c>
      <c r="K78" s="14">
        <f t="shared" si="1"/>
        <v>5</v>
      </c>
      <c r="L78" s="14" t="s">
        <v>59</v>
      </c>
      <c r="M78" s="12"/>
      <c r="N78" s="12"/>
    </row>
    <row r="79" spans="1:14" ht="37.5" customHeight="1">
      <c r="A79" s="6">
        <v>73</v>
      </c>
      <c r="B79" s="12" t="s">
        <v>764</v>
      </c>
      <c r="C79" s="12" t="s">
        <v>132</v>
      </c>
      <c r="D79" s="12"/>
      <c r="E79" s="37"/>
      <c r="F79" s="14"/>
      <c r="G79" s="14"/>
      <c r="H79" s="14"/>
      <c r="I79" s="14"/>
      <c r="J79" s="14">
        <v>1</v>
      </c>
      <c r="K79" s="14">
        <f t="shared" si="1"/>
        <v>1</v>
      </c>
      <c r="L79" s="14" t="s">
        <v>60</v>
      </c>
      <c r="M79" s="12"/>
      <c r="N79" s="12"/>
    </row>
    <row r="80" spans="1:14">
      <c r="A80" s="6">
        <v>74</v>
      </c>
      <c r="B80" s="12" t="s">
        <v>691</v>
      </c>
      <c r="C80" s="15" t="s">
        <v>133</v>
      </c>
      <c r="D80" s="12"/>
      <c r="E80" s="37"/>
      <c r="F80" s="14"/>
      <c r="G80" s="14"/>
      <c r="H80" s="14"/>
      <c r="I80" s="14"/>
      <c r="J80" s="14">
        <v>1</v>
      </c>
      <c r="K80" s="14">
        <f t="shared" si="1"/>
        <v>1</v>
      </c>
      <c r="L80" s="14" t="s">
        <v>60</v>
      </c>
      <c r="M80" s="12"/>
      <c r="N80" s="12"/>
    </row>
    <row r="81" spans="1:14" ht="31.5" customHeight="1">
      <c r="A81" s="6">
        <v>75</v>
      </c>
      <c r="B81" s="12" t="s">
        <v>691</v>
      </c>
      <c r="C81" s="15" t="s">
        <v>134</v>
      </c>
      <c r="D81" s="12"/>
      <c r="E81" s="37"/>
      <c r="F81" s="14"/>
      <c r="G81" s="14"/>
      <c r="H81" s="14"/>
      <c r="I81" s="14"/>
      <c r="J81" s="14">
        <v>1</v>
      </c>
      <c r="K81" s="14">
        <f t="shared" si="1"/>
        <v>1</v>
      </c>
      <c r="L81" s="14" t="s">
        <v>60</v>
      </c>
      <c r="M81" s="12"/>
      <c r="N81" s="12"/>
    </row>
    <row r="82" spans="1:14">
      <c r="A82" s="6">
        <v>76</v>
      </c>
      <c r="B82" s="12" t="s">
        <v>691</v>
      </c>
      <c r="C82" s="15" t="s">
        <v>135</v>
      </c>
      <c r="D82" s="12"/>
      <c r="E82" s="37"/>
      <c r="F82" s="14"/>
      <c r="G82" s="14"/>
      <c r="H82" s="14"/>
      <c r="I82" s="14"/>
      <c r="J82" s="14">
        <v>1</v>
      </c>
      <c r="K82" s="14">
        <f t="shared" si="1"/>
        <v>1</v>
      </c>
      <c r="L82" s="14" t="s">
        <v>60</v>
      </c>
      <c r="M82" s="12"/>
      <c r="N82" s="12"/>
    </row>
    <row r="83" spans="1:14">
      <c r="A83" s="6">
        <v>77</v>
      </c>
      <c r="B83" s="12" t="s">
        <v>124</v>
      </c>
      <c r="C83" s="15" t="s">
        <v>136</v>
      </c>
      <c r="D83" s="12"/>
      <c r="E83" s="37"/>
      <c r="F83" s="14"/>
      <c r="G83" s="14"/>
      <c r="H83" s="14"/>
      <c r="I83" s="14"/>
      <c r="J83" s="14">
        <v>2</v>
      </c>
      <c r="K83" s="14">
        <f t="shared" si="1"/>
        <v>2</v>
      </c>
      <c r="L83" s="14" t="s">
        <v>59</v>
      </c>
      <c r="M83" s="12"/>
      <c r="N83" s="12"/>
    </row>
    <row r="84" spans="1:14">
      <c r="A84" s="6">
        <v>78</v>
      </c>
      <c r="B84" s="12" t="s">
        <v>767</v>
      </c>
      <c r="C84" s="12" t="s">
        <v>765</v>
      </c>
      <c r="D84" s="12" t="s">
        <v>21</v>
      </c>
      <c r="E84" s="37"/>
      <c r="F84" s="14"/>
      <c r="G84" s="14"/>
      <c r="H84" s="14"/>
      <c r="I84" s="14"/>
      <c r="J84" s="14">
        <v>1</v>
      </c>
      <c r="K84" s="14">
        <f t="shared" si="1"/>
        <v>1</v>
      </c>
      <c r="L84" s="14" t="s">
        <v>60</v>
      </c>
      <c r="M84" s="12"/>
      <c r="N84" s="12"/>
    </row>
    <row r="85" spans="1:14">
      <c r="A85" s="6">
        <v>79</v>
      </c>
      <c r="B85" s="12" t="s">
        <v>137</v>
      </c>
      <c r="C85" s="12" t="s">
        <v>138</v>
      </c>
      <c r="D85" s="12"/>
      <c r="E85" s="37"/>
      <c r="F85" s="14"/>
      <c r="G85" s="14"/>
      <c r="H85" s="14"/>
      <c r="I85" s="14"/>
      <c r="J85" s="14">
        <v>1</v>
      </c>
      <c r="K85" s="14">
        <f t="shared" si="1"/>
        <v>1</v>
      </c>
      <c r="L85" s="14" t="s">
        <v>60</v>
      </c>
      <c r="M85" s="12"/>
      <c r="N85" s="12"/>
    </row>
    <row r="86" spans="1:14">
      <c r="A86" s="6">
        <v>80</v>
      </c>
      <c r="B86" s="12" t="s">
        <v>139</v>
      </c>
      <c r="C86" s="12"/>
      <c r="D86" s="12" t="s">
        <v>140</v>
      </c>
      <c r="E86" s="37"/>
      <c r="F86" s="14"/>
      <c r="G86" s="14"/>
      <c r="H86" s="14"/>
      <c r="I86" s="14"/>
      <c r="J86" s="14">
        <v>1</v>
      </c>
      <c r="K86" s="14">
        <f t="shared" si="1"/>
        <v>1</v>
      </c>
      <c r="L86" s="14" t="s">
        <v>60</v>
      </c>
      <c r="M86" s="12"/>
      <c r="N86" s="12"/>
    </row>
    <row r="87" spans="1:14">
      <c r="A87" s="6">
        <v>81</v>
      </c>
      <c r="B87" s="12" t="s">
        <v>230</v>
      </c>
      <c r="C87" s="12" t="s">
        <v>231</v>
      </c>
      <c r="D87" s="12" t="s">
        <v>261</v>
      </c>
      <c r="E87" s="37"/>
      <c r="F87" s="14"/>
      <c r="G87" s="14"/>
      <c r="H87" s="14"/>
      <c r="I87" s="14"/>
      <c r="J87" s="14"/>
      <c r="K87" s="14">
        <v>40</v>
      </c>
      <c r="L87" s="14" t="s">
        <v>63</v>
      </c>
      <c r="M87" s="12"/>
      <c r="N87" s="12"/>
    </row>
    <row r="88" spans="1:14">
      <c r="A88" s="6">
        <v>82</v>
      </c>
      <c r="B88" s="12" t="s">
        <v>232</v>
      </c>
      <c r="C88" s="12"/>
      <c r="D88" s="12" t="s">
        <v>261</v>
      </c>
      <c r="E88" s="37"/>
      <c r="F88" s="14"/>
      <c r="G88" s="14"/>
      <c r="H88" s="14"/>
      <c r="I88" s="14"/>
      <c r="J88" s="14"/>
      <c r="K88" s="14"/>
      <c r="L88" s="14"/>
      <c r="M88" s="12"/>
      <c r="N88" s="12" t="s">
        <v>233</v>
      </c>
    </row>
    <row r="89" spans="1:14">
      <c r="A89" s="6">
        <v>83</v>
      </c>
      <c r="B89" s="12" t="s">
        <v>234</v>
      </c>
      <c r="C89" s="12" t="s">
        <v>235</v>
      </c>
      <c r="D89" s="12" t="s">
        <v>261</v>
      </c>
      <c r="E89" s="37"/>
      <c r="F89" s="14"/>
      <c r="G89" s="14"/>
      <c r="H89" s="14"/>
      <c r="I89" s="14"/>
      <c r="J89" s="14"/>
      <c r="K89" s="14">
        <v>10</v>
      </c>
      <c r="L89" s="14" t="s">
        <v>63</v>
      </c>
      <c r="M89" s="12"/>
      <c r="N89" s="12"/>
    </row>
    <row r="90" spans="1:14">
      <c r="A90" s="6">
        <v>84</v>
      </c>
      <c r="B90" s="12" t="s">
        <v>236</v>
      </c>
      <c r="C90" s="12"/>
      <c r="D90" s="12" t="s">
        <v>261</v>
      </c>
      <c r="E90" s="37"/>
      <c r="F90" s="14"/>
      <c r="G90" s="14"/>
      <c r="H90" s="14"/>
      <c r="I90" s="14"/>
      <c r="J90" s="14"/>
      <c r="K90" s="14">
        <v>5</v>
      </c>
      <c r="L90" s="14" t="s">
        <v>59</v>
      </c>
      <c r="M90" s="12"/>
      <c r="N90" s="12"/>
    </row>
    <row r="91" spans="1:14">
      <c r="A91" s="6">
        <v>85</v>
      </c>
      <c r="B91" s="12" t="s">
        <v>237</v>
      </c>
      <c r="C91" s="12" t="s">
        <v>238</v>
      </c>
      <c r="D91" s="12" t="s">
        <v>261</v>
      </c>
      <c r="E91" s="37"/>
      <c r="F91" s="14"/>
      <c r="G91" s="14"/>
      <c r="H91" s="14"/>
      <c r="I91" s="14"/>
      <c r="J91" s="14"/>
      <c r="K91" s="14">
        <v>1</v>
      </c>
      <c r="L91" s="14" t="s">
        <v>60</v>
      </c>
      <c r="M91" s="12"/>
      <c r="N91" s="12"/>
    </row>
    <row r="92" spans="1:14">
      <c r="A92" s="6">
        <v>86</v>
      </c>
      <c r="B92" s="12" t="s">
        <v>239</v>
      </c>
      <c r="C92" s="12" t="s">
        <v>240</v>
      </c>
      <c r="D92" s="12" t="s">
        <v>261</v>
      </c>
      <c r="E92" s="37"/>
      <c r="F92" s="14"/>
      <c r="G92" s="14"/>
      <c r="H92" s="14"/>
      <c r="I92" s="14"/>
      <c r="J92" s="14"/>
      <c r="K92" s="14">
        <v>2</v>
      </c>
      <c r="L92" s="14" t="s">
        <v>59</v>
      </c>
      <c r="M92" s="12"/>
      <c r="N92" s="12"/>
    </row>
    <row r="93" spans="1:14">
      <c r="A93" s="6">
        <v>87</v>
      </c>
      <c r="B93" s="12" t="s">
        <v>241</v>
      </c>
      <c r="C93" s="12" t="s">
        <v>242</v>
      </c>
      <c r="D93" s="12" t="s">
        <v>261</v>
      </c>
      <c r="E93" s="37"/>
      <c r="F93" s="14"/>
      <c r="G93" s="14"/>
      <c r="H93" s="14"/>
      <c r="I93" s="14"/>
      <c r="J93" s="14"/>
      <c r="K93" s="14">
        <v>1</v>
      </c>
      <c r="L93" s="14" t="s">
        <v>60</v>
      </c>
      <c r="M93" s="12"/>
      <c r="N93" s="12"/>
    </row>
    <row r="94" spans="1:14">
      <c r="A94" s="6">
        <v>88</v>
      </c>
      <c r="B94" s="12" t="s">
        <v>243</v>
      </c>
      <c r="C94" s="12" t="s">
        <v>244</v>
      </c>
      <c r="D94" s="12" t="s">
        <v>261</v>
      </c>
      <c r="E94" s="37"/>
      <c r="F94" s="14"/>
      <c r="G94" s="14"/>
      <c r="H94" s="14"/>
      <c r="I94" s="14"/>
      <c r="J94" s="14"/>
      <c r="K94" s="14">
        <v>1</v>
      </c>
      <c r="L94" s="14" t="s">
        <v>60</v>
      </c>
      <c r="M94" s="12"/>
      <c r="N94" s="12"/>
    </row>
    <row r="95" spans="1:14">
      <c r="A95" s="6">
        <v>89</v>
      </c>
      <c r="B95" s="12" t="s">
        <v>245</v>
      </c>
      <c r="C95" s="12" t="s">
        <v>246</v>
      </c>
      <c r="D95" s="12" t="s">
        <v>261</v>
      </c>
      <c r="E95" s="37"/>
      <c r="F95" s="14"/>
      <c r="G95" s="14"/>
      <c r="H95" s="14"/>
      <c r="I95" s="14"/>
      <c r="J95" s="14"/>
      <c r="K95" s="14">
        <v>100</v>
      </c>
      <c r="L95" s="14" t="s">
        <v>59</v>
      </c>
      <c r="M95" s="12"/>
      <c r="N95" s="12"/>
    </row>
    <row r="96" spans="1:14" ht="18" customHeight="1">
      <c r="A96" s="6">
        <v>90</v>
      </c>
      <c r="B96" s="12" t="s">
        <v>245</v>
      </c>
      <c r="C96" s="12" t="s">
        <v>247</v>
      </c>
      <c r="D96" s="12" t="s">
        <v>261</v>
      </c>
      <c r="E96" s="37"/>
      <c r="F96" s="14"/>
      <c r="G96" s="14"/>
      <c r="H96" s="14"/>
      <c r="I96" s="14"/>
      <c r="J96" s="14"/>
      <c r="K96" s="14">
        <v>12</v>
      </c>
      <c r="L96" s="14" t="s">
        <v>59</v>
      </c>
      <c r="M96" s="12"/>
      <c r="N96" s="12"/>
    </row>
    <row r="97" spans="1:14">
      <c r="A97" s="6">
        <v>91</v>
      </c>
      <c r="B97" s="12" t="s">
        <v>245</v>
      </c>
      <c r="C97" s="12" t="s">
        <v>248</v>
      </c>
      <c r="D97" s="12" t="s">
        <v>261</v>
      </c>
      <c r="E97" s="37"/>
      <c r="F97" s="14"/>
      <c r="G97" s="14"/>
      <c r="H97" s="14"/>
      <c r="I97" s="14"/>
      <c r="J97" s="14"/>
      <c r="K97" s="14">
        <v>17</v>
      </c>
      <c r="L97" s="14" t="s">
        <v>59</v>
      </c>
      <c r="M97" s="12"/>
      <c r="N97" s="12"/>
    </row>
    <row r="98" spans="1:14">
      <c r="A98" s="6">
        <v>92</v>
      </c>
      <c r="B98" s="12" t="s">
        <v>245</v>
      </c>
      <c r="C98" s="12" t="s">
        <v>249</v>
      </c>
      <c r="D98" s="12" t="s">
        <v>261</v>
      </c>
      <c r="E98" s="37"/>
      <c r="F98" s="14"/>
      <c r="G98" s="14"/>
      <c r="H98" s="14"/>
      <c r="I98" s="14"/>
      <c r="J98" s="14"/>
      <c r="K98" s="14">
        <v>18</v>
      </c>
      <c r="L98" s="14" t="s">
        <v>59</v>
      </c>
      <c r="M98" s="12"/>
      <c r="N98" s="12"/>
    </row>
    <row r="99" spans="1:14">
      <c r="A99" s="6">
        <v>93</v>
      </c>
      <c r="B99" s="12" t="s">
        <v>245</v>
      </c>
      <c r="C99" s="12" t="s">
        <v>250</v>
      </c>
      <c r="D99" s="12" t="s">
        <v>261</v>
      </c>
      <c r="E99" s="37"/>
      <c r="F99" s="14"/>
      <c r="G99" s="14"/>
      <c r="H99" s="14"/>
      <c r="I99" s="14"/>
      <c r="J99" s="14"/>
      <c r="K99" s="14">
        <v>100</v>
      </c>
      <c r="L99" s="14" t="s">
        <v>59</v>
      </c>
      <c r="M99" s="12"/>
      <c r="N99" s="12"/>
    </row>
    <row r="100" spans="1:14">
      <c r="A100" s="6">
        <v>94</v>
      </c>
      <c r="B100" s="12" t="s">
        <v>251</v>
      </c>
      <c r="C100" s="12" t="s">
        <v>252</v>
      </c>
      <c r="D100" s="12" t="s">
        <v>261</v>
      </c>
      <c r="E100" s="37"/>
      <c r="F100" s="14"/>
      <c r="G100" s="14"/>
      <c r="H100" s="14"/>
      <c r="I100" s="14"/>
      <c r="J100" s="14"/>
      <c r="K100" s="14">
        <v>2</v>
      </c>
      <c r="L100" s="14" t="s">
        <v>253</v>
      </c>
      <c r="M100" s="12"/>
      <c r="N100" s="12"/>
    </row>
    <row r="101" spans="1:14">
      <c r="A101" s="6">
        <v>95</v>
      </c>
      <c r="B101" s="12" t="s">
        <v>254</v>
      </c>
      <c r="C101" s="12" t="s">
        <v>255</v>
      </c>
      <c r="D101" s="12" t="s">
        <v>261</v>
      </c>
      <c r="E101" s="37"/>
      <c r="F101" s="14"/>
      <c r="G101" s="14"/>
      <c r="H101" s="14"/>
      <c r="I101" s="14"/>
      <c r="J101" s="14"/>
      <c r="K101" s="14">
        <v>1</v>
      </c>
      <c r="L101" s="14" t="s">
        <v>60</v>
      </c>
      <c r="M101" s="12"/>
      <c r="N101" s="12"/>
    </row>
    <row r="102" spans="1:14">
      <c r="A102" s="6">
        <v>96</v>
      </c>
      <c r="B102" s="12" t="s">
        <v>256</v>
      </c>
      <c r="C102" s="12" t="s">
        <v>257</v>
      </c>
      <c r="D102" s="12" t="s">
        <v>261</v>
      </c>
      <c r="E102" s="37"/>
      <c r="F102" s="14"/>
      <c r="G102" s="14"/>
      <c r="H102" s="14"/>
      <c r="I102" s="14"/>
      <c r="J102" s="14"/>
      <c r="K102" s="14">
        <v>5</v>
      </c>
      <c r="L102" s="14" t="s">
        <v>59</v>
      </c>
      <c r="M102" s="12"/>
      <c r="N102" s="12"/>
    </row>
    <row r="103" spans="1:14">
      <c r="A103" s="6">
        <v>97</v>
      </c>
      <c r="B103" s="12" t="s">
        <v>258</v>
      </c>
      <c r="C103" s="12" t="s">
        <v>260</v>
      </c>
      <c r="D103" s="12" t="s">
        <v>261</v>
      </c>
      <c r="E103" s="37"/>
      <c r="F103" s="14"/>
      <c r="G103" s="14"/>
      <c r="H103" s="14"/>
      <c r="I103" s="14"/>
      <c r="J103" s="14"/>
      <c r="K103" s="14">
        <v>1</v>
      </c>
      <c r="L103" s="14" t="s">
        <v>60</v>
      </c>
      <c r="M103" s="12"/>
      <c r="N103" s="12"/>
    </row>
    <row r="104" spans="1:14">
      <c r="A104" s="6">
        <v>98</v>
      </c>
      <c r="B104" s="12" t="s">
        <v>141</v>
      </c>
      <c r="C104" s="12"/>
      <c r="D104" s="12" t="s">
        <v>88</v>
      </c>
      <c r="E104" s="37"/>
      <c r="F104" s="14"/>
      <c r="G104" s="14" t="s">
        <v>142</v>
      </c>
      <c r="H104" s="14"/>
      <c r="I104" s="14">
        <v>6</v>
      </c>
      <c r="J104" s="14"/>
      <c r="K104" s="14"/>
      <c r="L104" s="14" t="s">
        <v>59</v>
      </c>
      <c r="M104" s="12" t="s">
        <v>314</v>
      </c>
      <c r="N104" s="15" t="s">
        <v>154</v>
      </c>
    </row>
    <row r="105" spans="1:14">
      <c r="A105" s="6">
        <v>99</v>
      </c>
      <c r="B105" s="12" t="s">
        <v>143</v>
      </c>
      <c r="C105" s="12"/>
      <c r="D105" s="6" t="s">
        <v>326</v>
      </c>
      <c r="E105" s="37"/>
      <c r="F105" s="14"/>
      <c r="G105" s="14" t="s">
        <v>142</v>
      </c>
      <c r="H105" s="14"/>
      <c r="I105" s="14">
        <v>5</v>
      </c>
      <c r="J105" s="14"/>
      <c r="K105" s="14"/>
      <c r="L105" s="14" t="s">
        <v>59</v>
      </c>
      <c r="M105" s="12" t="s">
        <v>310</v>
      </c>
      <c r="N105" s="12"/>
    </row>
    <row r="106" spans="1:14">
      <c r="A106" s="6">
        <v>100</v>
      </c>
      <c r="B106" s="12" t="s">
        <v>24</v>
      </c>
      <c r="C106" s="12"/>
      <c r="D106" s="12" t="s">
        <v>144</v>
      </c>
      <c r="E106" s="37"/>
      <c r="F106" s="14"/>
      <c r="G106" s="14" t="s">
        <v>142</v>
      </c>
      <c r="H106" s="14"/>
      <c r="I106" s="14">
        <v>10</v>
      </c>
      <c r="J106" s="14"/>
      <c r="K106" s="14"/>
      <c r="L106" s="14" t="s">
        <v>59</v>
      </c>
      <c r="M106" s="12" t="s">
        <v>310</v>
      </c>
      <c r="N106" s="12"/>
    </row>
    <row r="107" spans="1:14">
      <c r="A107" s="6">
        <v>101</v>
      </c>
      <c r="B107" s="12" t="s">
        <v>323</v>
      </c>
      <c r="C107" s="6" t="s">
        <v>535</v>
      </c>
      <c r="D107" s="6" t="s">
        <v>40</v>
      </c>
      <c r="E107" s="36">
        <v>3255</v>
      </c>
      <c r="F107" s="14"/>
      <c r="G107" s="14" t="s">
        <v>142</v>
      </c>
      <c r="H107" s="14"/>
      <c r="I107" s="14">
        <v>8</v>
      </c>
      <c r="J107" s="14"/>
      <c r="K107" s="14"/>
      <c r="L107" s="14" t="s">
        <v>59</v>
      </c>
      <c r="M107" s="12" t="s">
        <v>310</v>
      </c>
      <c r="N107" s="12"/>
    </row>
    <row r="108" spans="1:14">
      <c r="A108" s="6">
        <v>102</v>
      </c>
      <c r="B108" s="12" t="s">
        <v>146</v>
      </c>
      <c r="C108" s="12"/>
      <c r="D108" s="6" t="s">
        <v>40</v>
      </c>
      <c r="E108" s="37"/>
      <c r="F108" s="14"/>
      <c r="G108" s="14" t="s">
        <v>142</v>
      </c>
      <c r="H108" s="14"/>
      <c r="I108" s="14">
        <v>4</v>
      </c>
      <c r="J108" s="14"/>
      <c r="K108" s="14"/>
      <c r="L108" s="14" t="s">
        <v>59</v>
      </c>
      <c r="M108" s="12" t="s">
        <v>310</v>
      </c>
      <c r="N108" s="12"/>
    </row>
    <row r="109" spans="1:14">
      <c r="A109" s="6">
        <v>103</v>
      </c>
      <c r="B109" s="12" t="s">
        <v>147</v>
      </c>
      <c r="C109" s="12"/>
      <c r="D109" s="12" t="s">
        <v>36</v>
      </c>
      <c r="E109" s="37"/>
      <c r="F109" s="14"/>
      <c r="G109" s="14" t="s">
        <v>142</v>
      </c>
      <c r="H109" s="14"/>
      <c r="I109" s="14">
        <v>4</v>
      </c>
      <c r="J109" s="14"/>
      <c r="K109" s="14"/>
      <c r="L109" s="14" t="s">
        <v>60</v>
      </c>
      <c r="M109" s="12"/>
      <c r="N109" s="12"/>
    </row>
    <row r="110" spans="1:14">
      <c r="A110" s="6">
        <v>104</v>
      </c>
      <c r="B110" s="12" t="s">
        <v>148</v>
      </c>
      <c r="C110" s="12"/>
      <c r="D110" s="6" t="s">
        <v>326</v>
      </c>
      <c r="E110" s="37"/>
      <c r="F110" s="14"/>
      <c r="G110" s="14" t="s">
        <v>142</v>
      </c>
      <c r="H110" s="14"/>
      <c r="I110" s="14">
        <v>11</v>
      </c>
      <c r="J110" s="14"/>
      <c r="K110" s="14"/>
      <c r="L110" s="14" t="s">
        <v>59</v>
      </c>
      <c r="M110" s="6" t="s">
        <v>696</v>
      </c>
      <c r="N110" s="12"/>
    </row>
    <row r="111" spans="1:14">
      <c r="A111" s="6">
        <v>105</v>
      </c>
      <c r="B111" s="12" t="s">
        <v>149</v>
      </c>
      <c r="C111" s="12" t="s">
        <v>150</v>
      </c>
      <c r="D111" s="12"/>
      <c r="E111" s="37"/>
      <c r="F111" s="14" t="s">
        <v>142</v>
      </c>
      <c r="G111" s="16"/>
      <c r="H111" s="14">
        <v>1</v>
      </c>
      <c r="I111" s="14"/>
      <c r="J111" s="16"/>
      <c r="K111" s="14"/>
      <c r="L111" s="14" t="s">
        <v>60</v>
      </c>
      <c r="M111" s="12"/>
      <c r="N111" s="12" t="s">
        <v>151</v>
      </c>
    </row>
    <row r="112" spans="1:14" ht="30">
      <c r="A112" s="6">
        <v>106</v>
      </c>
      <c r="B112" s="12" t="s">
        <v>152</v>
      </c>
      <c r="C112" s="12"/>
      <c r="D112" s="12" t="s">
        <v>88</v>
      </c>
      <c r="E112" s="37"/>
      <c r="F112" s="14" t="s">
        <v>142</v>
      </c>
      <c r="G112" s="14"/>
      <c r="H112" s="14">
        <v>6</v>
      </c>
      <c r="I112" s="14"/>
      <c r="J112" s="14"/>
      <c r="K112" s="14"/>
      <c r="L112" s="14" t="s">
        <v>59</v>
      </c>
      <c r="M112" s="12" t="s">
        <v>314</v>
      </c>
      <c r="N112" s="15" t="s">
        <v>153</v>
      </c>
    </row>
    <row r="113" spans="1:14">
      <c r="A113" s="6">
        <v>107</v>
      </c>
      <c r="B113" s="15" t="s">
        <v>445</v>
      </c>
      <c r="C113" s="12" t="s">
        <v>157</v>
      </c>
      <c r="D113" s="12"/>
      <c r="E113" s="37"/>
      <c r="F113" s="14"/>
      <c r="G113" s="14"/>
      <c r="H113" s="14"/>
      <c r="I113" s="14"/>
      <c r="J113" s="14">
        <v>4</v>
      </c>
      <c r="K113" s="14">
        <f t="shared" si="1"/>
        <v>4</v>
      </c>
      <c r="L113" s="14" t="s">
        <v>59</v>
      </c>
      <c r="M113" s="12"/>
      <c r="N113" s="12"/>
    </row>
    <row r="114" spans="1:14" ht="30">
      <c r="A114" s="6">
        <v>108</v>
      </c>
      <c r="B114" s="15" t="s">
        <v>445</v>
      </c>
      <c r="C114" s="15" t="s">
        <v>938</v>
      </c>
      <c r="D114" s="12"/>
      <c r="E114" s="37"/>
      <c r="F114" s="14"/>
      <c r="G114" s="14"/>
      <c r="H114" s="14"/>
      <c r="I114" s="14"/>
      <c r="J114" s="14">
        <v>2</v>
      </c>
      <c r="K114" s="14">
        <f t="shared" si="1"/>
        <v>2</v>
      </c>
      <c r="L114" s="14" t="s">
        <v>59</v>
      </c>
      <c r="M114" s="12"/>
      <c r="N114" s="12"/>
    </row>
    <row r="115" spans="1:14">
      <c r="A115" s="6">
        <v>109</v>
      </c>
      <c r="B115" s="15" t="s">
        <v>445</v>
      </c>
      <c r="C115" s="12" t="s">
        <v>158</v>
      </c>
      <c r="D115" s="12"/>
      <c r="E115" s="37"/>
      <c r="F115" s="14"/>
      <c r="G115" s="14"/>
      <c r="H115" s="14"/>
      <c r="I115" s="14"/>
      <c r="J115" s="14">
        <v>13</v>
      </c>
      <c r="K115" s="14">
        <f t="shared" si="1"/>
        <v>13</v>
      </c>
      <c r="L115" s="14" t="s">
        <v>59</v>
      </c>
      <c r="M115" s="12"/>
      <c r="N115" s="12"/>
    </row>
    <row r="116" spans="1:14">
      <c r="A116" s="6">
        <v>110</v>
      </c>
      <c r="B116" s="12" t="s">
        <v>68</v>
      </c>
      <c r="C116" s="12" t="s">
        <v>38</v>
      </c>
      <c r="D116" s="6" t="s">
        <v>326</v>
      </c>
      <c r="E116" s="36">
        <v>24500</v>
      </c>
      <c r="F116" s="14"/>
      <c r="G116" s="14" t="s">
        <v>159</v>
      </c>
      <c r="H116" s="14"/>
      <c r="I116" s="14">
        <v>1</v>
      </c>
      <c r="J116" s="14"/>
      <c r="K116" s="14"/>
      <c r="L116" s="14" t="s">
        <v>62</v>
      </c>
      <c r="M116" s="12" t="s">
        <v>160</v>
      </c>
      <c r="N116" s="12"/>
    </row>
    <row r="117" spans="1:14">
      <c r="A117" s="6">
        <v>111</v>
      </c>
      <c r="B117" s="12" t="s">
        <v>148</v>
      </c>
      <c r="C117" s="12"/>
      <c r="D117" s="6" t="s">
        <v>326</v>
      </c>
      <c r="E117" s="37"/>
      <c r="F117" s="14"/>
      <c r="G117" s="14" t="s">
        <v>159</v>
      </c>
      <c r="H117" s="14"/>
      <c r="I117" s="14">
        <v>10</v>
      </c>
      <c r="J117" s="14"/>
      <c r="K117" s="14"/>
      <c r="L117" s="14" t="s">
        <v>59</v>
      </c>
      <c r="M117" s="6" t="s">
        <v>696</v>
      </c>
      <c r="N117" s="12"/>
    </row>
    <row r="118" spans="1:14">
      <c r="A118" s="6">
        <v>112</v>
      </c>
      <c r="B118" s="12" t="s">
        <v>69</v>
      </c>
      <c r="C118" s="12" t="s">
        <v>70</v>
      </c>
      <c r="D118" s="12" t="s">
        <v>161</v>
      </c>
      <c r="E118" s="37"/>
      <c r="F118" s="14"/>
      <c r="G118" s="14" t="s">
        <v>164</v>
      </c>
      <c r="H118" s="14"/>
      <c r="I118" s="14">
        <v>1</v>
      </c>
      <c r="J118" s="14">
        <v>2</v>
      </c>
      <c r="K118" s="14">
        <f t="shared" si="1"/>
        <v>1</v>
      </c>
      <c r="L118" s="14" t="s">
        <v>60</v>
      </c>
      <c r="M118" s="12" t="s">
        <v>162</v>
      </c>
      <c r="N118" s="12"/>
    </row>
    <row r="119" spans="1:14">
      <c r="A119" s="6">
        <v>113</v>
      </c>
      <c r="B119" s="12" t="s">
        <v>69</v>
      </c>
      <c r="C119" s="12" t="s">
        <v>70</v>
      </c>
      <c r="D119" s="12" t="s">
        <v>163</v>
      </c>
      <c r="E119" s="37"/>
      <c r="F119" s="14"/>
      <c r="G119" s="14" t="s">
        <v>164</v>
      </c>
      <c r="H119" s="14"/>
      <c r="I119" s="14">
        <v>1</v>
      </c>
      <c r="J119" s="14">
        <v>1</v>
      </c>
      <c r="K119" s="14">
        <f t="shared" si="1"/>
        <v>0</v>
      </c>
      <c r="L119" s="14" t="s">
        <v>60</v>
      </c>
      <c r="M119" s="12" t="s">
        <v>182</v>
      </c>
      <c r="N119" s="12"/>
    </row>
    <row r="120" spans="1:14">
      <c r="A120" s="6">
        <v>114</v>
      </c>
      <c r="B120" s="12" t="s">
        <v>15</v>
      </c>
      <c r="C120" s="12"/>
      <c r="D120" s="12" t="s">
        <v>165</v>
      </c>
      <c r="E120" s="37"/>
      <c r="F120" s="14"/>
      <c r="G120" s="14" t="s">
        <v>164</v>
      </c>
      <c r="H120" s="14"/>
      <c r="I120" s="14">
        <v>1</v>
      </c>
      <c r="J120" s="14"/>
      <c r="K120" s="14"/>
      <c r="L120" s="14" t="s">
        <v>60</v>
      </c>
      <c r="M120" s="12" t="s">
        <v>74</v>
      </c>
      <c r="N120" s="12"/>
    </row>
    <row r="121" spans="1:14">
      <c r="A121" s="6">
        <v>115</v>
      </c>
      <c r="B121" s="12" t="s">
        <v>166</v>
      </c>
      <c r="C121" s="12"/>
      <c r="D121" s="6" t="s">
        <v>326</v>
      </c>
      <c r="E121" s="37"/>
      <c r="F121" s="14"/>
      <c r="G121" s="14" t="s">
        <v>164</v>
      </c>
      <c r="H121" s="14"/>
      <c r="I121" s="14">
        <v>1</v>
      </c>
      <c r="J121" s="14"/>
      <c r="K121" s="14"/>
      <c r="L121" s="14" t="s">
        <v>60</v>
      </c>
      <c r="M121" s="6" t="s">
        <v>696</v>
      </c>
      <c r="N121" s="12"/>
    </row>
    <row r="122" spans="1:14">
      <c r="A122" s="6">
        <v>116</v>
      </c>
      <c r="B122" s="12" t="s">
        <v>167</v>
      </c>
      <c r="C122" s="12"/>
      <c r="D122" s="12" t="s">
        <v>163</v>
      </c>
      <c r="E122" s="37"/>
      <c r="F122" s="14"/>
      <c r="G122" s="14" t="s">
        <v>164</v>
      </c>
      <c r="H122" s="14"/>
      <c r="I122" s="14">
        <v>1</v>
      </c>
      <c r="J122" s="14"/>
      <c r="K122" s="14"/>
      <c r="L122" s="14" t="s">
        <v>60</v>
      </c>
      <c r="M122" s="12" t="s">
        <v>37</v>
      </c>
      <c r="N122" s="12"/>
    </row>
    <row r="123" spans="1:14">
      <c r="A123" s="6">
        <v>117</v>
      </c>
      <c r="B123" s="12" t="s">
        <v>168</v>
      </c>
      <c r="C123" s="17" t="s">
        <v>169</v>
      </c>
      <c r="D123" s="12"/>
      <c r="E123" s="37"/>
      <c r="F123" s="14" t="s">
        <v>164</v>
      </c>
      <c r="G123" s="14"/>
      <c r="H123" s="14">
        <v>100</v>
      </c>
      <c r="I123" s="14"/>
      <c r="J123" s="14">
        <v>100</v>
      </c>
      <c r="K123" s="14">
        <f t="shared" si="1"/>
        <v>100</v>
      </c>
      <c r="L123" s="14" t="s">
        <v>59</v>
      </c>
      <c r="M123" s="12"/>
      <c r="N123" s="12"/>
    </row>
    <row r="124" spans="1:14">
      <c r="A124" s="6">
        <v>118</v>
      </c>
      <c r="B124" s="12" t="s">
        <v>168</v>
      </c>
      <c r="C124" s="12" t="s">
        <v>170</v>
      </c>
      <c r="D124" s="12"/>
      <c r="E124" s="37"/>
      <c r="F124" s="14" t="s">
        <v>164</v>
      </c>
      <c r="G124" s="14"/>
      <c r="H124" s="14">
        <v>100</v>
      </c>
      <c r="I124" s="14"/>
      <c r="J124" s="14">
        <v>100</v>
      </c>
      <c r="K124" s="14">
        <f t="shared" si="1"/>
        <v>100</v>
      </c>
      <c r="L124" s="14" t="s">
        <v>59</v>
      </c>
      <c r="M124" s="12"/>
      <c r="N124" s="12"/>
    </row>
    <row r="125" spans="1:14">
      <c r="A125" s="6">
        <v>119</v>
      </c>
      <c r="B125" s="12" t="s">
        <v>171</v>
      </c>
      <c r="C125" s="12"/>
      <c r="D125" s="6" t="s">
        <v>40</v>
      </c>
      <c r="E125" s="37"/>
      <c r="F125" s="14"/>
      <c r="G125" s="14" t="s">
        <v>172</v>
      </c>
      <c r="H125" s="14"/>
      <c r="I125" s="14">
        <v>2</v>
      </c>
      <c r="J125" s="14"/>
      <c r="K125" s="14"/>
      <c r="L125" s="14" t="s">
        <v>59</v>
      </c>
      <c r="M125" s="12" t="s">
        <v>173</v>
      </c>
      <c r="N125" s="12"/>
    </row>
    <row r="126" spans="1:14">
      <c r="A126" s="6">
        <v>120</v>
      </c>
      <c r="B126" s="12" t="s">
        <v>68</v>
      </c>
      <c r="C126" s="12" t="s">
        <v>38</v>
      </c>
      <c r="D126" s="6" t="s">
        <v>326</v>
      </c>
      <c r="E126" s="36">
        <v>24500</v>
      </c>
      <c r="F126" s="14"/>
      <c r="G126" s="14" t="s">
        <v>172</v>
      </c>
      <c r="H126" s="14"/>
      <c r="I126" s="14">
        <v>1</v>
      </c>
      <c r="J126" s="14"/>
      <c r="K126" s="14"/>
      <c r="L126" s="14" t="s">
        <v>62</v>
      </c>
      <c r="M126" s="12" t="s">
        <v>160</v>
      </c>
      <c r="N126" s="12"/>
    </row>
    <row r="127" spans="1:14">
      <c r="A127" s="6">
        <v>121</v>
      </c>
      <c r="B127" s="12" t="s">
        <v>174</v>
      </c>
      <c r="C127" s="12" t="s">
        <v>175</v>
      </c>
      <c r="D127" s="12"/>
      <c r="E127" s="37"/>
      <c r="F127" s="14"/>
      <c r="G127" s="14" t="s">
        <v>172</v>
      </c>
      <c r="H127" s="14"/>
      <c r="I127" s="14">
        <v>1</v>
      </c>
      <c r="J127" s="14"/>
      <c r="K127" s="14"/>
      <c r="L127" s="14" t="s">
        <v>60</v>
      </c>
      <c r="M127" s="12" t="s">
        <v>176</v>
      </c>
      <c r="N127" s="6"/>
    </row>
    <row r="128" spans="1:14">
      <c r="A128" s="6">
        <v>122</v>
      </c>
      <c r="B128" s="12" t="s">
        <v>168</v>
      </c>
      <c r="C128" s="17" t="s">
        <v>169</v>
      </c>
      <c r="D128" s="12"/>
      <c r="E128" s="37"/>
      <c r="F128" s="14"/>
      <c r="G128" s="14" t="s">
        <v>177</v>
      </c>
      <c r="H128" s="14"/>
      <c r="I128" s="14">
        <v>100</v>
      </c>
      <c r="J128" s="14">
        <v>100</v>
      </c>
      <c r="K128" s="14">
        <f t="shared" si="1"/>
        <v>0</v>
      </c>
      <c r="L128" s="14" t="s">
        <v>59</v>
      </c>
      <c r="M128" s="12" t="s">
        <v>179</v>
      </c>
      <c r="N128" s="6"/>
    </row>
    <row r="129" spans="1:14">
      <c r="A129" s="6">
        <v>123</v>
      </c>
      <c r="B129" s="12" t="s">
        <v>168</v>
      </c>
      <c r="C129" s="12" t="s">
        <v>170</v>
      </c>
      <c r="D129" s="12"/>
      <c r="E129" s="37"/>
      <c r="F129" s="14"/>
      <c r="G129" s="14" t="s">
        <v>177</v>
      </c>
      <c r="H129" s="14"/>
      <c r="I129" s="14">
        <v>100</v>
      </c>
      <c r="J129" s="14">
        <v>100</v>
      </c>
      <c r="K129" s="14">
        <f t="shared" si="1"/>
        <v>0</v>
      </c>
      <c r="L129" s="14" t="s">
        <v>59</v>
      </c>
      <c r="M129" s="12" t="s">
        <v>179</v>
      </c>
      <c r="N129" s="6"/>
    </row>
    <row r="130" spans="1:14">
      <c r="A130" s="6">
        <v>124</v>
      </c>
      <c r="B130" s="12" t="s">
        <v>180</v>
      </c>
      <c r="C130" s="12" t="s">
        <v>181</v>
      </c>
      <c r="D130" s="12" t="s">
        <v>163</v>
      </c>
      <c r="E130" s="37"/>
      <c r="F130" s="14"/>
      <c r="G130" s="14" t="s">
        <v>178</v>
      </c>
      <c r="H130" s="14"/>
      <c r="I130" s="14">
        <v>1</v>
      </c>
      <c r="J130" s="14"/>
      <c r="K130" s="14"/>
      <c r="L130" s="14" t="s">
        <v>60</v>
      </c>
      <c r="M130" s="12" t="s">
        <v>182</v>
      </c>
      <c r="N130" s="6"/>
    </row>
    <row r="131" spans="1:14">
      <c r="A131" s="6">
        <v>125</v>
      </c>
      <c r="B131" s="12" t="s">
        <v>180</v>
      </c>
      <c r="C131" s="12" t="s">
        <v>181</v>
      </c>
      <c r="D131" s="12" t="s">
        <v>183</v>
      </c>
      <c r="E131" s="37"/>
      <c r="F131" s="14"/>
      <c r="G131" s="14" t="s">
        <v>178</v>
      </c>
      <c r="H131" s="14"/>
      <c r="I131" s="14">
        <v>2</v>
      </c>
      <c r="J131" s="14"/>
      <c r="K131" s="14"/>
      <c r="L131" s="14" t="s">
        <v>59</v>
      </c>
      <c r="M131" s="12" t="s">
        <v>184</v>
      </c>
      <c r="N131" s="6"/>
    </row>
    <row r="132" spans="1:14">
      <c r="A132" s="6">
        <v>126</v>
      </c>
      <c r="B132" s="12" t="s">
        <v>45</v>
      </c>
      <c r="C132" s="12" t="s">
        <v>113</v>
      </c>
      <c r="D132" s="12" t="s">
        <v>27</v>
      </c>
      <c r="E132" s="37"/>
      <c r="F132" s="14"/>
      <c r="G132" s="14" t="s">
        <v>178</v>
      </c>
      <c r="H132" s="14"/>
      <c r="I132" s="14">
        <v>1</v>
      </c>
      <c r="J132" s="14">
        <v>6</v>
      </c>
      <c r="K132" s="14">
        <f t="shared" si="1"/>
        <v>5</v>
      </c>
      <c r="L132" s="14" t="s">
        <v>60</v>
      </c>
      <c r="M132" s="12" t="s">
        <v>74</v>
      </c>
      <c r="N132" s="6"/>
    </row>
    <row r="133" spans="1:14">
      <c r="A133" s="6">
        <v>127</v>
      </c>
      <c r="B133" s="12" t="s">
        <v>45</v>
      </c>
      <c r="C133" s="12" t="s">
        <v>18</v>
      </c>
      <c r="D133" s="12" t="s">
        <v>163</v>
      </c>
      <c r="E133" s="36">
        <v>56000</v>
      </c>
      <c r="F133" s="14"/>
      <c r="G133" s="14" t="s">
        <v>178</v>
      </c>
      <c r="H133" s="14"/>
      <c r="I133" s="14">
        <v>1</v>
      </c>
      <c r="J133" s="14">
        <v>6</v>
      </c>
      <c r="K133" s="14">
        <f t="shared" si="1"/>
        <v>5</v>
      </c>
      <c r="L133" s="14" t="s">
        <v>60</v>
      </c>
      <c r="M133" s="12" t="s">
        <v>182</v>
      </c>
      <c r="N133" s="6"/>
    </row>
    <row r="134" spans="1:14">
      <c r="A134" s="6">
        <v>128</v>
      </c>
      <c r="B134" s="12" t="s">
        <v>68</v>
      </c>
      <c r="C134" s="12" t="s">
        <v>39</v>
      </c>
      <c r="D134" s="6" t="s">
        <v>40</v>
      </c>
      <c r="E134" s="34">
        <v>195000</v>
      </c>
      <c r="F134" s="14"/>
      <c r="G134" s="14" t="s">
        <v>178</v>
      </c>
      <c r="H134" s="14"/>
      <c r="I134" s="14">
        <v>1</v>
      </c>
      <c r="J134" s="14"/>
      <c r="K134" s="14"/>
      <c r="L134" s="14" t="s">
        <v>62</v>
      </c>
      <c r="M134" s="12" t="s">
        <v>310</v>
      </c>
      <c r="N134" s="6" t="s">
        <v>186</v>
      </c>
    </row>
    <row r="135" spans="1:14">
      <c r="A135" s="6">
        <v>129</v>
      </c>
      <c r="B135" s="12" t="s">
        <v>492</v>
      </c>
      <c r="C135" s="6" t="s">
        <v>813</v>
      </c>
      <c r="D135" s="12" t="s">
        <v>94</v>
      </c>
      <c r="E135" s="37"/>
      <c r="F135" s="14"/>
      <c r="G135" s="14" t="s">
        <v>178</v>
      </c>
      <c r="H135" s="14"/>
      <c r="I135" s="14">
        <v>1</v>
      </c>
      <c r="J135" s="14">
        <v>11</v>
      </c>
      <c r="K135" s="14">
        <f t="shared" si="1"/>
        <v>10</v>
      </c>
      <c r="L135" s="14" t="s">
        <v>60</v>
      </c>
      <c r="M135" s="12" t="s">
        <v>187</v>
      </c>
      <c r="N135" s="6"/>
    </row>
    <row r="136" spans="1:14">
      <c r="A136" s="6">
        <v>130</v>
      </c>
      <c r="B136" s="12" t="s">
        <v>188</v>
      </c>
      <c r="C136" s="6" t="s">
        <v>535</v>
      </c>
      <c r="D136" s="12" t="s">
        <v>23</v>
      </c>
      <c r="E136" s="36">
        <v>3255</v>
      </c>
      <c r="F136" s="14"/>
      <c r="G136" s="14" t="s">
        <v>178</v>
      </c>
      <c r="H136" s="14"/>
      <c r="I136" s="14">
        <v>14</v>
      </c>
      <c r="J136" s="14"/>
      <c r="K136" s="14"/>
      <c r="L136" s="14" t="s">
        <v>59</v>
      </c>
      <c r="M136" s="12" t="s">
        <v>310</v>
      </c>
      <c r="N136" s="6"/>
    </row>
    <row r="137" spans="1:14">
      <c r="A137" s="6">
        <v>131</v>
      </c>
      <c r="B137" s="12" t="s">
        <v>192</v>
      </c>
      <c r="C137" s="12"/>
      <c r="D137" s="12" t="s">
        <v>193</v>
      </c>
      <c r="E137" s="37"/>
      <c r="F137" s="14"/>
      <c r="G137" s="14" t="s">
        <v>178</v>
      </c>
      <c r="H137" s="14"/>
      <c r="I137" s="14">
        <v>8</v>
      </c>
      <c r="J137" s="14"/>
      <c r="K137" s="14"/>
      <c r="L137" s="14" t="s">
        <v>59</v>
      </c>
      <c r="M137" s="12" t="s">
        <v>548</v>
      </c>
      <c r="N137" s="6"/>
    </row>
    <row r="138" spans="1:14">
      <c r="A138" s="6">
        <v>132</v>
      </c>
      <c r="B138" s="12" t="s">
        <v>68</v>
      </c>
      <c r="C138" s="12" t="s">
        <v>39</v>
      </c>
      <c r="D138" s="12"/>
      <c r="E138" s="34">
        <v>195000</v>
      </c>
      <c r="F138" s="14" t="s">
        <v>196</v>
      </c>
      <c r="G138" s="14"/>
      <c r="H138" s="14">
        <v>4</v>
      </c>
      <c r="I138" s="14"/>
      <c r="J138" s="14">
        <v>4</v>
      </c>
      <c r="K138" s="14">
        <v>4</v>
      </c>
      <c r="L138" s="14" t="s">
        <v>62</v>
      </c>
      <c r="M138" s="12"/>
      <c r="N138" s="6"/>
    </row>
    <row r="139" spans="1:14">
      <c r="A139" s="6">
        <v>133</v>
      </c>
      <c r="B139" s="12" t="s">
        <v>68</v>
      </c>
      <c r="C139" s="12" t="s">
        <v>38</v>
      </c>
      <c r="D139" s="12"/>
      <c r="E139" s="36">
        <v>24500</v>
      </c>
      <c r="F139" s="14" t="s">
        <v>196</v>
      </c>
      <c r="G139" s="14"/>
      <c r="H139" s="14">
        <v>8</v>
      </c>
      <c r="I139" s="14"/>
      <c r="J139" s="14"/>
      <c r="K139" s="14"/>
      <c r="L139" s="14" t="s">
        <v>62</v>
      </c>
      <c r="M139" s="12"/>
      <c r="N139" s="6"/>
    </row>
    <row r="140" spans="1:14">
      <c r="A140" s="6">
        <v>134</v>
      </c>
      <c r="B140" s="12" t="s">
        <v>197</v>
      </c>
      <c r="C140" s="12"/>
      <c r="D140" s="12" t="s">
        <v>32</v>
      </c>
      <c r="E140" s="37"/>
      <c r="F140" s="14" t="s">
        <v>196</v>
      </c>
      <c r="G140" s="14"/>
      <c r="H140" s="14">
        <v>1</v>
      </c>
      <c r="I140" s="14"/>
      <c r="J140" s="14"/>
      <c r="K140" s="14">
        <v>1</v>
      </c>
      <c r="L140" s="14" t="s">
        <v>198</v>
      </c>
      <c r="M140" s="12"/>
      <c r="N140" s="6"/>
    </row>
    <row r="141" spans="1:14">
      <c r="A141" s="6">
        <v>135</v>
      </c>
      <c r="B141" s="12" t="s">
        <v>195</v>
      </c>
      <c r="C141" s="12"/>
      <c r="D141" s="12" t="s">
        <v>23</v>
      </c>
      <c r="E141" s="37"/>
      <c r="F141" s="14"/>
      <c r="G141" s="14" t="s">
        <v>196</v>
      </c>
      <c r="H141" s="14"/>
      <c r="I141" s="14">
        <v>18</v>
      </c>
      <c r="J141" s="14"/>
      <c r="K141" s="14"/>
      <c r="L141" s="14" t="s">
        <v>59</v>
      </c>
      <c r="M141" s="12" t="s">
        <v>95</v>
      </c>
      <c r="N141" s="6"/>
    </row>
    <row r="142" spans="1:14">
      <c r="A142" s="6">
        <v>136</v>
      </c>
      <c r="B142" s="12" t="s">
        <v>68</v>
      </c>
      <c r="C142" s="12" t="s">
        <v>38</v>
      </c>
      <c r="D142" s="12" t="s">
        <v>32</v>
      </c>
      <c r="E142" s="36">
        <v>24500</v>
      </c>
      <c r="F142" s="14"/>
      <c r="G142" s="14" t="s">
        <v>196</v>
      </c>
      <c r="H142" s="14"/>
      <c r="I142" s="14">
        <v>1</v>
      </c>
      <c r="J142" s="14"/>
      <c r="K142" s="14"/>
      <c r="L142" s="14" t="s">
        <v>62</v>
      </c>
      <c r="M142" s="12" t="s">
        <v>310</v>
      </c>
      <c r="N142" s="6"/>
    </row>
    <row r="143" spans="1:14">
      <c r="A143" s="6">
        <v>137</v>
      </c>
      <c r="B143" s="12" t="s">
        <v>200</v>
      </c>
      <c r="C143" s="12" t="s">
        <v>201</v>
      </c>
      <c r="D143" s="12" t="s">
        <v>32</v>
      </c>
      <c r="E143" s="37"/>
      <c r="F143" s="14"/>
      <c r="G143" s="14" t="s">
        <v>196</v>
      </c>
      <c r="H143" s="14"/>
      <c r="I143" s="14">
        <v>1</v>
      </c>
      <c r="J143" s="14"/>
      <c r="K143" s="14"/>
      <c r="L143" s="14" t="s">
        <v>60</v>
      </c>
      <c r="M143" s="12" t="s">
        <v>160</v>
      </c>
      <c r="N143" s="6"/>
    </row>
    <row r="144" spans="1:14">
      <c r="A144" s="6">
        <v>138</v>
      </c>
      <c r="B144" s="12" t="s">
        <v>200</v>
      </c>
      <c r="C144" s="12" t="s">
        <v>202</v>
      </c>
      <c r="D144" s="12" t="s">
        <v>32</v>
      </c>
      <c r="E144" s="37"/>
      <c r="F144" s="14"/>
      <c r="G144" s="14" t="s">
        <v>196</v>
      </c>
      <c r="H144" s="14"/>
      <c r="I144" s="14">
        <v>1</v>
      </c>
      <c r="J144" s="14"/>
      <c r="K144" s="14"/>
      <c r="L144" s="14" t="s">
        <v>60</v>
      </c>
      <c r="M144" s="12" t="s">
        <v>160</v>
      </c>
      <c r="N144" s="6"/>
    </row>
    <row r="145" spans="1:14">
      <c r="A145" s="6">
        <v>139</v>
      </c>
      <c r="B145" s="12" t="s">
        <v>197</v>
      </c>
      <c r="C145" s="12"/>
      <c r="D145" s="12" t="s">
        <v>32</v>
      </c>
      <c r="E145" s="37"/>
      <c r="F145" s="14"/>
      <c r="G145" s="14" t="s">
        <v>196</v>
      </c>
      <c r="H145" s="14"/>
      <c r="I145" s="14">
        <v>1</v>
      </c>
      <c r="J145" s="14"/>
      <c r="K145" s="14"/>
      <c r="L145" s="14" t="s">
        <v>198</v>
      </c>
      <c r="M145" s="12" t="s">
        <v>310</v>
      </c>
      <c r="N145" s="6"/>
    </row>
    <row r="146" spans="1:14">
      <c r="A146" s="6">
        <v>140</v>
      </c>
      <c r="B146" s="12" t="s">
        <v>205</v>
      </c>
      <c r="C146" s="12" t="s">
        <v>207</v>
      </c>
      <c r="D146" s="12" t="s">
        <v>23</v>
      </c>
      <c r="E146" s="37"/>
      <c r="F146" s="14"/>
      <c r="G146" s="14" t="s">
        <v>206</v>
      </c>
      <c r="H146" s="14"/>
      <c r="I146" s="14">
        <v>1</v>
      </c>
      <c r="J146" s="14"/>
      <c r="K146" s="14"/>
      <c r="L146" s="14" t="s">
        <v>60</v>
      </c>
      <c r="M146" s="12" t="s">
        <v>95</v>
      </c>
      <c r="N146" s="6"/>
    </row>
    <row r="147" spans="1:14">
      <c r="A147" s="6">
        <v>141</v>
      </c>
      <c r="B147" s="12" t="s">
        <v>208</v>
      </c>
      <c r="C147" s="12"/>
      <c r="D147" s="12" t="s">
        <v>209</v>
      </c>
      <c r="E147" s="37"/>
      <c r="F147" s="14"/>
      <c r="G147" s="14" t="s">
        <v>206</v>
      </c>
      <c r="H147" s="14"/>
      <c r="I147" s="14">
        <v>1</v>
      </c>
      <c r="J147" s="14"/>
      <c r="K147" s="14"/>
      <c r="L147" s="14" t="s">
        <v>60</v>
      </c>
      <c r="M147" s="12" t="s">
        <v>37</v>
      </c>
      <c r="N147" s="6"/>
    </row>
    <row r="148" spans="1:14">
      <c r="A148" s="6">
        <v>142</v>
      </c>
      <c r="B148" s="12" t="s">
        <v>210</v>
      </c>
      <c r="C148" s="12"/>
      <c r="D148" s="12" t="s">
        <v>209</v>
      </c>
      <c r="E148" s="37"/>
      <c r="F148" s="14"/>
      <c r="G148" s="14" t="s">
        <v>206</v>
      </c>
      <c r="H148" s="14"/>
      <c r="I148" s="14">
        <v>1</v>
      </c>
      <c r="J148" s="14"/>
      <c r="K148" s="14"/>
      <c r="L148" s="14" t="s">
        <v>60</v>
      </c>
      <c r="M148" s="12" t="s">
        <v>37</v>
      </c>
      <c r="N148" s="6"/>
    </row>
    <row r="149" spans="1:14">
      <c r="A149" s="6">
        <v>143</v>
      </c>
      <c r="B149" s="12" t="s">
        <v>211</v>
      </c>
      <c r="C149" s="12"/>
      <c r="D149" s="12" t="s">
        <v>212</v>
      </c>
      <c r="E149" s="37"/>
      <c r="F149" s="14"/>
      <c r="G149" s="14" t="s">
        <v>206</v>
      </c>
      <c r="H149" s="14"/>
      <c r="I149" s="14">
        <v>1</v>
      </c>
      <c r="J149" s="14"/>
      <c r="K149" s="14"/>
      <c r="L149" s="14" t="s">
        <v>60</v>
      </c>
      <c r="M149" s="12" t="s">
        <v>37</v>
      </c>
      <c r="N149" s="6"/>
    </row>
    <row r="150" spans="1:14">
      <c r="A150" s="6">
        <v>144</v>
      </c>
      <c r="B150" s="12" t="s">
        <v>68</v>
      </c>
      <c r="C150" s="12" t="s">
        <v>39</v>
      </c>
      <c r="D150" s="12" t="s">
        <v>23</v>
      </c>
      <c r="E150" s="34">
        <v>195000</v>
      </c>
      <c r="F150" s="14"/>
      <c r="G150" s="18" t="s">
        <v>213</v>
      </c>
      <c r="H150" s="14"/>
      <c r="I150" s="14">
        <v>1</v>
      </c>
      <c r="J150" s="14">
        <v>4</v>
      </c>
      <c r="K150" s="14">
        <f>J150-I150</f>
        <v>3</v>
      </c>
      <c r="L150" s="14" t="s">
        <v>62</v>
      </c>
      <c r="M150" s="12" t="s">
        <v>34</v>
      </c>
      <c r="N150" s="6"/>
    </row>
    <row r="151" spans="1:14">
      <c r="A151" s="6">
        <v>145</v>
      </c>
      <c r="B151" s="12" t="s">
        <v>141</v>
      </c>
      <c r="C151" s="12"/>
      <c r="D151" s="12" t="s">
        <v>27</v>
      </c>
      <c r="E151" s="37"/>
      <c r="F151" s="14"/>
      <c r="G151" s="18" t="s">
        <v>213</v>
      </c>
      <c r="H151" s="14"/>
      <c r="I151" s="14">
        <v>6</v>
      </c>
      <c r="J151" s="14"/>
      <c r="K151" s="14"/>
      <c r="L151" s="14" t="s">
        <v>59</v>
      </c>
      <c r="M151" s="6" t="s">
        <v>545</v>
      </c>
      <c r="N151" s="6" t="s">
        <v>214</v>
      </c>
    </row>
    <row r="152" spans="1:14">
      <c r="A152" s="6">
        <v>146</v>
      </c>
      <c r="B152" s="12" t="s">
        <v>210</v>
      </c>
      <c r="C152" s="12"/>
      <c r="D152" s="12" t="s">
        <v>23</v>
      </c>
      <c r="E152" s="37"/>
      <c r="F152" s="14"/>
      <c r="G152" s="18" t="s">
        <v>213</v>
      </c>
      <c r="H152" s="14"/>
      <c r="I152" s="14">
        <v>1</v>
      </c>
      <c r="J152" s="14"/>
      <c r="K152" s="14"/>
      <c r="L152" s="14" t="s">
        <v>60</v>
      </c>
      <c r="M152" s="12" t="s">
        <v>95</v>
      </c>
      <c r="N152" s="6"/>
    </row>
    <row r="153" spans="1:14">
      <c r="A153" s="6">
        <v>147</v>
      </c>
      <c r="B153" s="12" t="s">
        <v>54</v>
      </c>
      <c r="C153" s="6" t="s">
        <v>535</v>
      </c>
      <c r="D153" s="12" t="s">
        <v>23</v>
      </c>
      <c r="E153" s="36">
        <v>3255</v>
      </c>
      <c r="F153" s="14"/>
      <c r="G153" s="18" t="s">
        <v>213</v>
      </c>
      <c r="H153" s="14"/>
      <c r="I153" s="14">
        <v>4</v>
      </c>
      <c r="J153" s="14"/>
      <c r="K153" s="14"/>
      <c r="L153" s="14" t="s">
        <v>59</v>
      </c>
      <c r="M153" s="12" t="s">
        <v>95</v>
      </c>
      <c r="N153" s="6"/>
    </row>
    <row r="154" spans="1:14">
      <c r="A154" s="6">
        <v>148</v>
      </c>
      <c r="B154" s="12" t="s">
        <v>64</v>
      </c>
      <c r="C154" s="12" t="s">
        <v>19</v>
      </c>
      <c r="D154" s="6" t="s">
        <v>40</v>
      </c>
      <c r="E154" s="36">
        <v>760000</v>
      </c>
      <c r="F154" s="14"/>
      <c r="G154" s="18" t="s">
        <v>213</v>
      </c>
      <c r="H154" s="14"/>
      <c r="I154" s="14">
        <v>1</v>
      </c>
      <c r="J154" s="14">
        <v>3</v>
      </c>
      <c r="K154" s="14">
        <f>J154-I154</f>
        <v>2</v>
      </c>
      <c r="L154" s="8" t="s">
        <v>59</v>
      </c>
      <c r="M154" s="12" t="s">
        <v>229</v>
      </c>
      <c r="N154" s="6"/>
    </row>
    <row r="155" spans="1:14">
      <c r="A155" s="6">
        <v>149</v>
      </c>
      <c r="B155" s="15" t="s">
        <v>445</v>
      </c>
      <c r="C155" s="12" t="s">
        <v>158</v>
      </c>
      <c r="D155" s="12" t="s">
        <v>23</v>
      </c>
      <c r="E155" s="37"/>
      <c r="F155" s="14"/>
      <c r="G155" s="18" t="s">
        <v>213</v>
      </c>
      <c r="H155" s="14"/>
      <c r="I155" s="14">
        <v>1</v>
      </c>
      <c r="J155" s="14">
        <v>13</v>
      </c>
      <c r="K155" s="14">
        <f>J155-I155</f>
        <v>12</v>
      </c>
      <c r="L155" s="14" t="s">
        <v>59</v>
      </c>
      <c r="M155" s="12" t="s">
        <v>976</v>
      </c>
      <c r="N155" s="6"/>
    </row>
    <row r="156" spans="1:14">
      <c r="A156" s="6">
        <v>150</v>
      </c>
      <c r="B156" s="12" t="s">
        <v>215</v>
      </c>
      <c r="C156" s="6" t="s">
        <v>683</v>
      </c>
      <c r="D156" s="12"/>
      <c r="E156" s="37"/>
      <c r="F156" s="14" t="s">
        <v>216</v>
      </c>
      <c r="G156" s="14"/>
      <c r="H156" s="14">
        <v>15</v>
      </c>
      <c r="I156" s="14"/>
      <c r="J156" s="14"/>
      <c r="K156" s="14"/>
      <c r="L156" s="14" t="s">
        <v>61</v>
      </c>
      <c r="M156" s="12"/>
      <c r="N156" s="6"/>
    </row>
    <row r="157" spans="1:14">
      <c r="A157" s="6">
        <v>151</v>
      </c>
      <c r="B157" s="12" t="s">
        <v>215</v>
      </c>
      <c r="C157" s="6" t="s">
        <v>683</v>
      </c>
      <c r="D157" s="6" t="s">
        <v>762</v>
      </c>
      <c r="E157" s="36"/>
      <c r="F157" s="8"/>
      <c r="G157" s="14" t="s">
        <v>216</v>
      </c>
      <c r="H157" s="8"/>
      <c r="I157" s="8">
        <v>1</v>
      </c>
      <c r="J157" s="8">
        <v>15</v>
      </c>
      <c r="K157" s="8">
        <f>J157-I157</f>
        <v>14</v>
      </c>
      <c r="L157" s="8" t="s">
        <v>61</v>
      </c>
      <c r="M157" s="6" t="s">
        <v>451</v>
      </c>
      <c r="N157" s="6"/>
    </row>
    <row r="158" spans="1:14">
      <c r="A158" s="6">
        <v>152</v>
      </c>
      <c r="B158" s="6" t="s">
        <v>219</v>
      </c>
      <c r="C158" s="6" t="s">
        <v>220</v>
      </c>
      <c r="D158" s="6" t="s">
        <v>65</v>
      </c>
      <c r="E158" s="36"/>
      <c r="F158" s="8"/>
      <c r="G158" s="14" t="s">
        <v>216</v>
      </c>
      <c r="H158" s="8"/>
      <c r="I158" s="8">
        <v>2</v>
      </c>
      <c r="J158" s="8"/>
      <c r="K158" s="8"/>
      <c r="L158" s="8" t="s">
        <v>59</v>
      </c>
      <c r="M158" s="6" t="s">
        <v>310</v>
      </c>
      <c r="N158" s="6"/>
    </row>
    <row r="159" spans="1:14">
      <c r="A159" s="6">
        <v>153</v>
      </c>
      <c r="B159" s="6" t="s">
        <v>221</v>
      </c>
      <c r="C159" s="6" t="s">
        <v>745</v>
      </c>
      <c r="D159" s="6" t="s">
        <v>223</v>
      </c>
      <c r="E159" s="36"/>
      <c r="F159" s="8"/>
      <c r="G159" s="14" t="s">
        <v>216</v>
      </c>
      <c r="H159" s="8"/>
      <c r="I159" s="8">
        <v>3</v>
      </c>
      <c r="J159" s="8"/>
      <c r="K159" s="8"/>
      <c r="L159" s="8" t="s">
        <v>59</v>
      </c>
      <c r="M159" s="6" t="s">
        <v>224</v>
      </c>
      <c r="N159" s="6"/>
    </row>
    <row r="160" spans="1:14">
      <c r="A160" s="6">
        <v>154</v>
      </c>
      <c r="B160" s="6" t="s">
        <v>221</v>
      </c>
      <c r="C160" s="6" t="s">
        <v>744</v>
      </c>
      <c r="D160" s="6" t="s">
        <v>223</v>
      </c>
      <c r="E160" s="36"/>
      <c r="F160" s="8"/>
      <c r="G160" s="14" t="s">
        <v>216</v>
      </c>
      <c r="H160" s="8"/>
      <c r="I160" s="8">
        <v>3</v>
      </c>
      <c r="J160" s="8">
        <v>51</v>
      </c>
      <c r="K160" s="8">
        <f>J160-I160</f>
        <v>48</v>
      </c>
      <c r="L160" s="8" t="s">
        <v>59</v>
      </c>
      <c r="M160" s="6" t="s">
        <v>224</v>
      </c>
      <c r="N160" s="6"/>
    </row>
    <row r="161" spans="1:14">
      <c r="A161" s="6">
        <v>155</v>
      </c>
      <c r="B161" s="6" t="s">
        <v>221</v>
      </c>
      <c r="C161" s="6" t="s">
        <v>226</v>
      </c>
      <c r="D161" s="6" t="s">
        <v>29</v>
      </c>
      <c r="E161" s="36"/>
      <c r="F161" s="8"/>
      <c r="G161" s="14" t="s">
        <v>216</v>
      </c>
      <c r="H161" s="8"/>
      <c r="I161" s="8">
        <v>2</v>
      </c>
      <c r="J161" s="8"/>
      <c r="K161" s="8"/>
      <c r="L161" s="8" t="s">
        <v>59</v>
      </c>
      <c r="M161" s="6" t="s">
        <v>278</v>
      </c>
      <c r="N161" s="6"/>
    </row>
    <row r="162" spans="1:14">
      <c r="A162" s="6">
        <v>156</v>
      </c>
      <c r="B162" s="6" t="s">
        <v>215</v>
      </c>
      <c r="C162" s="6" t="s">
        <v>683</v>
      </c>
      <c r="D162" s="6" t="s">
        <v>761</v>
      </c>
      <c r="E162" s="36"/>
      <c r="F162" s="8"/>
      <c r="G162" s="8" t="s">
        <v>228</v>
      </c>
      <c r="H162" s="8"/>
      <c r="I162" s="8">
        <v>2</v>
      </c>
      <c r="J162" s="8">
        <v>14</v>
      </c>
      <c r="K162" s="8">
        <f>J162-I162</f>
        <v>12</v>
      </c>
      <c r="L162" s="8" t="s">
        <v>61</v>
      </c>
      <c r="M162" s="7" t="s">
        <v>599</v>
      </c>
      <c r="N162" s="6"/>
    </row>
    <row r="163" spans="1:14">
      <c r="A163" s="6">
        <v>157</v>
      </c>
      <c r="B163" s="6" t="s">
        <v>68</v>
      </c>
      <c r="C163" s="6" t="s">
        <v>38</v>
      </c>
      <c r="D163" s="6" t="s">
        <v>40</v>
      </c>
      <c r="E163" s="36">
        <v>24500</v>
      </c>
      <c r="F163" s="8"/>
      <c r="G163" s="8" t="s">
        <v>228</v>
      </c>
      <c r="H163" s="8"/>
      <c r="I163" s="8">
        <v>1</v>
      </c>
      <c r="J163" s="8"/>
      <c r="K163" s="8"/>
      <c r="L163" s="14" t="s">
        <v>62</v>
      </c>
      <c r="M163" s="6" t="s">
        <v>34</v>
      </c>
      <c r="N163" s="6"/>
    </row>
    <row r="164" spans="1:14">
      <c r="A164" s="6">
        <v>158</v>
      </c>
      <c r="B164" s="6" t="s">
        <v>262</v>
      </c>
      <c r="C164" s="6" t="s">
        <v>263</v>
      </c>
      <c r="D164" s="6"/>
      <c r="E164" s="36"/>
      <c r="F164" s="8" t="s">
        <v>264</v>
      </c>
      <c r="G164" s="8"/>
      <c r="H164" s="8">
        <v>1</v>
      </c>
      <c r="I164" s="8"/>
      <c r="J164" s="8"/>
      <c r="K164" s="8">
        <v>1</v>
      </c>
      <c r="L164" s="8" t="s">
        <v>60</v>
      </c>
      <c r="M164" s="6"/>
      <c r="N164" s="6"/>
    </row>
    <row r="165" spans="1:14">
      <c r="A165" s="6">
        <v>159</v>
      </c>
      <c r="B165" s="6" t="s">
        <v>265</v>
      </c>
      <c r="C165" s="6"/>
      <c r="E165" s="36"/>
      <c r="F165" s="8" t="s">
        <v>264</v>
      </c>
      <c r="G165" s="8"/>
      <c r="H165" s="8">
        <v>6</v>
      </c>
      <c r="I165" s="8"/>
      <c r="J165" s="8"/>
      <c r="K165" s="8">
        <v>6</v>
      </c>
      <c r="L165" s="8" t="s">
        <v>59</v>
      </c>
      <c r="M165" s="6"/>
      <c r="N165" s="6"/>
    </row>
    <row r="166" spans="1:14">
      <c r="A166" s="6">
        <v>160</v>
      </c>
      <c r="B166" s="6" t="s">
        <v>266</v>
      </c>
      <c r="C166" s="6"/>
      <c r="D166" s="6" t="s">
        <v>267</v>
      </c>
      <c r="E166" s="36"/>
      <c r="F166" s="8" t="s">
        <v>264</v>
      </c>
      <c r="G166" s="8"/>
      <c r="H166" s="8">
        <v>2</v>
      </c>
      <c r="I166" s="8"/>
      <c r="J166" s="8"/>
      <c r="K166" s="8">
        <v>2</v>
      </c>
      <c r="L166" s="8" t="s">
        <v>59</v>
      </c>
      <c r="M166" s="6"/>
      <c r="N166" s="6"/>
    </row>
    <row r="167" spans="1:14">
      <c r="A167" s="6">
        <v>161</v>
      </c>
      <c r="B167" s="6" t="s">
        <v>265</v>
      </c>
      <c r="C167" s="6"/>
      <c r="D167" s="6"/>
      <c r="E167" s="36"/>
      <c r="F167" s="8"/>
      <c r="G167" s="8" t="s">
        <v>264</v>
      </c>
      <c r="H167" s="8"/>
      <c r="I167" s="8">
        <v>6</v>
      </c>
      <c r="J167" s="8">
        <v>6</v>
      </c>
      <c r="K167" s="8">
        <f>J167-I167</f>
        <v>0</v>
      </c>
      <c r="L167" s="8" t="s">
        <v>59</v>
      </c>
      <c r="M167" s="6" t="s">
        <v>268</v>
      </c>
      <c r="N167" s="6"/>
    </row>
    <row r="168" spans="1:14">
      <c r="A168" s="6">
        <v>162</v>
      </c>
      <c r="B168" s="6" t="s">
        <v>86</v>
      </c>
      <c r="C168" s="19">
        <v>30</v>
      </c>
      <c r="D168" s="6" t="s">
        <v>754</v>
      </c>
      <c r="E168" s="36"/>
      <c r="F168" s="8"/>
      <c r="G168" s="8" t="s">
        <v>264</v>
      </c>
      <c r="H168" s="8"/>
      <c r="I168" s="8">
        <v>1</v>
      </c>
      <c r="J168" s="8"/>
      <c r="K168" s="8"/>
      <c r="L168" s="8" t="s">
        <v>61</v>
      </c>
      <c r="M168" s="6" t="s">
        <v>270</v>
      </c>
      <c r="N168" s="6"/>
    </row>
    <row r="169" spans="1:14">
      <c r="A169" s="6">
        <v>163</v>
      </c>
      <c r="B169" s="6" t="s">
        <v>271</v>
      </c>
      <c r="C169" s="6"/>
      <c r="D169" s="6" t="s">
        <v>27</v>
      </c>
      <c r="E169" s="36"/>
      <c r="F169" s="8"/>
      <c r="G169" s="8" t="s">
        <v>272</v>
      </c>
      <c r="H169" s="8"/>
      <c r="I169" s="8">
        <v>1</v>
      </c>
      <c r="J169" s="8">
        <v>2</v>
      </c>
      <c r="K169" s="8">
        <f>J169-I169</f>
        <v>1</v>
      </c>
      <c r="L169" s="8" t="s">
        <v>60</v>
      </c>
      <c r="M169" s="6" t="s">
        <v>545</v>
      </c>
      <c r="N169" s="6"/>
    </row>
    <row r="170" spans="1:14">
      <c r="A170" s="6">
        <v>164</v>
      </c>
      <c r="B170" s="6" t="s">
        <v>86</v>
      </c>
      <c r="C170" s="6" t="s">
        <v>683</v>
      </c>
      <c r="D170" s="6" t="s">
        <v>46</v>
      </c>
      <c r="E170" s="36"/>
      <c r="F170" s="8"/>
      <c r="G170" s="8" t="s">
        <v>272</v>
      </c>
      <c r="H170" s="8"/>
      <c r="I170" s="8">
        <v>7</v>
      </c>
      <c r="J170" s="8">
        <v>12</v>
      </c>
      <c r="K170" s="8">
        <f>J170-I170</f>
        <v>5</v>
      </c>
      <c r="L170" s="8" t="s">
        <v>61</v>
      </c>
      <c r="M170" s="6" t="s">
        <v>37</v>
      </c>
      <c r="N170" s="6"/>
    </row>
    <row r="171" spans="1:14">
      <c r="A171" s="6">
        <v>165</v>
      </c>
      <c r="B171" s="6" t="s">
        <v>275</v>
      </c>
      <c r="C171" s="6"/>
      <c r="D171" s="6" t="s">
        <v>273</v>
      </c>
      <c r="E171" s="36"/>
      <c r="F171" s="8"/>
      <c r="G171" s="8" t="s">
        <v>272</v>
      </c>
      <c r="H171" s="8"/>
      <c r="I171" s="8">
        <v>2</v>
      </c>
      <c r="J171" s="8"/>
      <c r="K171" s="8"/>
      <c r="L171" s="8" t="s">
        <v>59</v>
      </c>
      <c r="M171" s="6" t="s">
        <v>37</v>
      </c>
      <c r="N171" s="6"/>
    </row>
    <row r="172" spans="1:14">
      <c r="A172" s="6">
        <v>166</v>
      </c>
      <c r="B172" s="6" t="s">
        <v>274</v>
      </c>
      <c r="C172" s="6"/>
      <c r="D172" s="6" t="s">
        <v>273</v>
      </c>
      <c r="E172" s="36"/>
      <c r="F172" s="8"/>
      <c r="G172" s="8" t="s">
        <v>272</v>
      </c>
      <c r="H172" s="8"/>
      <c r="I172" s="8">
        <v>2</v>
      </c>
      <c r="J172" s="8"/>
      <c r="K172" s="8"/>
      <c r="L172" s="8" t="s">
        <v>59</v>
      </c>
      <c r="M172" s="6" t="s">
        <v>37</v>
      </c>
      <c r="N172" s="6"/>
    </row>
    <row r="173" spans="1:14">
      <c r="A173" s="6">
        <v>167</v>
      </c>
      <c r="B173" s="6" t="s">
        <v>276</v>
      </c>
      <c r="C173" s="6"/>
      <c r="D173" s="6" t="s">
        <v>223</v>
      </c>
      <c r="E173" s="36"/>
      <c r="F173" s="8"/>
      <c r="G173" s="8" t="s">
        <v>272</v>
      </c>
      <c r="H173" s="8"/>
      <c r="I173" s="8">
        <v>2</v>
      </c>
      <c r="J173" s="8"/>
      <c r="K173" s="8"/>
      <c r="L173" s="8" t="s">
        <v>59</v>
      </c>
      <c r="M173" s="6" t="s">
        <v>224</v>
      </c>
      <c r="N173" s="6"/>
    </row>
    <row r="174" spans="1:14">
      <c r="A174" s="6">
        <v>168</v>
      </c>
      <c r="B174" s="6" t="s">
        <v>277</v>
      </c>
      <c r="C174" s="6"/>
      <c r="D174" s="6" t="s">
        <v>29</v>
      </c>
      <c r="E174" s="36"/>
      <c r="F174" s="8"/>
      <c r="G174" s="8" t="s">
        <v>272</v>
      </c>
      <c r="H174" s="8"/>
      <c r="I174" s="8">
        <v>2</v>
      </c>
      <c r="J174" s="8"/>
      <c r="K174" s="8"/>
      <c r="L174" s="8" t="s">
        <v>59</v>
      </c>
      <c r="M174" s="6" t="s">
        <v>278</v>
      </c>
      <c r="N174" s="6"/>
    </row>
    <row r="175" spans="1:14">
      <c r="A175" s="6">
        <v>169</v>
      </c>
      <c r="B175" s="6" t="s">
        <v>68</v>
      </c>
      <c r="C175" s="6" t="s">
        <v>38</v>
      </c>
      <c r="D175" s="6" t="s">
        <v>40</v>
      </c>
      <c r="E175" s="36">
        <v>24500</v>
      </c>
      <c r="F175" s="8"/>
      <c r="G175" s="8" t="s">
        <v>272</v>
      </c>
      <c r="H175" s="8"/>
      <c r="I175" s="8">
        <v>1</v>
      </c>
      <c r="J175" s="8"/>
      <c r="K175" s="8"/>
      <c r="L175" s="14" t="s">
        <v>62</v>
      </c>
      <c r="M175" s="6" t="s">
        <v>34</v>
      </c>
      <c r="N175" s="6"/>
    </row>
    <row r="176" spans="1:14">
      <c r="A176" s="6">
        <v>170</v>
      </c>
      <c r="B176" s="6" t="s">
        <v>69</v>
      </c>
      <c r="C176" s="6" t="s">
        <v>311</v>
      </c>
      <c r="D176" s="6"/>
      <c r="E176" s="36">
        <v>17000</v>
      </c>
      <c r="F176" s="8" t="s">
        <v>279</v>
      </c>
      <c r="G176" s="8"/>
      <c r="H176" s="8">
        <v>1</v>
      </c>
      <c r="I176" s="8"/>
      <c r="J176" s="8"/>
      <c r="K176" s="8"/>
      <c r="L176" s="8" t="s">
        <v>60</v>
      </c>
      <c r="M176" s="6"/>
      <c r="N176" s="6" t="s">
        <v>312</v>
      </c>
    </row>
    <row r="177" spans="1:14">
      <c r="A177" s="6">
        <v>171</v>
      </c>
      <c r="B177" s="6" t="s">
        <v>215</v>
      </c>
      <c r="C177" s="6" t="s">
        <v>683</v>
      </c>
      <c r="D177" s="6" t="s">
        <v>183</v>
      </c>
      <c r="E177" s="36"/>
      <c r="F177" s="8"/>
      <c r="G177" s="8" t="s">
        <v>279</v>
      </c>
      <c r="H177" s="8"/>
      <c r="I177" s="8">
        <v>2</v>
      </c>
      <c r="J177" s="8">
        <v>5</v>
      </c>
      <c r="K177" s="8">
        <f>J177-I177</f>
        <v>3</v>
      </c>
      <c r="L177" s="8" t="s">
        <v>283</v>
      </c>
      <c r="M177" s="6" t="s">
        <v>184</v>
      </c>
      <c r="N177" s="6"/>
    </row>
    <row r="178" spans="1:14">
      <c r="A178" s="6">
        <v>172</v>
      </c>
      <c r="B178" s="6" t="s">
        <v>280</v>
      </c>
      <c r="C178" s="6"/>
      <c r="D178" s="6" t="s">
        <v>326</v>
      </c>
      <c r="E178" s="36"/>
      <c r="F178" s="8"/>
      <c r="G178" s="8" t="s">
        <v>279</v>
      </c>
      <c r="H178" s="8"/>
      <c r="I178" s="8">
        <v>2</v>
      </c>
      <c r="J178" s="8"/>
      <c r="K178" s="8"/>
      <c r="L178" s="8" t="s">
        <v>59</v>
      </c>
      <c r="M178" s="6" t="s">
        <v>696</v>
      </c>
      <c r="N178" s="6"/>
    </row>
    <row r="179" spans="1:14">
      <c r="A179" s="6">
        <v>173</v>
      </c>
      <c r="B179" s="6" t="s">
        <v>281</v>
      </c>
      <c r="C179" s="6"/>
      <c r="D179" s="6" t="s">
        <v>163</v>
      </c>
      <c r="E179" s="36"/>
      <c r="F179" s="8"/>
      <c r="G179" s="8" t="s">
        <v>279</v>
      </c>
      <c r="H179" s="8"/>
      <c r="I179" s="8">
        <v>2</v>
      </c>
      <c r="J179" s="8"/>
      <c r="K179" s="8"/>
      <c r="L179" s="8" t="s">
        <v>59</v>
      </c>
      <c r="M179" s="6" t="s">
        <v>182</v>
      </c>
      <c r="N179" s="6"/>
    </row>
    <row r="180" spans="1:14">
      <c r="A180" s="6">
        <v>174</v>
      </c>
      <c r="B180" s="6" t="s">
        <v>152</v>
      </c>
      <c r="C180" s="6" t="s">
        <v>151</v>
      </c>
      <c r="D180" s="6"/>
      <c r="E180" s="36"/>
      <c r="F180" s="8"/>
      <c r="G180" s="8" t="s">
        <v>279</v>
      </c>
      <c r="H180" s="8"/>
      <c r="I180" s="8">
        <v>2</v>
      </c>
      <c r="J180" s="8"/>
      <c r="K180" s="8"/>
      <c r="L180" s="8" t="s">
        <v>59</v>
      </c>
      <c r="M180" s="6" t="s">
        <v>182</v>
      </c>
      <c r="N180" s="6"/>
    </row>
    <row r="181" spans="1:14">
      <c r="A181" s="6">
        <v>175</v>
      </c>
      <c r="B181" s="6" t="s">
        <v>215</v>
      </c>
      <c r="C181" s="6" t="s">
        <v>683</v>
      </c>
      <c r="D181" s="6" t="s">
        <v>282</v>
      </c>
      <c r="E181" s="36"/>
      <c r="F181" s="8"/>
      <c r="G181" s="8" t="s">
        <v>279</v>
      </c>
      <c r="H181" s="8"/>
      <c r="I181" s="8">
        <v>1</v>
      </c>
      <c r="J181" s="8">
        <v>3</v>
      </c>
      <c r="K181" s="8">
        <f>J181-I181</f>
        <v>2</v>
      </c>
      <c r="L181" s="8" t="s">
        <v>61</v>
      </c>
      <c r="M181" s="6" t="s">
        <v>160</v>
      </c>
      <c r="N181" s="6"/>
    </row>
    <row r="182" spans="1:14">
      <c r="A182" s="6">
        <v>176</v>
      </c>
      <c r="B182" s="6" t="s">
        <v>284</v>
      </c>
      <c r="C182" s="6"/>
      <c r="D182" s="6" t="s">
        <v>273</v>
      </c>
      <c r="E182" s="36"/>
      <c r="F182" s="8"/>
      <c r="G182" s="8" t="s">
        <v>279</v>
      </c>
      <c r="H182" s="8"/>
      <c r="I182" s="8">
        <v>2</v>
      </c>
      <c r="J182" s="8"/>
      <c r="K182" s="8"/>
      <c r="L182" s="8" t="s">
        <v>59</v>
      </c>
      <c r="M182" s="6" t="s">
        <v>37</v>
      </c>
      <c r="N182" s="6"/>
    </row>
    <row r="183" spans="1:14">
      <c r="A183" s="6">
        <v>177</v>
      </c>
      <c r="B183" s="6" t="s">
        <v>285</v>
      </c>
      <c r="C183" s="6"/>
      <c r="D183" s="6" t="s">
        <v>273</v>
      </c>
      <c r="E183" s="36"/>
      <c r="F183" s="8"/>
      <c r="G183" s="8" t="s">
        <v>279</v>
      </c>
      <c r="H183" s="8"/>
      <c r="I183" s="8">
        <v>1</v>
      </c>
      <c r="J183" s="8"/>
      <c r="K183" s="8"/>
      <c r="L183" s="8" t="s">
        <v>60</v>
      </c>
      <c r="M183" s="6" t="s">
        <v>37</v>
      </c>
      <c r="N183" s="6"/>
    </row>
    <row r="184" spans="1:14">
      <c r="A184" s="6">
        <v>178</v>
      </c>
      <c r="B184" s="6" t="s">
        <v>203</v>
      </c>
      <c r="C184" s="6"/>
      <c r="D184" s="6"/>
      <c r="E184" s="36"/>
      <c r="F184" s="8"/>
      <c r="G184" s="8" t="s">
        <v>279</v>
      </c>
      <c r="H184" s="8"/>
      <c r="I184" s="8">
        <v>3</v>
      </c>
      <c r="J184" s="8"/>
      <c r="K184" s="8"/>
      <c r="L184" s="8" t="s">
        <v>59</v>
      </c>
      <c r="M184" s="6" t="s">
        <v>286</v>
      </c>
      <c r="N184" s="6"/>
    </row>
  </sheetData>
  <autoFilter ref="A6:N453">
    <filterColumn colId="1"/>
    <filterColumn colId="2"/>
    <filterColumn colId="3"/>
  </autoFilter>
  <mergeCells count="14">
    <mergeCell ref="N4:N5"/>
    <mergeCell ref="G4:G5"/>
    <mergeCell ref="A4:A5"/>
    <mergeCell ref="B4:B5"/>
    <mergeCell ref="D4:D5"/>
    <mergeCell ref="E4:E5"/>
    <mergeCell ref="F4:F5"/>
    <mergeCell ref="M4:M5"/>
    <mergeCell ref="A1:L1"/>
    <mergeCell ref="A2:L2"/>
    <mergeCell ref="C4:C5"/>
    <mergeCell ref="L4:L5"/>
    <mergeCell ref="H4:I4"/>
    <mergeCell ref="J4:K4"/>
  </mergeCells>
  <pageMargins left="0.76" right="0.55000000000000004" top="0.75" bottom="0.75" header="0.3" footer="0.3"/>
  <pageSetup scale="5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3"/>
  <sheetViews>
    <sheetView zoomScale="90" zoomScaleNormal="90" workbookViewId="0">
      <pane ySplit="6" topLeftCell="A7" activePane="bottomLeft" state="frozen"/>
      <selection pane="bottomLeft" activeCell="C27" sqref="C27"/>
    </sheetView>
  </sheetViews>
  <sheetFormatPr defaultRowHeight="15"/>
  <cols>
    <col min="1" max="1" width="6.28515625" customWidth="1"/>
    <col min="2" max="2" width="33" customWidth="1"/>
    <col min="3" max="3" width="27.85546875" customWidth="1"/>
    <col min="4" max="4" width="18.7109375" customWidth="1"/>
    <col min="5" max="5" width="16.5703125" customWidth="1"/>
    <col min="6" max="6" width="15.28515625" customWidth="1"/>
    <col min="7" max="7" width="15.140625" customWidth="1"/>
    <col min="13" max="13" width="22.42578125" customWidth="1"/>
    <col min="14" max="14" width="19.5703125" customWidth="1"/>
  </cols>
  <sheetData>
    <row r="1" spans="1:14" ht="21">
      <c r="A1" s="66" t="s">
        <v>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4" ht="16.5">
      <c r="A2" s="67" t="s">
        <v>10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4" spans="1:14" ht="15.75">
      <c r="A4" s="78" t="s">
        <v>0</v>
      </c>
      <c r="B4" s="68" t="s">
        <v>1</v>
      </c>
      <c r="C4" s="68" t="s">
        <v>413</v>
      </c>
      <c r="D4" s="68" t="s">
        <v>414</v>
      </c>
      <c r="E4" s="80" t="s">
        <v>447</v>
      </c>
      <c r="F4" s="82" t="s">
        <v>3</v>
      </c>
      <c r="G4" s="76" t="s">
        <v>5</v>
      </c>
      <c r="H4" s="72" t="s">
        <v>4</v>
      </c>
      <c r="I4" s="73"/>
      <c r="J4" s="72" t="s">
        <v>189</v>
      </c>
      <c r="K4" s="73"/>
      <c r="L4" s="70" t="s">
        <v>423</v>
      </c>
      <c r="M4" s="76" t="s">
        <v>6</v>
      </c>
      <c r="N4" s="74" t="s">
        <v>7</v>
      </c>
    </row>
    <row r="5" spans="1:14" ht="15.75">
      <c r="A5" s="79"/>
      <c r="B5" s="69"/>
      <c r="C5" s="69"/>
      <c r="D5" s="69"/>
      <c r="E5" s="81"/>
      <c r="F5" s="83"/>
      <c r="G5" s="77"/>
      <c r="H5" s="48" t="s">
        <v>415</v>
      </c>
      <c r="I5" s="48" t="s">
        <v>416</v>
      </c>
      <c r="J5" s="5" t="s">
        <v>417</v>
      </c>
      <c r="K5" s="5" t="s">
        <v>418</v>
      </c>
      <c r="L5" s="71"/>
      <c r="M5" s="77"/>
      <c r="N5" s="75"/>
    </row>
    <row r="6" spans="1:14" ht="15.75">
      <c r="A6" s="51"/>
      <c r="B6" s="47"/>
      <c r="C6" s="47"/>
      <c r="D6" s="47"/>
      <c r="E6" s="52"/>
      <c r="F6" s="53"/>
      <c r="G6" s="50"/>
      <c r="H6" s="3"/>
      <c r="I6" s="3"/>
      <c r="J6" s="50"/>
      <c r="K6" s="50"/>
      <c r="L6" s="50"/>
      <c r="M6" s="49"/>
      <c r="N6" s="4"/>
    </row>
    <row r="7" spans="1:14">
      <c r="A7" s="8">
        <v>1</v>
      </c>
      <c r="B7" s="6" t="s">
        <v>318</v>
      </c>
      <c r="C7" s="6" t="s">
        <v>317</v>
      </c>
      <c r="D7" s="6"/>
      <c r="E7" s="36"/>
      <c r="F7" s="8" t="s">
        <v>287</v>
      </c>
      <c r="G7" s="8"/>
      <c r="H7" s="8">
        <v>2</v>
      </c>
      <c r="I7" s="8"/>
      <c r="J7" s="8"/>
      <c r="K7" s="8">
        <v>2</v>
      </c>
      <c r="L7" s="8" t="s">
        <v>59</v>
      </c>
      <c r="M7" s="6"/>
      <c r="N7" s="6"/>
    </row>
    <row r="8" spans="1:14">
      <c r="A8" s="8">
        <v>2</v>
      </c>
      <c r="B8" s="6" t="s">
        <v>24</v>
      </c>
      <c r="C8" s="6" t="s">
        <v>288</v>
      </c>
      <c r="D8" s="6"/>
      <c r="E8" s="36">
        <v>185000</v>
      </c>
      <c r="F8" s="8" t="s">
        <v>287</v>
      </c>
      <c r="G8" s="8"/>
      <c r="H8" s="8">
        <v>4</v>
      </c>
      <c r="I8" s="8"/>
      <c r="J8" s="8"/>
      <c r="K8" s="8">
        <v>4</v>
      </c>
      <c r="L8" s="8" t="s">
        <v>59</v>
      </c>
      <c r="M8" s="6"/>
      <c r="N8" s="6"/>
    </row>
    <row r="9" spans="1:14">
      <c r="A9" s="8">
        <v>3</v>
      </c>
      <c r="B9" s="6" t="s">
        <v>24</v>
      </c>
      <c r="C9" s="6" t="s">
        <v>289</v>
      </c>
      <c r="D9" s="6"/>
      <c r="E9" s="36">
        <v>350000</v>
      </c>
      <c r="F9" s="8" t="s">
        <v>287</v>
      </c>
      <c r="G9" s="8"/>
      <c r="H9" s="8">
        <v>5</v>
      </c>
      <c r="I9" s="8"/>
      <c r="J9" s="8"/>
      <c r="K9" s="8">
        <v>5</v>
      </c>
      <c r="L9" s="8" t="s">
        <v>59</v>
      </c>
      <c r="M9" s="6"/>
      <c r="N9" s="6"/>
    </row>
    <row r="10" spans="1:14">
      <c r="A10" s="8">
        <v>4</v>
      </c>
      <c r="B10" s="6" t="s">
        <v>24</v>
      </c>
      <c r="C10" s="6" t="s">
        <v>290</v>
      </c>
      <c r="D10" s="6"/>
      <c r="E10" s="36">
        <v>50000</v>
      </c>
      <c r="F10" s="8" t="s">
        <v>287</v>
      </c>
      <c r="G10" s="8"/>
      <c r="H10" s="8">
        <v>2</v>
      </c>
      <c r="I10" s="8"/>
      <c r="J10" s="8"/>
      <c r="K10" s="8">
        <v>2</v>
      </c>
      <c r="L10" s="8" t="s">
        <v>59</v>
      </c>
      <c r="M10" s="6"/>
      <c r="N10" s="6"/>
    </row>
    <row r="11" spans="1:14">
      <c r="A11" s="8">
        <v>5</v>
      </c>
      <c r="B11" s="6" t="s">
        <v>68</v>
      </c>
      <c r="C11" s="6" t="s">
        <v>38</v>
      </c>
      <c r="D11" s="6"/>
      <c r="E11" s="36">
        <v>24500</v>
      </c>
      <c r="F11" s="8" t="s">
        <v>287</v>
      </c>
      <c r="G11" s="8"/>
      <c r="H11" s="8">
        <v>8</v>
      </c>
      <c r="I11" s="8"/>
      <c r="J11" s="8"/>
      <c r="K11" s="8"/>
      <c r="L11" s="14" t="s">
        <v>62</v>
      </c>
      <c r="M11" s="6"/>
      <c r="N11" s="6"/>
    </row>
    <row r="12" spans="1:14">
      <c r="A12" s="8">
        <v>6</v>
      </c>
      <c r="B12" s="6" t="s">
        <v>291</v>
      </c>
      <c r="C12" s="6" t="s">
        <v>292</v>
      </c>
      <c r="D12" s="6"/>
      <c r="E12" s="36"/>
      <c r="F12" s="8" t="s">
        <v>287</v>
      </c>
      <c r="G12" s="8"/>
      <c r="H12" s="8">
        <v>2</v>
      </c>
      <c r="I12" s="8"/>
      <c r="J12" s="8"/>
      <c r="K12" s="8">
        <v>2</v>
      </c>
      <c r="L12" s="8" t="s">
        <v>59</v>
      </c>
      <c r="M12" s="6"/>
      <c r="N12" s="6"/>
    </row>
    <row r="13" spans="1:14">
      <c r="A13" s="8">
        <v>7</v>
      </c>
      <c r="B13" s="6" t="s">
        <v>293</v>
      </c>
      <c r="C13" s="6" t="s">
        <v>294</v>
      </c>
      <c r="D13" s="6"/>
      <c r="E13" s="36"/>
      <c r="F13" s="8" t="s">
        <v>287</v>
      </c>
      <c r="G13" s="8"/>
      <c r="H13" s="8">
        <v>2</v>
      </c>
      <c r="I13" s="8"/>
      <c r="J13" s="8"/>
      <c r="K13" s="8">
        <v>2</v>
      </c>
      <c r="L13" s="8" t="s">
        <v>59</v>
      </c>
      <c r="M13" s="6"/>
      <c r="N13" s="6"/>
    </row>
    <row r="14" spans="1:14">
      <c r="A14" s="8">
        <v>8</v>
      </c>
      <c r="B14" s="6" t="s">
        <v>295</v>
      </c>
      <c r="C14" s="6" t="s">
        <v>296</v>
      </c>
      <c r="D14" s="6"/>
      <c r="E14" s="36"/>
      <c r="F14" s="8" t="s">
        <v>287</v>
      </c>
      <c r="G14" s="8"/>
      <c r="H14" s="8">
        <v>2</v>
      </c>
      <c r="I14" s="8"/>
      <c r="J14" s="8"/>
      <c r="K14" s="8">
        <v>2</v>
      </c>
      <c r="L14" s="8" t="s">
        <v>59</v>
      </c>
      <c r="M14" s="6"/>
      <c r="N14" s="6"/>
    </row>
    <row r="15" spans="1:14">
      <c r="A15" s="8">
        <v>9</v>
      </c>
      <c r="B15" s="6" t="s">
        <v>297</v>
      </c>
      <c r="C15" s="6" t="s">
        <v>298</v>
      </c>
      <c r="D15" s="6"/>
      <c r="E15" s="36"/>
      <c r="F15" s="8" t="s">
        <v>287</v>
      </c>
      <c r="G15" s="8"/>
      <c r="H15" s="8">
        <v>2</v>
      </c>
      <c r="I15" s="8"/>
      <c r="J15" s="8"/>
      <c r="K15" s="8">
        <v>2</v>
      </c>
      <c r="L15" s="8" t="s">
        <v>59</v>
      </c>
      <c r="M15" s="6"/>
      <c r="N15" s="6"/>
    </row>
    <row r="16" spans="1:14">
      <c r="A16" s="8">
        <v>10</v>
      </c>
      <c r="B16" s="6" t="s">
        <v>1053</v>
      </c>
      <c r="C16" s="6" t="s">
        <v>300</v>
      </c>
      <c r="D16" s="6"/>
      <c r="E16" s="36"/>
      <c r="F16" s="8" t="s">
        <v>287</v>
      </c>
      <c r="G16" s="8"/>
      <c r="H16" s="8">
        <v>4</v>
      </c>
      <c r="I16" s="8"/>
      <c r="J16" s="8"/>
      <c r="K16" s="8">
        <v>4</v>
      </c>
      <c r="L16" s="8" t="s">
        <v>59</v>
      </c>
      <c r="M16" s="6"/>
      <c r="N16" s="6"/>
    </row>
    <row r="17" spans="1:14">
      <c r="A17" s="8">
        <v>11</v>
      </c>
      <c r="B17" s="6" t="s">
        <v>219</v>
      </c>
      <c r="C17" s="6" t="s">
        <v>1012</v>
      </c>
      <c r="D17" s="6"/>
      <c r="E17" s="36"/>
      <c r="F17" s="8" t="s">
        <v>287</v>
      </c>
      <c r="G17" s="8"/>
      <c r="H17" s="8">
        <v>1</v>
      </c>
      <c r="I17" s="8"/>
      <c r="J17" s="8"/>
      <c r="K17" s="8">
        <v>1</v>
      </c>
      <c r="L17" s="8" t="s">
        <v>60</v>
      </c>
      <c r="M17" s="6"/>
      <c r="N17" s="6"/>
    </row>
    <row r="18" spans="1:14">
      <c r="A18" s="8">
        <v>12</v>
      </c>
      <c r="B18" s="6" t="s">
        <v>41</v>
      </c>
      <c r="C18" s="6"/>
      <c r="D18" s="6"/>
      <c r="E18" s="36"/>
      <c r="F18" s="8" t="s">
        <v>287</v>
      </c>
      <c r="G18" s="8"/>
      <c r="H18" s="8">
        <v>300</v>
      </c>
      <c r="I18" s="8"/>
      <c r="J18" s="8"/>
      <c r="K18" s="8">
        <v>300</v>
      </c>
      <c r="L18" s="8" t="s">
        <v>59</v>
      </c>
      <c r="M18" s="6"/>
      <c r="N18" s="6"/>
    </row>
    <row r="19" spans="1:14">
      <c r="A19" s="8">
        <v>13</v>
      </c>
      <c r="B19" s="6" t="s">
        <v>336</v>
      </c>
      <c r="C19" s="6" t="s">
        <v>337</v>
      </c>
      <c r="D19" s="6"/>
      <c r="E19" s="36">
        <v>125000</v>
      </c>
      <c r="F19" s="8" t="s">
        <v>287</v>
      </c>
      <c r="G19" s="8"/>
      <c r="H19" s="8">
        <v>24</v>
      </c>
      <c r="I19" s="8"/>
      <c r="J19" s="8"/>
      <c r="K19" s="8">
        <v>24</v>
      </c>
      <c r="L19" s="8" t="s">
        <v>59</v>
      </c>
      <c r="M19" s="6"/>
      <c r="N19" s="6"/>
    </row>
    <row r="20" spans="1:14">
      <c r="A20" s="8">
        <v>14</v>
      </c>
      <c r="B20" s="6" t="s">
        <v>54</v>
      </c>
      <c r="C20" s="6" t="s">
        <v>535</v>
      </c>
      <c r="D20" s="6"/>
      <c r="E20" s="36">
        <v>3255</v>
      </c>
      <c r="F20" s="8" t="s">
        <v>287</v>
      </c>
      <c r="G20" s="8"/>
      <c r="H20" s="8">
        <v>150</v>
      </c>
      <c r="I20" s="8"/>
      <c r="J20" s="8"/>
      <c r="K20" s="8">
        <v>150</v>
      </c>
      <c r="L20" s="8" t="s">
        <v>59</v>
      </c>
      <c r="M20" s="6"/>
      <c r="N20" s="6"/>
    </row>
    <row r="21" spans="1:14">
      <c r="A21" s="8">
        <v>15</v>
      </c>
      <c r="B21" s="6" t="s">
        <v>15</v>
      </c>
      <c r="C21" s="6"/>
      <c r="D21" s="6"/>
      <c r="E21" s="36"/>
      <c r="F21" s="8" t="s">
        <v>287</v>
      </c>
      <c r="G21" s="8"/>
      <c r="H21" s="8">
        <v>1</v>
      </c>
      <c r="I21" s="8"/>
      <c r="J21" s="8"/>
      <c r="K21" s="8"/>
      <c r="L21" s="8" t="s">
        <v>60</v>
      </c>
      <c r="M21" s="6"/>
      <c r="N21" s="6"/>
    </row>
    <row r="22" spans="1:14">
      <c r="A22" s="8">
        <v>16</v>
      </c>
      <c r="B22" s="6" t="s">
        <v>301</v>
      </c>
      <c r="C22" s="6" t="s">
        <v>302</v>
      </c>
      <c r="D22" s="6"/>
      <c r="E22" s="36"/>
      <c r="F22" s="8" t="s">
        <v>287</v>
      </c>
      <c r="G22" s="8"/>
      <c r="H22" s="8">
        <v>1</v>
      </c>
      <c r="I22" s="8"/>
      <c r="J22" s="8"/>
      <c r="K22" s="8">
        <v>1</v>
      </c>
      <c r="L22" s="8" t="s">
        <v>60</v>
      </c>
      <c r="M22" s="6"/>
      <c r="N22" s="6"/>
    </row>
    <row r="23" spans="1:14">
      <c r="A23" s="8">
        <v>17</v>
      </c>
      <c r="B23" s="6" t="s">
        <v>303</v>
      </c>
      <c r="C23" s="6" t="s">
        <v>304</v>
      </c>
      <c r="D23" s="6"/>
      <c r="E23" s="36"/>
      <c r="F23" s="8" t="s">
        <v>287</v>
      </c>
      <c r="G23" s="8"/>
      <c r="H23" s="8">
        <v>1</v>
      </c>
      <c r="I23" s="8"/>
      <c r="J23" s="8"/>
      <c r="K23" s="8">
        <v>1</v>
      </c>
      <c r="L23" s="8" t="s">
        <v>60</v>
      </c>
      <c r="M23" s="6"/>
      <c r="N23" s="6"/>
    </row>
    <row r="24" spans="1:14">
      <c r="A24" s="8">
        <v>18</v>
      </c>
      <c r="B24" s="6" t="s">
        <v>305</v>
      </c>
      <c r="C24" s="6"/>
      <c r="D24" s="6"/>
      <c r="E24" s="36">
        <v>27500</v>
      </c>
      <c r="F24" s="8" t="s">
        <v>287</v>
      </c>
      <c r="G24" s="8"/>
      <c r="H24" s="8">
        <v>11</v>
      </c>
      <c r="I24" s="8"/>
      <c r="J24" s="8"/>
      <c r="K24" s="8">
        <v>11</v>
      </c>
      <c r="L24" s="8" t="s">
        <v>59</v>
      </c>
      <c r="M24" s="6"/>
      <c r="N24" s="6"/>
    </row>
    <row r="25" spans="1:14">
      <c r="A25" s="8">
        <v>19</v>
      </c>
      <c r="B25" s="6" t="s">
        <v>306</v>
      </c>
      <c r="C25" s="6"/>
      <c r="D25" s="6"/>
      <c r="E25" s="36">
        <v>27500</v>
      </c>
      <c r="F25" s="8" t="s">
        <v>287</v>
      </c>
      <c r="G25" s="8"/>
      <c r="H25" s="8">
        <v>4</v>
      </c>
      <c r="I25" s="8"/>
      <c r="J25" s="8"/>
      <c r="K25" s="8">
        <v>4</v>
      </c>
      <c r="L25" s="8" t="s">
        <v>59</v>
      </c>
      <c r="M25" s="6"/>
      <c r="N25" s="6"/>
    </row>
    <row r="26" spans="1:14">
      <c r="A26" s="8">
        <v>20</v>
      </c>
      <c r="B26" s="6" t="s">
        <v>215</v>
      </c>
      <c r="C26" s="6" t="s">
        <v>683</v>
      </c>
      <c r="D26" s="6"/>
      <c r="E26" s="36">
        <v>5650000</v>
      </c>
      <c r="F26" s="8" t="s">
        <v>287</v>
      </c>
      <c r="G26" s="8"/>
      <c r="H26" s="8">
        <v>209</v>
      </c>
      <c r="I26" s="8"/>
      <c r="J26" s="8"/>
      <c r="K26" s="8">
        <v>209</v>
      </c>
      <c r="L26" s="8" t="s">
        <v>61</v>
      </c>
      <c r="M26" s="6"/>
      <c r="N26" s="6" t="s">
        <v>494</v>
      </c>
    </row>
    <row r="27" spans="1:14">
      <c r="A27" s="8">
        <v>21</v>
      </c>
      <c r="B27" s="6" t="s">
        <v>307</v>
      </c>
      <c r="C27" s="6"/>
      <c r="D27" s="6"/>
      <c r="E27" s="36"/>
      <c r="F27" s="8" t="s">
        <v>287</v>
      </c>
      <c r="G27" s="8"/>
      <c r="H27" s="8">
        <v>2</v>
      </c>
      <c r="I27" s="8"/>
      <c r="J27" s="8"/>
      <c r="K27" s="8"/>
      <c r="L27" s="8" t="s">
        <v>59</v>
      </c>
      <c r="M27" s="6"/>
      <c r="N27" s="6"/>
    </row>
    <row r="28" spans="1:14">
      <c r="A28" s="8">
        <v>22</v>
      </c>
      <c r="B28" s="6" t="s">
        <v>325</v>
      </c>
      <c r="C28" s="6"/>
      <c r="D28" s="6"/>
      <c r="E28" s="36"/>
      <c r="F28" s="8" t="s">
        <v>287</v>
      </c>
      <c r="G28" s="8"/>
      <c r="H28" s="8">
        <v>8</v>
      </c>
      <c r="I28" s="8"/>
      <c r="J28" s="8"/>
      <c r="K28" s="8">
        <v>8</v>
      </c>
      <c r="L28" s="8" t="s">
        <v>59</v>
      </c>
      <c r="M28" s="6"/>
      <c r="N28" s="6"/>
    </row>
    <row r="29" spans="1:14">
      <c r="A29" s="8">
        <v>23</v>
      </c>
      <c r="B29" s="6" t="s">
        <v>308</v>
      </c>
      <c r="C29" s="6" t="s">
        <v>309</v>
      </c>
      <c r="D29" s="6"/>
      <c r="E29" s="36"/>
      <c r="F29" s="8" t="s">
        <v>287</v>
      </c>
      <c r="G29" s="8"/>
      <c r="H29" s="8">
        <v>1</v>
      </c>
      <c r="I29" s="8"/>
      <c r="J29" s="8"/>
      <c r="K29" s="8">
        <v>1</v>
      </c>
      <c r="L29" s="8" t="s">
        <v>60</v>
      </c>
      <c r="M29" s="6"/>
      <c r="N29" s="6"/>
    </row>
    <row r="30" spans="1:14">
      <c r="A30" s="8">
        <v>24</v>
      </c>
      <c r="B30" s="6" t="s">
        <v>155</v>
      </c>
      <c r="C30" s="6"/>
      <c r="D30" s="6" t="s">
        <v>40</v>
      </c>
      <c r="E30" s="36"/>
      <c r="F30" s="8"/>
      <c r="G30" s="8" t="s">
        <v>287</v>
      </c>
      <c r="H30" s="8"/>
      <c r="I30" s="8">
        <v>2</v>
      </c>
      <c r="J30" s="8"/>
      <c r="K30" s="8"/>
      <c r="L30" s="8" t="s">
        <v>59</v>
      </c>
      <c r="M30" s="6" t="s">
        <v>310</v>
      </c>
      <c r="N30" s="6"/>
    </row>
    <row r="31" spans="1:14">
      <c r="A31" s="8">
        <v>25</v>
      </c>
      <c r="B31" s="6" t="s">
        <v>24</v>
      </c>
      <c r="C31" s="6" t="s">
        <v>289</v>
      </c>
      <c r="D31" s="6" t="s">
        <v>40</v>
      </c>
      <c r="E31" s="36">
        <v>350000</v>
      </c>
      <c r="F31" s="8"/>
      <c r="G31" s="8" t="s">
        <v>287</v>
      </c>
      <c r="H31" s="8"/>
      <c r="I31" s="8">
        <v>1</v>
      </c>
      <c r="J31" s="8">
        <v>5</v>
      </c>
      <c r="K31" s="8">
        <f>J31-I31</f>
        <v>4</v>
      </c>
      <c r="L31" s="8" t="s">
        <v>59</v>
      </c>
      <c r="M31" s="6" t="s">
        <v>310</v>
      </c>
      <c r="N31" s="6"/>
    </row>
    <row r="32" spans="1:14">
      <c r="A32" s="8">
        <v>26</v>
      </c>
      <c r="B32" s="6" t="s">
        <v>24</v>
      </c>
      <c r="C32" s="6" t="s">
        <v>288</v>
      </c>
      <c r="D32" s="6" t="s">
        <v>40</v>
      </c>
      <c r="E32" s="36">
        <v>185000</v>
      </c>
      <c r="F32" s="8"/>
      <c r="G32" s="8" t="s">
        <v>287</v>
      </c>
      <c r="H32" s="8"/>
      <c r="I32" s="8">
        <v>1</v>
      </c>
      <c r="J32" s="8">
        <v>4</v>
      </c>
      <c r="K32" s="8">
        <f>J32-I32</f>
        <v>3</v>
      </c>
      <c r="L32" s="8" t="s">
        <v>59</v>
      </c>
      <c r="M32" s="6" t="s">
        <v>310</v>
      </c>
      <c r="N32" s="6"/>
    </row>
    <row r="33" spans="1:14">
      <c r="A33" s="8">
        <v>27</v>
      </c>
      <c r="B33" s="6" t="s">
        <v>69</v>
      </c>
      <c r="C33" s="6" t="s">
        <v>311</v>
      </c>
      <c r="D33" s="6" t="s">
        <v>22</v>
      </c>
      <c r="E33" s="36">
        <v>17000</v>
      </c>
      <c r="F33" s="8"/>
      <c r="G33" s="8" t="s">
        <v>287</v>
      </c>
      <c r="H33" s="8"/>
      <c r="I33" s="8">
        <v>1</v>
      </c>
      <c r="J33" s="8"/>
      <c r="K33" s="8"/>
      <c r="L33" s="8" t="s">
        <v>60</v>
      </c>
      <c r="M33" s="6" t="s">
        <v>694</v>
      </c>
      <c r="N33" s="6"/>
    </row>
    <row r="34" spans="1:14">
      <c r="A34" s="8">
        <v>28</v>
      </c>
      <c r="B34" s="6" t="s">
        <v>293</v>
      </c>
      <c r="C34" s="6"/>
      <c r="D34" s="6" t="s">
        <v>88</v>
      </c>
      <c r="E34" s="36"/>
      <c r="F34" s="8"/>
      <c r="G34" s="8" t="s">
        <v>287</v>
      </c>
      <c r="H34" s="8"/>
      <c r="I34" s="8">
        <v>1</v>
      </c>
      <c r="J34" s="8"/>
      <c r="K34" s="8"/>
      <c r="L34" s="8" t="s">
        <v>60</v>
      </c>
      <c r="M34" s="6" t="s">
        <v>314</v>
      </c>
      <c r="N34" s="6"/>
    </row>
    <row r="35" spans="1:14">
      <c r="A35" s="8">
        <v>29</v>
      </c>
      <c r="B35" s="6" t="s">
        <v>185</v>
      </c>
      <c r="C35" s="6"/>
      <c r="D35" s="6" t="s">
        <v>88</v>
      </c>
      <c r="E35" s="36"/>
      <c r="F35" s="8"/>
      <c r="G35" s="8" t="s">
        <v>287</v>
      </c>
      <c r="H35" s="8"/>
      <c r="I35" s="8">
        <v>1</v>
      </c>
      <c r="J35" s="8"/>
      <c r="K35" s="8"/>
      <c r="L35" s="8" t="s">
        <v>60</v>
      </c>
      <c r="M35" s="6" t="s">
        <v>314</v>
      </c>
      <c r="N35" s="6"/>
    </row>
    <row r="36" spans="1:14">
      <c r="A36" s="8">
        <v>30</v>
      </c>
      <c r="B36" s="6" t="s">
        <v>316</v>
      </c>
      <c r="C36" s="6"/>
      <c r="D36" s="6" t="s">
        <v>88</v>
      </c>
      <c r="E36" s="36"/>
      <c r="F36" s="8"/>
      <c r="G36" s="8" t="s">
        <v>287</v>
      </c>
      <c r="H36" s="8"/>
      <c r="I36" s="8">
        <v>1</v>
      </c>
      <c r="J36" s="8"/>
      <c r="K36" s="8"/>
      <c r="L36" s="8" t="s">
        <v>60</v>
      </c>
      <c r="M36" s="6" t="s">
        <v>314</v>
      </c>
      <c r="N36" s="6"/>
    </row>
    <row r="37" spans="1:14">
      <c r="A37" s="8">
        <v>31</v>
      </c>
      <c r="B37" s="6" t="s">
        <v>291</v>
      </c>
      <c r="C37" s="6"/>
      <c r="D37" s="6" t="s">
        <v>88</v>
      </c>
      <c r="E37" s="36"/>
      <c r="F37" s="8"/>
      <c r="G37" s="8" t="s">
        <v>287</v>
      </c>
      <c r="H37" s="8"/>
      <c r="I37" s="8">
        <v>1</v>
      </c>
      <c r="J37" s="8">
        <v>2</v>
      </c>
      <c r="K37" s="8">
        <f>J37-I37</f>
        <v>1</v>
      </c>
      <c r="L37" s="8" t="s">
        <v>60</v>
      </c>
      <c r="M37" s="6" t="s">
        <v>314</v>
      </c>
      <c r="N37" s="6"/>
    </row>
    <row r="38" spans="1:14">
      <c r="A38" s="8">
        <v>32</v>
      </c>
      <c r="B38" s="6" t="s">
        <v>68</v>
      </c>
      <c r="C38" s="6" t="s">
        <v>38</v>
      </c>
      <c r="D38" s="6" t="s">
        <v>23</v>
      </c>
      <c r="E38" s="36">
        <v>24500</v>
      </c>
      <c r="F38" s="8"/>
      <c r="G38" s="8" t="s">
        <v>287</v>
      </c>
      <c r="H38" s="8"/>
      <c r="I38" s="8">
        <v>1</v>
      </c>
      <c r="J38" s="8"/>
      <c r="K38" s="8"/>
      <c r="L38" s="14" t="s">
        <v>62</v>
      </c>
      <c r="M38" s="6" t="s">
        <v>695</v>
      </c>
      <c r="N38" s="6"/>
    </row>
    <row r="39" spans="1:14">
      <c r="A39" s="8">
        <v>33</v>
      </c>
      <c r="B39" s="6" t="s">
        <v>54</v>
      </c>
      <c r="C39" s="6" t="s">
        <v>535</v>
      </c>
      <c r="D39" s="6" t="s">
        <v>23</v>
      </c>
      <c r="E39" s="36">
        <v>3255</v>
      </c>
      <c r="F39" s="8"/>
      <c r="G39" s="8" t="s">
        <v>287</v>
      </c>
      <c r="H39" s="8"/>
      <c r="I39" s="8">
        <v>1</v>
      </c>
      <c r="J39" s="8">
        <v>150</v>
      </c>
      <c r="K39" s="8">
        <f>J39-I39</f>
        <v>149</v>
      </c>
      <c r="L39" s="8" t="s">
        <v>60</v>
      </c>
      <c r="M39" s="6" t="s">
        <v>95</v>
      </c>
      <c r="N39" s="6"/>
    </row>
    <row r="40" spans="1:14">
      <c r="A40" s="8">
        <v>34</v>
      </c>
      <c r="B40" s="6" t="s">
        <v>41</v>
      </c>
      <c r="C40" s="6"/>
      <c r="D40" s="6" t="s">
        <v>23</v>
      </c>
      <c r="E40" s="36"/>
      <c r="F40" s="8"/>
      <c r="G40" s="8" t="s">
        <v>287</v>
      </c>
      <c r="H40" s="8"/>
      <c r="I40" s="8">
        <v>8</v>
      </c>
      <c r="J40" s="8">
        <v>300</v>
      </c>
      <c r="K40" s="8">
        <f>J40-I40</f>
        <v>292</v>
      </c>
      <c r="L40" s="8" t="s">
        <v>59</v>
      </c>
      <c r="M40" s="6" t="s">
        <v>95</v>
      </c>
      <c r="N40" s="6"/>
    </row>
    <row r="41" spans="1:14">
      <c r="A41" s="8">
        <v>35</v>
      </c>
      <c r="B41" s="12" t="s">
        <v>492</v>
      </c>
      <c r="C41" s="12" t="s">
        <v>158</v>
      </c>
      <c r="D41" s="6" t="s">
        <v>320</v>
      </c>
      <c r="E41" s="36"/>
      <c r="F41" s="8"/>
      <c r="G41" s="8" t="s">
        <v>287</v>
      </c>
      <c r="H41" s="8"/>
      <c r="I41" s="8">
        <v>1</v>
      </c>
      <c r="J41" s="8">
        <v>12</v>
      </c>
      <c r="K41" s="8">
        <f>J41-I41</f>
        <v>11</v>
      </c>
      <c r="L41" s="8" t="s">
        <v>59</v>
      </c>
      <c r="M41" s="6" t="s">
        <v>321</v>
      </c>
      <c r="N41" s="6"/>
    </row>
    <row r="42" spans="1:14">
      <c r="A42" s="8">
        <v>36</v>
      </c>
      <c r="B42" s="12" t="s">
        <v>492</v>
      </c>
      <c r="C42" s="6" t="s">
        <v>319</v>
      </c>
      <c r="D42" s="6" t="s">
        <v>320</v>
      </c>
      <c r="E42" s="36"/>
      <c r="F42" s="8"/>
      <c r="G42" s="8" t="s">
        <v>287</v>
      </c>
      <c r="H42" s="8"/>
      <c r="I42" s="8">
        <v>1</v>
      </c>
      <c r="J42" s="8"/>
      <c r="K42" s="8"/>
      <c r="L42" s="8" t="s">
        <v>60</v>
      </c>
      <c r="M42" s="6" t="s">
        <v>321</v>
      </c>
      <c r="N42" s="6"/>
    </row>
    <row r="43" spans="1:14">
      <c r="A43" s="8">
        <v>37</v>
      </c>
      <c r="B43" s="6" t="s">
        <v>322</v>
      </c>
      <c r="C43" s="6" t="s">
        <v>535</v>
      </c>
      <c r="D43" s="6" t="s">
        <v>40</v>
      </c>
      <c r="E43" s="36">
        <v>3255</v>
      </c>
      <c r="F43" s="8"/>
      <c r="G43" s="8" t="s">
        <v>287</v>
      </c>
      <c r="H43" s="8"/>
      <c r="I43" s="8">
        <v>4</v>
      </c>
      <c r="J43" s="8">
        <v>149</v>
      </c>
      <c r="K43" s="8">
        <f>J43-I43</f>
        <v>145</v>
      </c>
      <c r="L43" s="8" t="s">
        <v>59</v>
      </c>
      <c r="M43" s="6" t="s">
        <v>34</v>
      </c>
      <c r="N43" s="6"/>
    </row>
    <row r="44" spans="1:14">
      <c r="A44" s="8">
        <v>38</v>
      </c>
      <c r="B44" s="6" t="s">
        <v>324</v>
      </c>
      <c r="C44" s="6"/>
      <c r="D44" s="6" t="s">
        <v>40</v>
      </c>
      <c r="E44" s="36"/>
      <c r="F44" s="8"/>
      <c r="G44" s="8" t="s">
        <v>287</v>
      </c>
      <c r="H44" s="8"/>
      <c r="I44" s="8">
        <v>5</v>
      </c>
      <c r="J44" s="8"/>
      <c r="K44" s="8"/>
      <c r="L44" s="8" t="s">
        <v>59</v>
      </c>
      <c r="M44" s="6" t="s">
        <v>310</v>
      </c>
      <c r="N44" s="6"/>
    </row>
    <row r="45" spans="1:14">
      <c r="A45" s="8">
        <v>39</v>
      </c>
      <c r="B45" s="6" t="s">
        <v>54</v>
      </c>
      <c r="C45" s="6" t="s">
        <v>535</v>
      </c>
      <c r="D45" s="6" t="s">
        <v>23</v>
      </c>
      <c r="E45" s="36">
        <v>3255</v>
      </c>
      <c r="F45" s="8"/>
      <c r="G45" s="8" t="s">
        <v>287</v>
      </c>
      <c r="H45" s="8"/>
      <c r="I45" s="8">
        <v>2</v>
      </c>
      <c r="J45" s="8">
        <v>145</v>
      </c>
      <c r="K45" s="8">
        <f>J45-I45</f>
        <v>143</v>
      </c>
      <c r="L45" s="8" t="s">
        <v>59</v>
      </c>
      <c r="M45" s="6" t="s">
        <v>95</v>
      </c>
      <c r="N45" s="6"/>
    </row>
    <row r="46" spans="1:14">
      <c r="A46" s="8">
        <v>40</v>
      </c>
      <c r="B46" s="6" t="s">
        <v>325</v>
      </c>
      <c r="C46" s="6"/>
      <c r="D46" s="6" t="s">
        <v>40</v>
      </c>
      <c r="E46" s="36"/>
      <c r="F46" s="8"/>
      <c r="G46" s="8" t="s">
        <v>287</v>
      </c>
      <c r="H46" s="8"/>
      <c r="I46" s="8">
        <v>1</v>
      </c>
      <c r="J46" s="8">
        <v>8</v>
      </c>
      <c r="K46" s="8">
        <f>J46-I46</f>
        <v>7</v>
      </c>
      <c r="L46" s="8" t="s">
        <v>59</v>
      </c>
      <c r="M46" s="6" t="s">
        <v>310</v>
      </c>
      <c r="N46" s="6"/>
    </row>
    <row r="47" spans="1:14">
      <c r="A47" s="8">
        <v>41</v>
      </c>
      <c r="B47" s="6" t="s">
        <v>303</v>
      </c>
      <c r="C47" s="6" t="s">
        <v>302</v>
      </c>
      <c r="D47" s="6" t="s">
        <v>40</v>
      </c>
      <c r="E47" s="36"/>
      <c r="F47" s="8"/>
      <c r="G47" s="8" t="s">
        <v>287</v>
      </c>
      <c r="H47" s="8"/>
      <c r="I47" s="8">
        <v>1</v>
      </c>
      <c r="J47" s="8"/>
      <c r="K47" s="8">
        <v>0</v>
      </c>
      <c r="L47" s="8" t="s">
        <v>118</v>
      </c>
      <c r="M47" s="6" t="s">
        <v>310</v>
      </c>
      <c r="N47" s="6"/>
    </row>
    <row r="48" spans="1:14">
      <c r="A48" s="8">
        <v>42</v>
      </c>
      <c r="B48" s="6" t="s">
        <v>54</v>
      </c>
      <c r="C48" s="6" t="s">
        <v>535</v>
      </c>
      <c r="D48" s="6" t="s">
        <v>326</v>
      </c>
      <c r="E48" s="36">
        <v>3255</v>
      </c>
      <c r="F48" s="8"/>
      <c r="G48" s="8" t="s">
        <v>287</v>
      </c>
      <c r="H48" s="8"/>
      <c r="I48" s="8">
        <v>60</v>
      </c>
      <c r="J48" s="8">
        <v>143</v>
      </c>
      <c r="K48" s="8">
        <f>J48-I48</f>
        <v>83</v>
      </c>
      <c r="L48" s="8" t="s">
        <v>59</v>
      </c>
      <c r="M48" s="6" t="s">
        <v>696</v>
      </c>
      <c r="N48" s="6"/>
    </row>
    <row r="49" spans="1:14">
      <c r="A49" s="8">
        <v>43</v>
      </c>
      <c r="B49" s="6" t="s">
        <v>41</v>
      </c>
      <c r="C49" s="6"/>
      <c r="D49" s="6" t="s">
        <v>326</v>
      </c>
      <c r="E49" s="36"/>
      <c r="F49" s="8"/>
      <c r="G49" s="8" t="s">
        <v>287</v>
      </c>
      <c r="H49" s="8"/>
      <c r="I49" s="8">
        <v>100</v>
      </c>
      <c r="J49" s="8">
        <v>292</v>
      </c>
      <c r="K49" s="8">
        <f>J49-I49</f>
        <v>192</v>
      </c>
      <c r="L49" s="8" t="s">
        <v>59</v>
      </c>
      <c r="M49" s="6" t="s">
        <v>696</v>
      </c>
      <c r="N49" s="6"/>
    </row>
    <row r="50" spans="1:14">
      <c r="A50" s="8">
        <v>44</v>
      </c>
      <c r="B50" s="6" t="s">
        <v>303</v>
      </c>
      <c r="C50" s="6" t="s">
        <v>304</v>
      </c>
      <c r="D50" s="6" t="s">
        <v>326</v>
      </c>
      <c r="E50" s="36"/>
      <c r="F50" s="8"/>
      <c r="G50" s="8" t="s">
        <v>287</v>
      </c>
      <c r="H50" s="8"/>
      <c r="I50" s="8">
        <v>1</v>
      </c>
      <c r="J50" s="8"/>
      <c r="K50" s="8">
        <v>0</v>
      </c>
      <c r="L50" s="8" t="s">
        <v>60</v>
      </c>
      <c r="M50" s="6" t="s">
        <v>160</v>
      </c>
      <c r="N50" s="6"/>
    </row>
    <row r="51" spans="1:14">
      <c r="A51" s="8">
        <v>45</v>
      </c>
      <c r="B51" s="6" t="s">
        <v>215</v>
      </c>
      <c r="C51" s="6" t="s">
        <v>683</v>
      </c>
      <c r="D51" s="6" t="s">
        <v>327</v>
      </c>
      <c r="E51" s="36"/>
      <c r="F51" s="8"/>
      <c r="G51" s="8" t="s">
        <v>287</v>
      </c>
      <c r="H51" s="8"/>
      <c r="I51" s="8">
        <v>4</v>
      </c>
      <c r="J51" s="8">
        <v>209</v>
      </c>
      <c r="K51" s="8">
        <f>J51-I51</f>
        <v>205</v>
      </c>
      <c r="L51" s="8" t="s">
        <v>283</v>
      </c>
      <c r="M51" s="6" t="s">
        <v>74</v>
      </c>
      <c r="N51" s="6"/>
    </row>
    <row r="52" spans="1:14">
      <c r="A52" s="8">
        <v>46</v>
      </c>
      <c r="B52" s="6" t="s">
        <v>221</v>
      </c>
      <c r="C52" s="6" t="s">
        <v>745</v>
      </c>
      <c r="D52" s="6" t="s">
        <v>88</v>
      </c>
      <c r="E52" s="36"/>
      <c r="F52" s="8"/>
      <c r="G52" s="8" t="s">
        <v>329</v>
      </c>
      <c r="H52" s="8"/>
      <c r="I52" s="8">
        <v>9</v>
      </c>
      <c r="J52" s="8"/>
      <c r="K52" s="8"/>
      <c r="L52" s="8" t="s">
        <v>59</v>
      </c>
      <c r="M52" s="6" t="s">
        <v>314</v>
      </c>
      <c r="N52" s="6"/>
    </row>
    <row r="53" spans="1:14">
      <c r="A53" s="8">
        <v>47</v>
      </c>
      <c r="B53" s="6" t="s">
        <v>215</v>
      </c>
      <c r="C53" s="6" t="s">
        <v>683</v>
      </c>
      <c r="D53" s="6" t="s">
        <v>330</v>
      </c>
      <c r="E53" s="36"/>
      <c r="F53" s="8"/>
      <c r="G53" s="8" t="s">
        <v>329</v>
      </c>
      <c r="H53" s="8"/>
      <c r="I53" s="8">
        <v>2</v>
      </c>
      <c r="J53" s="8">
        <v>205</v>
      </c>
      <c r="K53" s="8">
        <f>J53-I53</f>
        <v>203</v>
      </c>
      <c r="L53" s="8" t="s">
        <v>61</v>
      </c>
      <c r="M53" s="6" t="s">
        <v>367</v>
      </c>
      <c r="N53" s="6"/>
    </row>
    <row r="54" spans="1:14">
      <c r="A54" s="8">
        <v>48</v>
      </c>
      <c r="B54" s="6" t="s">
        <v>318</v>
      </c>
      <c r="C54" s="6"/>
      <c r="D54" s="6" t="s">
        <v>331</v>
      </c>
      <c r="E54" s="36"/>
      <c r="F54" s="8"/>
      <c r="G54" s="8" t="s">
        <v>329</v>
      </c>
      <c r="H54" s="8"/>
      <c r="I54" s="8">
        <v>1</v>
      </c>
      <c r="J54" s="8">
        <v>2</v>
      </c>
      <c r="K54" s="8">
        <f>J54-I54</f>
        <v>1</v>
      </c>
      <c r="L54" s="8" t="s">
        <v>59</v>
      </c>
      <c r="M54" s="6" t="s">
        <v>310</v>
      </c>
      <c r="N54" s="6"/>
    </row>
    <row r="55" spans="1:14">
      <c r="A55" s="8">
        <v>49</v>
      </c>
      <c r="B55" s="6" t="s">
        <v>333</v>
      </c>
      <c r="C55" s="6" t="s">
        <v>332</v>
      </c>
      <c r="D55" s="6" t="s">
        <v>40</v>
      </c>
      <c r="E55" s="36"/>
      <c r="F55" s="8"/>
      <c r="G55" s="8" t="s">
        <v>329</v>
      </c>
      <c r="H55" s="8"/>
      <c r="I55" s="8">
        <v>9</v>
      </c>
      <c r="J55" s="8"/>
      <c r="K55" s="8"/>
      <c r="L55" s="8" t="s">
        <v>59</v>
      </c>
      <c r="M55" s="6" t="s">
        <v>310</v>
      </c>
      <c r="N55" s="6"/>
    </row>
    <row r="56" spans="1:14">
      <c r="A56" s="8">
        <v>50</v>
      </c>
      <c r="B56" s="6" t="s">
        <v>306</v>
      </c>
      <c r="C56" s="6"/>
      <c r="D56" s="6" t="s">
        <v>334</v>
      </c>
      <c r="E56" s="36">
        <v>27500</v>
      </c>
      <c r="F56" s="8"/>
      <c r="G56" s="8" t="s">
        <v>329</v>
      </c>
      <c r="H56" s="8"/>
      <c r="I56" s="8">
        <v>2</v>
      </c>
      <c r="J56" s="8">
        <v>4</v>
      </c>
      <c r="K56" s="8">
        <f>J56-I56</f>
        <v>2</v>
      </c>
      <c r="L56" s="8" t="s">
        <v>59</v>
      </c>
      <c r="M56" s="6" t="s">
        <v>37</v>
      </c>
      <c r="N56" s="6"/>
    </row>
    <row r="57" spans="1:14">
      <c r="A57" s="8">
        <v>51</v>
      </c>
      <c r="B57" s="6" t="s">
        <v>68</v>
      </c>
      <c r="C57" s="6" t="s">
        <v>38</v>
      </c>
      <c r="D57" s="6" t="s">
        <v>326</v>
      </c>
      <c r="E57" s="36">
        <v>24500</v>
      </c>
      <c r="F57" s="8"/>
      <c r="G57" s="8" t="s">
        <v>329</v>
      </c>
      <c r="H57" s="8"/>
      <c r="I57" s="8">
        <v>1</v>
      </c>
      <c r="J57" s="8"/>
      <c r="K57" s="8"/>
      <c r="L57" s="14" t="s">
        <v>62</v>
      </c>
      <c r="M57" s="6" t="s">
        <v>34</v>
      </c>
      <c r="N57" s="6"/>
    </row>
    <row r="58" spans="1:14">
      <c r="A58" s="8">
        <v>52</v>
      </c>
      <c r="B58" s="6" t="s">
        <v>68</v>
      </c>
      <c r="C58" s="6" t="s">
        <v>39</v>
      </c>
      <c r="D58" s="6" t="s">
        <v>326</v>
      </c>
      <c r="E58" s="36">
        <v>195000</v>
      </c>
      <c r="F58" s="8"/>
      <c r="G58" s="8" t="s">
        <v>329</v>
      </c>
      <c r="H58" s="8"/>
      <c r="I58" s="8">
        <v>1</v>
      </c>
      <c r="J58" s="8">
        <v>3</v>
      </c>
      <c r="K58" s="8">
        <f>J58-I58</f>
        <v>2</v>
      </c>
      <c r="L58" s="8" t="s">
        <v>62</v>
      </c>
      <c r="M58" s="6" t="s">
        <v>34</v>
      </c>
      <c r="N58" s="6"/>
    </row>
    <row r="59" spans="1:14">
      <c r="A59" s="8">
        <v>53</v>
      </c>
      <c r="B59" s="6" t="s">
        <v>336</v>
      </c>
      <c r="C59" s="6" t="s">
        <v>337</v>
      </c>
      <c r="D59" s="6" t="s">
        <v>334</v>
      </c>
      <c r="E59" s="36">
        <v>125000</v>
      </c>
      <c r="F59" s="8"/>
      <c r="G59" s="8" t="s">
        <v>329</v>
      </c>
      <c r="H59" s="8"/>
      <c r="I59" s="8">
        <v>4</v>
      </c>
      <c r="J59" s="8">
        <v>24</v>
      </c>
      <c r="K59" s="8">
        <f>J59-I59</f>
        <v>20</v>
      </c>
      <c r="L59" s="8" t="s">
        <v>59</v>
      </c>
      <c r="M59" s="6" t="s">
        <v>74</v>
      </c>
      <c r="N59" s="6"/>
    </row>
    <row r="60" spans="1:14">
      <c r="A60" s="8">
        <v>54</v>
      </c>
      <c r="B60" s="6" t="s">
        <v>325</v>
      </c>
      <c r="C60" s="6"/>
      <c r="D60" s="6" t="s">
        <v>23</v>
      </c>
      <c r="E60" s="36"/>
      <c r="F60" s="8"/>
      <c r="G60" s="8" t="s">
        <v>338</v>
      </c>
      <c r="H60" s="8"/>
      <c r="I60" s="8">
        <v>1</v>
      </c>
      <c r="J60" s="8">
        <v>7</v>
      </c>
      <c r="K60" s="8">
        <f>J60-I60</f>
        <v>6</v>
      </c>
      <c r="L60" s="8" t="s">
        <v>60</v>
      </c>
      <c r="M60" s="6" t="s">
        <v>95</v>
      </c>
      <c r="N60" s="6"/>
    </row>
    <row r="61" spans="1:14">
      <c r="A61" s="8">
        <v>55</v>
      </c>
      <c r="B61" s="6" t="s">
        <v>203</v>
      </c>
      <c r="C61" s="6"/>
      <c r="D61" s="6" t="s">
        <v>163</v>
      </c>
      <c r="E61" s="36"/>
      <c r="F61" s="8"/>
      <c r="G61" s="8" t="s">
        <v>338</v>
      </c>
      <c r="H61" s="8"/>
      <c r="I61" s="8">
        <v>1</v>
      </c>
      <c r="J61" s="8"/>
      <c r="K61" s="8"/>
      <c r="L61" s="8" t="s">
        <v>60</v>
      </c>
      <c r="M61" s="6" t="s">
        <v>182</v>
      </c>
      <c r="N61" s="6"/>
    </row>
    <row r="62" spans="1:14">
      <c r="A62" s="8">
        <v>56</v>
      </c>
      <c r="B62" s="6" t="s">
        <v>55</v>
      </c>
      <c r="C62" s="6"/>
      <c r="D62" s="6" t="s">
        <v>339</v>
      </c>
      <c r="E62" s="36"/>
      <c r="F62" s="8"/>
      <c r="G62" s="8" t="s">
        <v>338</v>
      </c>
      <c r="H62" s="8"/>
      <c r="I62" s="8">
        <v>1</v>
      </c>
      <c r="J62" s="8"/>
      <c r="K62" s="8"/>
      <c r="L62" s="8" t="s">
        <v>63</v>
      </c>
      <c r="M62" s="6" t="s">
        <v>224</v>
      </c>
      <c r="N62" s="6"/>
    </row>
    <row r="63" spans="1:14">
      <c r="A63" s="8">
        <v>57</v>
      </c>
      <c r="B63" s="12" t="s">
        <v>492</v>
      </c>
      <c r="C63" s="6" t="s">
        <v>813</v>
      </c>
      <c r="D63" s="6" t="s">
        <v>341</v>
      </c>
      <c r="E63" s="36"/>
      <c r="F63" s="8"/>
      <c r="G63" s="8" t="s">
        <v>338</v>
      </c>
      <c r="H63" s="8"/>
      <c r="I63" s="8">
        <v>1</v>
      </c>
      <c r="J63" s="8">
        <v>10</v>
      </c>
      <c r="K63" s="14">
        <f t="shared" ref="K63" si="0">J63-I63</f>
        <v>9</v>
      </c>
      <c r="L63" s="8" t="s">
        <v>60</v>
      </c>
      <c r="M63" s="6" t="s">
        <v>310</v>
      </c>
      <c r="N63" s="6"/>
    </row>
    <row r="64" spans="1:14">
      <c r="A64" s="8">
        <v>58</v>
      </c>
      <c r="B64" s="6" t="s">
        <v>342</v>
      </c>
      <c r="C64" s="6"/>
      <c r="D64" s="6"/>
      <c r="E64" s="36"/>
      <c r="F64" s="8"/>
      <c r="G64" s="8" t="s">
        <v>338</v>
      </c>
      <c r="H64" s="8"/>
      <c r="I64" s="8">
        <v>15</v>
      </c>
      <c r="J64" s="8"/>
      <c r="K64" s="8"/>
      <c r="L64" s="8" t="s">
        <v>343</v>
      </c>
      <c r="M64" s="6" t="s">
        <v>310</v>
      </c>
      <c r="N64" s="6"/>
    </row>
    <row r="65" spans="1:14">
      <c r="A65" s="8">
        <v>59</v>
      </c>
      <c r="B65" s="6" t="s">
        <v>344</v>
      </c>
      <c r="C65" s="6"/>
      <c r="D65" s="6" t="s">
        <v>345</v>
      </c>
      <c r="E65" s="34">
        <v>2800</v>
      </c>
      <c r="F65" s="8"/>
      <c r="G65" s="8" t="s">
        <v>338</v>
      </c>
      <c r="H65" s="8"/>
      <c r="I65" s="8">
        <v>4</v>
      </c>
      <c r="J65" s="8"/>
      <c r="K65" s="8"/>
      <c r="L65" s="8" t="s">
        <v>59</v>
      </c>
      <c r="M65" s="6" t="s">
        <v>442</v>
      </c>
      <c r="N65" s="6"/>
    </row>
    <row r="66" spans="1:14">
      <c r="A66" s="8">
        <v>60</v>
      </c>
      <c r="B66" s="6" t="s">
        <v>346</v>
      </c>
      <c r="C66" s="6"/>
      <c r="D66" s="6" t="s">
        <v>341</v>
      </c>
      <c r="E66" s="36"/>
      <c r="F66" s="8"/>
      <c r="G66" s="8" t="s">
        <v>338</v>
      </c>
      <c r="H66" s="8"/>
      <c r="I66" s="8">
        <v>1</v>
      </c>
      <c r="J66" s="8"/>
      <c r="K66" s="8"/>
      <c r="L66" s="8" t="s">
        <v>199</v>
      </c>
      <c r="M66" s="6" t="s">
        <v>310</v>
      </c>
      <c r="N66" s="6" t="s">
        <v>347</v>
      </c>
    </row>
    <row r="67" spans="1:14">
      <c r="A67" s="8">
        <v>61</v>
      </c>
      <c r="B67" s="15" t="s">
        <v>445</v>
      </c>
      <c r="C67" s="12" t="s">
        <v>157</v>
      </c>
      <c r="D67" s="6" t="s">
        <v>326</v>
      </c>
      <c r="E67" s="36"/>
      <c r="F67" s="8"/>
      <c r="G67" s="8" t="s">
        <v>338</v>
      </c>
      <c r="H67" s="8"/>
      <c r="I67" s="8">
        <v>1</v>
      </c>
      <c r="J67" s="8">
        <v>4</v>
      </c>
      <c r="K67" s="8">
        <f>J67-I67</f>
        <v>3</v>
      </c>
      <c r="L67" s="8" t="s">
        <v>59</v>
      </c>
      <c r="M67" s="6" t="s">
        <v>34</v>
      </c>
      <c r="N67" s="6"/>
    </row>
    <row r="68" spans="1:14">
      <c r="A68" s="8">
        <v>62</v>
      </c>
      <c r="B68" s="6" t="s">
        <v>348</v>
      </c>
      <c r="C68" s="6"/>
      <c r="D68" s="6" t="s">
        <v>349</v>
      </c>
      <c r="E68" s="36"/>
      <c r="F68" s="8"/>
      <c r="G68" s="8" t="s">
        <v>338</v>
      </c>
      <c r="H68" s="8"/>
      <c r="I68" s="8">
        <v>2</v>
      </c>
      <c r="J68" s="8"/>
      <c r="K68" s="8"/>
      <c r="L68" s="8" t="s">
        <v>59</v>
      </c>
      <c r="M68" s="6" t="s">
        <v>350</v>
      </c>
      <c r="N68" s="6"/>
    </row>
    <row r="69" spans="1:14">
      <c r="A69" s="8">
        <v>63</v>
      </c>
      <c r="B69" s="6" t="s">
        <v>355</v>
      </c>
      <c r="C69" s="6" t="s">
        <v>689</v>
      </c>
      <c r="D69" s="6" t="s">
        <v>267</v>
      </c>
      <c r="E69" s="36"/>
      <c r="F69" s="8"/>
      <c r="G69" s="8"/>
      <c r="H69" s="8"/>
      <c r="I69" s="8"/>
      <c r="J69" s="8"/>
      <c r="K69" s="8">
        <v>2</v>
      </c>
      <c r="L69" s="8" t="s">
        <v>59</v>
      </c>
      <c r="M69" s="6"/>
      <c r="N69" s="6"/>
    </row>
    <row r="70" spans="1:14">
      <c r="A70" s="8">
        <v>64</v>
      </c>
      <c r="B70" s="6" t="s">
        <v>355</v>
      </c>
      <c r="C70" s="6" t="s">
        <v>356</v>
      </c>
      <c r="D70" s="6" t="s">
        <v>267</v>
      </c>
      <c r="E70" s="36"/>
      <c r="F70" s="8" t="s">
        <v>354</v>
      </c>
      <c r="G70" s="6"/>
      <c r="H70" s="8">
        <v>11</v>
      </c>
      <c r="I70" s="8"/>
      <c r="J70" s="8">
        <v>11</v>
      </c>
      <c r="K70" s="8">
        <v>11</v>
      </c>
      <c r="L70" s="8" t="s">
        <v>59</v>
      </c>
      <c r="M70" s="6"/>
      <c r="N70" s="6"/>
    </row>
    <row r="71" spans="1:14">
      <c r="A71" s="8">
        <v>65</v>
      </c>
      <c r="B71" s="6" t="s">
        <v>192</v>
      </c>
      <c r="C71" s="6" t="s">
        <v>687</v>
      </c>
      <c r="D71" s="6" t="s">
        <v>267</v>
      </c>
      <c r="E71" s="36"/>
      <c r="F71" s="8" t="s">
        <v>354</v>
      </c>
      <c r="G71" s="6"/>
      <c r="H71" s="8">
        <v>36</v>
      </c>
      <c r="I71" s="8"/>
      <c r="J71" s="8">
        <v>36</v>
      </c>
      <c r="K71" s="8">
        <v>36</v>
      </c>
      <c r="L71" s="8" t="s">
        <v>59</v>
      </c>
      <c r="M71" s="6"/>
      <c r="N71" s="6"/>
    </row>
    <row r="72" spans="1:14">
      <c r="A72" s="8">
        <v>66</v>
      </c>
      <c r="B72" s="6" t="s">
        <v>359</v>
      </c>
      <c r="C72" s="6"/>
      <c r="D72" s="6" t="s">
        <v>360</v>
      </c>
      <c r="E72" s="36">
        <v>4150000</v>
      </c>
      <c r="F72" s="8" t="s">
        <v>354</v>
      </c>
      <c r="G72" s="6"/>
      <c r="H72" s="8">
        <v>4</v>
      </c>
      <c r="I72" s="8"/>
      <c r="J72" s="8"/>
      <c r="K72" s="8"/>
      <c r="L72" s="8" t="s">
        <v>59</v>
      </c>
      <c r="M72" s="6"/>
      <c r="N72" s="6"/>
    </row>
    <row r="73" spans="1:14">
      <c r="A73" s="8">
        <v>67</v>
      </c>
      <c r="B73" s="6" t="s">
        <v>361</v>
      </c>
      <c r="C73" s="6"/>
      <c r="D73" s="6" t="s">
        <v>358</v>
      </c>
      <c r="E73" s="36">
        <v>80000</v>
      </c>
      <c r="F73" s="8" t="s">
        <v>354</v>
      </c>
      <c r="G73" s="6"/>
      <c r="H73" s="8">
        <v>4</v>
      </c>
      <c r="I73" s="8"/>
      <c r="J73" s="8"/>
      <c r="K73" s="8"/>
      <c r="L73" s="8" t="s">
        <v>59</v>
      </c>
      <c r="M73" s="6"/>
      <c r="N73" s="6"/>
    </row>
    <row r="74" spans="1:14">
      <c r="A74" s="8">
        <v>68</v>
      </c>
      <c r="B74" s="6" t="s">
        <v>203</v>
      </c>
      <c r="C74" s="6"/>
      <c r="D74" s="6" t="s">
        <v>267</v>
      </c>
      <c r="E74" s="36"/>
      <c r="F74" s="8" t="s">
        <v>354</v>
      </c>
      <c r="G74" s="6"/>
      <c r="H74" s="8">
        <v>4</v>
      </c>
      <c r="I74" s="8"/>
      <c r="J74" s="8"/>
      <c r="K74" s="8"/>
      <c r="L74" s="8" t="s">
        <v>59</v>
      </c>
      <c r="M74" s="6"/>
      <c r="N74" s="6"/>
    </row>
    <row r="75" spans="1:14">
      <c r="A75" s="8">
        <v>69</v>
      </c>
      <c r="B75" s="6" t="s">
        <v>355</v>
      </c>
      <c r="C75" s="6" t="s">
        <v>356</v>
      </c>
      <c r="D75" s="6" t="s">
        <v>267</v>
      </c>
      <c r="E75" s="36"/>
      <c r="F75" s="6"/>
      <c r="G75" s="8" t="s">
        <v>354</v>
      </c>
      <c r="H75" s="8"/>
      <c r="I75" s="8">
        <v>7</v>
      </c>
      <c r="J75" s="8">
        <v>11</v>
      </c>
      <c r="K75" s="8">
        <f>J75-I75</f>
        <v>4</v>
      </c>
      <c r="L75" s="8" t="s">
        <v>59</v>
      </c>
      <c r="M75" s="6"/>
      <c r="N75" s="6" t="s">
        <v>558</v>
      </c>
    </row>
    <row r="76" spans="1:14">
      <c r="A76" s="8">
        <v>70</v>
      </c>
      <c r="B76" s="6" t="s">
        <v>192</v>
      </c>
      <c r="C76" s="6" t="s">
        <v>687</v>
      </c>
      <c r="D76" s="6" t="s">
        <v>267</v>
      </c>
      <c r="E76" s="36"/>
      <c r="G76" s="8" t="s">
        <v>354</v>
      </c>
      <c r="H76" s="8"/>
      <c r="I76" s="8">
        <v>12</v>
      </c>
      <c r="J76" s="8">
        <v>36</v>
      </c>
      <c r="K76" s="8">
        <f>J76-I76</f>
        <v>24</v>
      </c>
      <c r="L76" s="8" t="s">
        <v>59</v>
      </c>
      <c r="M76" s="6"/>
      <c r="N76" s="6" t="s">
        <v>558</v>
      </c>
    </row>
    <row r="77" spans="1:14">
      <c r="A77" s="8">
        <v>71</v>
      </c>
      <c r="B77" s="6" t="s">
        <v>351</v>
      </c>
      <c r="C77" s="6" t="s">
        <v>352</v>
      </c>
      <c r="D77" s="6" t="s">
        <v>353</v>
      </c>
      <c r="E77" s="36"/>
      <c r="F77" s="8"/>
      <c r="G77" s="8" t="s">
        <v>354</v>
      </c>
      <c r="H77" s="8"/>
      <c r="I77" s="8">
        <v>1</v>
      </c>
      <c r="J77" s="8"/>
      <c r="K77" s="8"/>
      <c r="L77" s="8" t="s">
        <v>59</v>
      </c>
      <c r="M77" s="6" t="s">
        <v>42</v>
      </c>
      <c r="N77" s="6"/>
    </row>
    <row r="78" spans="1:14">
      <c r="A78" s="8">
        <v>72</v>
      </c>
      <c r="B78" s="6" t="s">
        <v>859</v>
      </c>
      <c r="D78" s="6" t="s">
        <v>40</v>
      </c>
      <c r="E78" s="36"/>
      <c r="F78" s="8"/>
      <c r="G78" s="8" t="s">
        <v>354</v>
      </c>
      <c r="H78" s="8"/>
      <c r="I78" s="8">
        <v>2</v>
      </c>
      <c r="J78" s="8"/>
      <c r="K78" s="8"/>
      <c r="L78" s="8" t="s">
        <v>59</v>
      </c>
      <c r="M78" s="6" t="s">
        <v>310</v>
      </c>
      <c r="N78" s="6"/>
    </row>
    <row r="79" spans="1:14">
      <c r="A79" s="8">
        <v>73</v>
      </c>
      <c r="B79" s="6" t="s">
        <v>188</v>
      </c>
      <c r="C79" s="6" t="s">
        <v>535</v>
      </c>
      <c r="D79" s="6" t="s">
        <v>40</v>
      </c>
      <c r="E79" s="36">
        <v>3255</v>
      </c>
      <c r="F79" s="8"/>
      <c r="G79" s="8" t="s">
        <v>354</v>
      </c>
      <c r="H79" s="8"/>
      <c r="I79" s="8">
        <v>18</v>
      </c>
      <c r="J79" s="8">
        <f>K48</f>
        <v>83</v>
      </c>
      <c r="K79" s="8">
        <f>J79-I79</f>
        <v>65</v>
      </c>
      <c r="L79" s="8" t="s">
        <v>59</v>
      </c>
      <c r="M79" s="6" t="s">
        <v>310</v>
      </c>
      <c r="N79" s="6"/>
    </row>
    <row r="80" spans="1:14">
      <c r="A80" s="8">
        <v>74</v>
      </c>
      <c r="B80" s="6" t="s">
        <v>68</v>
      </c>
      <c r="C80" s="6" t="s">
        <v>39</v>
      </c>
      <c r="D80" s="6" t="s">
        <v>40</v>
      </c>
      <c r="E80" s="36">
        <v>195000</v>
      </c>
      <c r="F80" s="8"/>
      <c r="G80" s="8" t="s">
        <v>354</v>
      </c>
      <c r="H80" s="8"/>
      <c r="I80" s="8">
        <v>1</v>
      </c>
      <c r="J80" s="8"/>
      <c r="K80" s="8"/>
      <c r="L80" s="8" t="s">
        <v>62</v>
      </c>
      <c r="M80" s="6" t="s">
        <v>310</v>
      </c>
      <c r="N80" s="6"/>
    </row>
    <row r="81" spans="1:14">
      <c r="A81" s="8">
        <v>75</v>
      </c>
      <c r="B81" s="6" t="s">
        <v>362</v>
      </c>
      <c r="C81" s="6"/>
      <c r="D81" s="6"/>
      <c r="E81" s="36"/>
      <c r="F81" s="8"/>
      <c r="G81" s="8" t="s">
        <v>354</v>
      </c>
      <c r="H81" s="8"/>
      <c r="I81" s="8">
        <v>1</v>
      </c>
      <c r="J81" s="8"/>
      <c r="K81" s="8"/>
      <c r="L81" s="8" t="s">
        <v>59</v>
      </c>
      <c r="M81" s="6" t="s">
        <v>363</v>
      </c>
      <c r="N81" s="6"/>
    </row>
    <row r="82" spans="1:14">
      <c r="A82" s="8">
        <v>76</v>
      </c>
      <c r="B82" s="6" t="s">
        <v>364</v>
      </c>
      <c r="C82" s="6"/>
      <c r="D82" s="6" t="s">
        <v>40</v>
      </c>
      <c r="E82" s="36"/>
      <c r="F82" s="8"/>
      <c r="G82" s="8" t="s">
        <v>354</v>
      </c>
      <c r="H82" s="8"/>
      <c r="I82" s="8">
        <v>2</v>
      </c>
      <c r="J82" s="8"/>
      <c r="K82" s="8"/>
      <c r="L82" s="8" t="s">
        <v>59</v>
      </c>
      <c r="M82" s="6" t="s">
        <v>310</v>
      </c>
      <c r="N82" s="6"/>
    </row>
    <row r="83" spans="1:14">
      <c r="A83" s="8">
        <v>77</v>
      </c>
      <c r="B83" s="6" t="s">
        <v>365</v>
      </c>
      <c r="C83" s="6"/>
      <c r="D83" s="6" t="s">
        <v>326</v>
      </c>
      <c r="E83" s="36"/>
      <c r="F83" s="8"/>
      <c r="G83" s="8" t="s">
        <v>354</v>
      </c>
      <c r="H83" s="8"/>
      <c r="I83" s="8">
        <v>2</v>
      </c>
      <c r="J83" s="8"/>
      <c r="K83" s="8"/>
      <c r="L83" s="8" t="s">
        <v>59</v>
      </c>
      <c r="M83" s="6" t="s">
        <v>976</v>
      </c>
      <c r="N83" s="6"/>
    </row>
    <row r="84" spans="1:14">
      <c r="A84" s="8">
        <v>78</v>
      </c>
      <c r="B84" s="6" t="s">
        <v>370</v>
      </c>
      <c r="C84" s="6"/>
      <c r="D84" s="6" t="s">
        <v>40</v>
      </c>
      <c r="E84" s="36"/>
      <c r="F84" s="8"/>
      <c r="G84" s="8" t="s">
        <v>372</v>
      </c>
      <c r="H84" s="8"/>
      <c r="I84" s="8">
        <v>1</v>
      </c>
      <c r="J84" s="8"/>
      <c r="K84" s="8"/>
      <c r="L84" s="8" t="s">
        <v>60</v>
      </c>
      <c r="M84" s="6" t="s">
        <v>310</v>
      </c>
      <c r="N84" s="6"/>
    </row>
    <row r="85" spans="1:14">
      <c r="A85" s="8">
        <v>79</v>
      </c>
      <c r="B85" s="6" t="s">
        <v>371</v>
      </c>
      <c r="C85" s="6"/>
      <c r="D85" s="6" t="s">
        <v>40</v>
      </c>
      <c r="E85" s="36"/>
      <c r="F85" s="8"/>
      <c r="G85" s="8" t="s">
        <v>372</v>
      </c>
      <c r="H85" s="8"/>
      <c r="I85" s="8">
        <v>1</v>
      </c>
      <c r="J85" s="8"/>
      <c r="K85" s="8"/>
      <c r="L85" s="8" t="s">
        <v>60</v>
      </c>
      <c r="M85" s="6" t="s">
        <v>310</v>
      </c>
      <c r="N85" s="6" t="s">
        <v>151</v>
      </c>
    </row>
    <row r="86" spans="1:14">
      <c r="A86" s="8">
        <v>80</v>
      </c>
      <c r="B86" s="6" t="s">
        <v>192</v>
      </c>
      <c r="C86" s="6" t="s">
        <v>687</v>
      </c>
      <c r="D86" s="6" t="s">
        <v>373</v>
      </c>
      <c r="E86" s="36"/>
      <c r="F86" s="8"/>
      <c r="G86" s="8" t="s">
        <v>372</v>
      </c>
      <c r="H86" s="8"/>
      <c r="I86" s="8">
        <v>4</v>
      </c>
      <c r="J86" s="8">
        <v>24</v>
      </c>
      <c r="K86" s="8">
        <f>J86-I86</f>
        <v>20</v>
      </c>
      <c r="L86" s="8" t="s">
        <v>59</v>
      </c>
      <c r="M86" s="6" t="s">
        <v>489</v>
      </c>
      <c r="N86" s="6"/>
    </row>
    <row r="87" spans="1:14">
      <c r="A87" s="8">
        <v>81</v>
      </c>
      <c r="B87" s="6" t="s">
        <v>376</v>
      </c>
      <c r="C87" s="6" t="s">
        <v>377</v>
      </c>
      <c r="D87" s="6" t="s">
        <v>680</v>
      </c>
      <c r="E87" s="36"/>
      <c r="F87" s="8" t="s">
        <v>372</v>
      </c>
      <c r="G87" s="8"/>
      <c r="H87" s="8">
        <v>1</v>
      </c>
      <c r="I87" s="8"/>
      <c r="J87" s="8"/>
      <c r="K87" s="8">
        <v>1</v>
      </c>
      <c r="L87" s="8" t="s">
        <v>199</v>
      </c>
      <c r="M87" s="6"/>
      <c r="N87" s="6" t="s">
        <v>422</v>
      </c>
    </row>
    <row r="88" spans="1:14">
      <c r="A88" s="8">
        <v>82</v>
      </c>
      <c r="B88" s="6" t="s">
        <v>374</v>
      </c>
      <c r="C88" s="6" t="s">
        <v>375</v>
      </c>
      <c r="D88" s="6" t="s">
        <v>680</v>
      </c>
      <c r="E88" s="36"/>
      <c r="F88" s="8" t="s">
        <v>372</v>
      </c>
      <c r="G88" s="8"/>
      <c r="H88" s="8">
        <v>1</v>
      </c>
      <c r="I88" s="8"/>
      <c r="J88" s="8"/>
      <c r="K88" s="8">
        <v>1</v>
      </c>
      <c r="L88" s="8" t="s">
        <v>199</v>
      </c>
      <c r="M88" s="6"/>
      <c r="N88" s="6" t="s">
        <v>422</v>
      </c>
    </row>
    <row r="89" spans="1:14">
      <c r="A89" s="8">
        <v>83</v>
      </c>
      <c r="B89" s="6" t="s">
        <v>378</v>
      </c>
      <c r="C89" s="6"/>
      <c r="D89" s="6" t="s">
        <v>680</v>
      </c>
      <c r="E89" s="36"/>
      <c r="F89" s="8" t="s">
        <v>372</v>
      </c>
      <c r="G89" s="8"/>
      <c r="H89" s="8">
        <v>1</v>
      </c>
      <c r="I89" s="8"/>
      <c r="J89" s="8"/>
      <c r="K89" s="8">
        <v>1</v>
      </c>
      <c r="L89" s="8" t="s">
        <v>199</v>
      </c>
      <c r="M89" s="6"/>
      <c r="N89" s="6" t="s">
        <v>422</v>
      </c>
    </row>
    <row r="90" spans="1:14">
      <c r="A90" s="8">
        <v>84</v>
      </c>
      <c r="B90" s="6" t="s">
        <v>379</v>
      </c>
      <c r="C90" s="6" t="s">
        <v>380</v>
      </c>
      <c r="D90" s="6" t="s">
        <v>680</v>
      </c>
      <c r="E90" s="36"/>
      <c r="F90" s="8" t="s">
        <v>372</v>
      </c>
      <c r="G90" s="8"/>
      <c r="H90" s="8">
        <v>6</v>
      </c>
      <c r="I90" s="8"/>
      <c r="J90" s="8"/>
      <c r="K90" s="8">
        <v>6</v>
      </c>
      <c r="L90" s="8" t="s">
        <v>59</v>
      </c>
      <c r="M90" s="6"/>
      <c r="N90" s="6" t="s">
        <v>422</v>
      </c>
    </row>
    <row r="91" spans="1:14">
      <c r="A91" s="8">
        <v>85</v>
      </c>
      <c r="B91" s="6" t="s">
        <v>678</v>
      </c>
      <c r="C91" s="6" t="s">
        <v>381</v>
      </c>
      <c r="D91" s="6" t="s">
        <v>680</v>
      </c>
      <c r="E91" s="36"/>
      <c r="F91" s="8" t="s">
        <v>372</v>
      </c>
      <c r="G91" s="8"/>
      <c r="H91" s="8">
        <v>1</v>
      </c>
      <c r="I91" s="8"/>
      <c r="J91" s="8"/>
      <c r="K91" s="8">
        <v>1</v>
      </c>
      <c r="L91" s="8" t="s">
        <v>60</v>
      </c>
      <c r="M91" s="6"/>
      <c r="N91" s="6" t="s">
        <v>422</v>
      </c>
    </row>
    <row r="92" spans="1:14">
      <c r="A92" s="8">
        <v>86</v>
      </c>
      <c r="B92" s="6" t="s">
        <v>382</v>
      </c>
      <c r="C92" s="6" t="s">
        <v>383</v>
      </c>
      <c r="D92" s="6" t="s">
        <v>680</v>
      </c>
      <c r="E92" s="36">
        <v>85000</v>
      </c>
      <c r="F92" s="8" t="s">
        <v>372</v>
      </c>
      <c r="G92" s="8"/>
      <c r="H92" s="8">
        <v>2</v>
      </c>
      <c r="I92" s="8"/>
      <c r="J92" s="8"/>
      <c r="K92" s="8">
        <v>2</v>
      </c>
      <c r="L92" s="8" t="s">
        <v>59</v>
      </c>
      <c r="M92" s="6"/>
      <c r="N92" s="6" t="s">
        <v>422</v>
      </c>
    </row>
    <row r="93" spans="1:14">
      <c r="A93" s="8">
        <v>87</v>
      </c>
      <c r="B93" s="6" t="s">
        <v>384</v>
      </c>
      <c r="C93" s="6" t="s">
        <v>385</v>
      </c>
      <c r="D93" s="6" t="s">
        <v>680</v>
      </c>
      <c r="E93" s="36">
        <v>185000</v>
      </c>
      <c r="F93" s="8" t="s">
        <v>372</v>
      </c>
      <c r="G93" s="8"/>
      <c r="H93" s="8">
        <v>2</v>
      </c>
      <c r="I93" s="8"/>
      <c r="J93" s="8"/>
      <c r="K93" s="8">
        <v>2</v>
      </c>
      <c r="L93" s="8" t="s">
        <v>59</v>
      </c>
      <c r="M93" s="6"/>
      <c r="N93" s="6" t="s">
        <v>422</v>
      </c>
    </row>
    <row r="94" spans="1:14">
      <c r="A94" s="8">
        <v>88</v>
      </c>
      <c r="B94" s="6" t="s">
        <v>386</v>
      </c>
      <c r="C94" s="6"/>
      <c r="D94" s="6" t="s">
        <v>680</v>
      </c>
      <c r="E94" s="36">
        <v>50000</v>
      </c>
      <c r="F94" s="8" t="s">
        <v>372</v>
      </c>
      <c r="G94" s="8"/>
      <c r="H94" s="8">
        <v>1</v>
      </c>
      <c r="I94" s="8"/>
      <c r="J94" s="8"/>
      <c r="K94" s="8">
        <v>1</v>
      </c>
      <c r="L94" s="8" t="s">
        <v>60</v>
      </c>
      <c r="M94" s="6"/>
      <c r="N94" s="6" t="s">
        <v>422</v>
      </c>
    </row>
    <row r="95" spans="1:14">
      <c r="A95" s="8">
        <v>89</v>
      </c>
      <c r="B95" s="6" t="s">
        <v>387</v>
      </c>
      <c r="C95" s="6"/>
      <c r="D95" s="6" t="s">
        <v>680</v>
      </c>
      <c r="E95" s="36"/>
      <c r="F95" s="8" t="s">
        <v>372</v>
      </c>
      <c r="G95" s="8"/>
      <c r="H95" s="8">
        <v>1</v>
      </c>
      <c r="I95" s="8"/>
      <c r="J95" s="8"/>
      <c r="K95" s="8">
        <v>1</v>
      </c>
      <c r="L95" s="8" t="s">
        <v>60</v>
      </c>
      <c r="M95" s="6"/>
      <c r="N95" s="6" t="s">
        <v>422</v>
      </c>
    </row>
    <row r="96" spans="1:14">
      <c r="A96" s="8">
        <v>90</v>
      </c>
      <c r="B96" s="6" t="s">
        <v>388</v>
      </c>
      <c r="C96" s="6" t="s">
        <v>389</v>
      </c>
      <c r="D96" s="6" t="s">
        <v>680</v>
      </c>
      <c r="E96" s="36">
        <v>825000</v>
      </c>
      <c r="F96" s="8" t="s">
        <v>372</v>
      </c>
      <c r="G96" s="8"/>
      <c r="H96" s="8">
        <v>2</v>
      </c>
      <c r="I96" s="8"/>
      <c r="J96" s="8"/>
      <c r="K96" s="8">
        <v>2</v>
      </c>
      <c r="L96" s="8" t="s">
        <v>59</v>
      </c>
      <c r="M96" s="6"/>
      <c r="N96" s="6" t="s">
        <v>422</v>
      </c>
    </row>
    <row r="97" spans="1:14">
      <c r="A97" s="8">
        <v>91</v>
      </c>
      <c r="B97" s="6" t="s">
        <v>390</v>
      </c>
      <c r="C97" s="6" t="s">
        <v>391</v>
      </c>
      <c r="D97" s="6" t="s">
        <v>680</v>
      </c>
      <c r="E97" s="36">
        <v>40000</v>
      </c>
      <c r="F97" s="8" t="s">
        <v>372</v>
      </c>
      <c r="G97" s="8"/>
      <c r="H97" s="8">
        <v>2</v>
      </c>
      <c r="I97" s="8"/>
      <c r="J97" s="8"/>
      <c r="K97" s="8">
        <v>2</v>
      </c>
      <c r="L97" s="8" t="s">
        <v>60</v>
      </c>
      <c r="M97" s="6"/>
      <c r="N97" s="6" t="s">
        <v>422</v>
      </c>
    </row>
    <row r="98" spans="1:14">
      <c r="A98" s="8">
        <v>92</v>
      </c>
      <c r="B98" s="6" t="s">
        <v>392</v>
      </c>
      <c r="C98" s="6"/>
      <c r="D98" s="6" t="s">
        <v>680</v>
      </c>
      <c r="E98" s="36"/>
      <c r="F98" s="8" t="s">
        <v>372</v>
      </c>
      <c r="G98" s="8"/>
      <c r="H98" s="8">
        <v>2</v>
      </c>
      <c r="I98" s="8"/>
      <c r="J98" s="8"/>
      <c r="K98" s="8">
        <v>2</v>
      </c>
      <c r="L98" s="8" t="s">
        <v>60</v>
      </c>
      <c r="M98" s="6"/>
      <c r="N98" s="6" t="s">
        <v>422</v>
      </c>
    </row>
    <row r="99" spans="1:14">
      <c r="A99" s="8">
        <v>93</v>
      </c>
      <c r="B99" s="6" t="s">
        <v>316</v>
      </c>
      <c r="C99" s="6"/>
      <c r="D99" s="6" t="s">
        <v>680</v>
      </c>
      <c r="E99" s="36"/>
      <c r="F99" s="8" t="s">
        <v>372</v>
      </c>
      <c r="G99" s="8"/>
      <c r="H99" s="8">
        <v>1</v>
      </c>
      <c r="I99" s="8"/>
      <c r="J99" s="8"/>
      <c r="K99" s="8">
        <v>1</v>
      </c>
      <c r="L99" s="8" t="s">
        <v>60</v>
      </c>
      <c r="M99" s="6"/>
      <c r="N99" s="6" t="s">
        <v>422</v>
      </c>
    </row>
    <row r="100" spans="1:14">
      <c r="A100" s="8">
        <v>94</v>
      </c>
      <c r="B100" s="6" t="s">
        <v>262</v>
      </c>
      <c r="C100" s="6" t="s">
        <v>393</v>
      </c>
      <c r="D100" s="6" t="s">
        <v>680</v>
      </c>
      <c r="E100" s="36"/>
      <c r="F100" s="8" t="s">
        <v>372</v>
      </c>
      <c r="G100" s="8"/>
      <c r="H100" s="8">
        <v>1</v>
      </c>
      <c r="I100" s="8"/>
      <c r="J100" s="8"/>
      <c r="K100" s="8">
        <v>1</v>
      </c>
      <c r="L100" s="8" t="s">
        <v>60</v>
      </c>
      <c r="M100" s="6"/>
      <c r="N100" s="6" t="s">
        <v>422</v>
      </c>
    </row>
    <row r="101" spans="1:14">
      <c r="A101" s="8">
        <v>95</v>
      </c>
      <c r="B101" s="6" t="s">
        <v>394</v>
      </c>
      <c r="C101" s="6"/>
      <c r="D101" s="6" t="s">
        <v>680</v>
      </c>
      <c r="E101" s="36"/>
      <c r="F101" s="8" t="s">
        <v>372</v>
      </c>
      <c r="G101" s="8"/>
      <c r="H101" s="8">
        <v>4</v>
      </c>
      <c r="I101" s="8"/>
      <c r="J101" s="8"/>
      <c r="K101" s="8">
        <v>4</v>
      </c>
      <c r="L101" s="8" t="s">
        <v>59</v>
      </c>
      <c r="M101" s="6"/>
      <c r="N101" s="6" t="s">
        <v>422</v>
      </c>
    </row>
    <row r="102" spans="1:14">
      <c r="A102" s="8">
        <v>96</v>
      </c>
      <c r="B102" s="6" t="s">
        <v>395</v>
      </c>
      <c r="C102" s="6"/>
      <c r="D102" s="6" t="s">
        <v>680</v>
      </c>
      <c r="E102" s="36">
        <v>150000</v>
      </c>
      <c r="F102" s="8" t="s">
        <v>372</v>
      </c>
      <c r="G102" s="8"/>
      <c r="H102" s="8">
        <v>1</v>
      </c>
      <c r="I102" s="8"/>
      <c r="J102" s="8"/>
      <c r="K102" s="8">
        <v>1</v>
      </c>
      <c r="L102" s="8" t="s">
        <v>60</v>
      </c>
      <c r="M102" s="6"/>
      <c r="N102" s="6" t="s">
        <v>422</v>
      </c>
    </row>
    <row r="103" spans="1:14">
      <c r="A103" s="8">
        <v>97</v>
      </c>
      <c r="B103" s="6" t="s">
        <v>396</v>
      </c>
      <c r="C103" s="6"/>
      <c r="D103" s="6" t="s">
        <v>680</v>
      </c>
      <c r="E103" s="36"/>
      <c r="F103" s="8" t="s">
        <v>372</v>
      </c>
      <c r="G103" s="8"/>
      <c r="H103" s="8">
        <v>1</v>
      </c>
      <c r="I103" s="8"/>
      <c r="J103" s="8"/>
      <c r="K103" s="8">
        <v>1</v>
      </c>
      <c r="L103" s="8" t="s">
        <v>60</v>
      </c>
      <c r="M103" s="6"/>
      <c r="N103" s="6" t="s">
        <v>422</v>
      </c>
    </row>
    <row r="104" spans="1:14">
      <c r="A104" s="8">
        <v>98</v>
      </c>
      <c r="B104" s="6" t="s">
        <v>397</v>
      </c>
      <c r="C104" s="6"/>
      <c r="D104" s="6" t="s">
        <v>680</v>
      </c>
      <c r="E104" s="36"/>
      <c r="F104" s="8" t="s">
        <v>372</v>
      </c>
      <c r="G104" s="8"/>
      <c r="H104" s="8">
        <v>1</v>
      </c>
      <c r="I104" s="8"/>
      <c r="J104" s="8"/>
      <c r="K104" s="8">
        <v>1</v>
      </c>
      <c r="L104" s="8" t="s">
        <v>60</v>
      </c>
      <c r="M104" s="6"/>
      <c r="N104" s="6" t="s">
        <v>422</v>
      </c>
    </row>
    <row r="105" spans="1:14">
      <c r="A105" s="8">
        <v>99</v>
      </c>
      <c r="B105" s="6" t="s">
        <v>398</v>
      </c>
      <c r="C105" s="6"/>
      <c r="D105" s="6" t="s">
        <v>680</v>
      </c>
      <c r="E105" s="36"/>
      <c r="F105" s="8" t="s">
        <v>372</v>
      </c>
      <c r="G105" s="8"/>
      <c r="H105" s="8">
        <v>1</v>
      </c>
      <c r="I105" s="8"/>
      <c r="J105" s="8"/>
      <c r="K105" s="8">
        <v>1</v>
      </c>
      <c r="L105" s="8" t="s">
        <v>199</v>
      </c>
      <c r="M105" s="6"/>
      <c r="N105" s="6" t="s">
        <v>422</v>
      </c>
    </row>
    <row r="106" spans="1:14" ht="30">
      <c r="A106" s="8">
        <v>100</v>
      </c>
      <c r="B106" s="6" t="s">
        <v>399</v>
      </c>
      <c r="C106" s="7" t="s">
        <v>400</v>
      </c>
      <c r="D106" s="6" t="s">
        <v>680</v>
      </c>
      <c r="E106" s="36"/>
      <c r="F106" s="8" t="s">
        <v>372</v>
      </c>
      <c r="G106" s="8"/>
      <c r="H106" s="8">
        <v>1</v>
      </c>
      <c r="I106" s="8"/>
      <c r="J106" s="8"/>
      <c r="K106" s="8">
        <v>1</v>
      </c>
      <c r="L106" s="8" t="s">
        <v>199</v>
      </c>
      <c r="M106" s="6"/>
      <c r="N106" s="6" t="s">
        <v>422</v>
      </c>
    </row>
    <row r="107" spans="1:14">
      <c r="A107" s="8">
        <v>101</v>
      </c>
      <c r="B107" s="6" t="s">
        <v>155</v>
      </c>
      <c r="C107" s="6" t="s">
        <v>368</v>
      </c>
      <c r="D107" s="6"/>
      <c r="E107" s="36"/>
      <c r="F107" s="8" t="s">
        <v>372</v>
      </c>
      <c r="G107" s="8"/>
      <c r="H107" s="8">
        <v>1</v>
      </c>
      <c r="I107" s="8"/>
      <c r="J107" s="8"/>
      <c r="K107" s="8"/>
      <c r="L107" s="8" t="s">
        <v>60</v>
      </c>
      <c r="M107" s="6"/>
      <c r="N107" s="6"/>
    </row>
    <row r="108" spans="1:14">
      <c r="A108" s="8">
        <v>102</v>
      </c>
      <c r="B108" s="6" t="s">
        <v>155</v>
      </c>
      <c r="C108" s="6" t="s">
        <v>369</v>
      </c>
      <c r="D108" s="6"/>
      <c r="E108" s="36"/>
      <c r="F108" s="8" t="s">
        <v>372</v>
      </c>
      <c r="G108" s="8"/>
      <c r="H108" s="8">
        <v>1</v>
      </c>
      <c r="I108" s="8"/>
      <c r="J108" s="8"/>
      <c r="K108" s="8"/>
      <c r="L108" s="8" t="s">
        <v>60</v>
      </c>
      <c r="M108" s="6"/>
      <c r="N108" s="6"/>
    </row>
    <row r="109" spans="1:14">
      <c r="A109" s="8">
        <v>103</v>
      </c>
      <c r="B109" s="6" t="s">
        <v>68</v>
      </c>
      <c r="C109" s="6" t="s">
        <v>39</v>
      </c>
      <c r="D109" s="6"/>
      <c r="E109" s="36">
        <v>195000</v>
      </c>
      <c r="F109" s="8" t="s">
        <v>419</v>
      </c>
      <c r="G109" s="8"/>
      <c r="H109" s="8">
        <v>2</v>
      </c>
      <c r="I109" s="8"/>
      <c r="J109" s="8"/>
      <c r="K109" s="8"/>
      <c r="L109" s="8" t="s">
        <v>62</v>
      </c>
      <c r="M109" s="6"/>
      <c r="N109" s="6"/>
    </row>
    <row r="110" spans="1:14">
      <c r="A110" s="8">
        <v>104</v>
      </c>
      <c r="B110" s="6" t="s">
        <v>15</v>
      </c>
      <c r="C110" s="6"/>
      <c r="D110" s="6" t="s">
        <v>165</v>
      </c>
      <c r="E110" s="36"/>
      <c r="F110" s="8"/>
      <c r="G110" s="8" t="s">
        <v>419</v>
      </c>
      <c r="H110" s="8"/>
      <c r="I110" s="8">
        <v>1</v>
      </c>
      <c r="J110" s="8"/>
      <c r="K110" s="8"/>
      <c r="L110" s="8" t="s">
        <v>60</v>
      </c>
      <c r="M110" s="6" t="s">
        <v>718</v>
      </c>
      <c r="N110" s="6"/>
    </row>
    <row r="111" spans="1:14">
      <c r="A111" s="8">
        <v>105</v>
      </c>
      <c r="B111" s="6" t="s">
        <v>215</v>
      </c>
      <c r="C111" s="6" t="s">
        <v>683</v>
      </c>
      <c r="D111" s="6" t="s">
        <v>761</v>
      </c>
      <c r="E111" s="36"/>
      <c r="F111" s="8"/>
      <c r="G111" s="8" t="s">
        <v>419</v>
      </c>
      <c r="H111" s="8"/>
      <c r="I111" s="8">
        <v>5</v>
      </c>
      <c r="J111" s="8">
        <v>203</v>
      </c>
      <c r="K111" s="8">
        <f>J111-I111</f>
        <v>198</v>
      </c>
      <c r="L111" s="8" t="s">
        <v>61</v>
      </c>
      <c r="M111" s="6" t="s">
        <v>975</v>
      </c>
      <c r="N111" s="6"/>
    </row>
    <row r="112" spans="1:14">
      <c r="A112" s="8">
        <v>106</v>
      </c>
      <c r="B112" s="6" t="s">
        <v>276</v>
      </c>
      <c r="C112" s="6"/>
      <c r="D112" s="6" t="s">
        <v>326</v>
      </c>
      <c r="E112" s="36"/>
      <c r="F112" s="8"/>
      <c r="G112" s="8" t="s">
        <v>419</v>
      </c>
      <c r="H112" s="8"/>
      <c r="I112" s="8">
        <v>18</v>
      </c>
      <c r="J112" s="8"/>
      <c r="K112" s="8"/>
      <c r="L112" s="8" t="s">
        <v>59</v>
      </c>
      <c r="M112" s="6" t="s">
        <v>425</v>
      </c>
      <c r="N112" s="6"/>
    </row>
    <row r="113" spans="1:14">
      <c r="A113" s="8">
        <v>107</v>
      </c>
      <c r="B113" s="12" t="s">
        <v>362</v>
      </c>
      <c r="C113" s="12"/>
      <c r="D113" s="12" t="s">
        <v>680</v>
      </c>
      <c r="E113" s="36"/>
      <c r="F113" s="8"/>
      <c r="G113" s="8" t="s">
        <v>419</v>
      </c>
      <c r="H113" s="8"/>
      <c r="I113" s="8">
        <v>1</v>
      </c>
      <c r="J113" s="8"/>
      <c r="K113" s="8"/>
      <c r="L113" s="8" t="s">
        <v>59</v>
      </c>
      <c r="M113" s="6" t="s">
        <v>37</v>
      </c>
      <c r="N113" s="6"/>
    </row>
    <row r="114" spans="1:14">
      <c r="A114" s="8">
        <v>108</v>
      </c>
      <c r="B114" s="6" t="s">
        <v>276</v>
      </c>
      <c r="C114" s="6"/>
      <c r="D114" s="6" t="s">
        <v>326</v>
      </c>
      <c r="E114" s="36"/>
      <c r="F114" s="8"/>
      <c r="G114" s="8" t="s">
        <v>419</v>
      </c>
      <c r="H114" s="8"/>
      <c r="I114" s="8">
        <v>18</v>
      </c>
      <c r="J114" s="8"/>
      <c r="K114" s="8"/>
      <c r="L114" s="8" t="s">
        <v>59</v>
      </c>
      <c r="M114" s="6" t="s">
        <v>425</v>
      </c>
      <c r="N114" s="6"/>
    </row>
    <row r="115" spans="1:14">
      <c r="A115" s="8">
        <v>109</v>
      </c>
      <c r="B115" s="6" t="s">
        <v>68</v>
      </c>
      <c r="C115" s="6" t="s">
        <v>39</v>
      </c>
      <c r="D115" s="6" t="s">
        <v>40</v>
      </c>
      <c r="E115" s="36">
        <v>195000</v>
      </c>
      <c r="F115" s="8"/>
      <c r="G115" s="8" t="s">
        <v>419</v>
      </c>
      <c r="H115" s="8"/>
      <c r="I115" s="8">
        <v>1</v>
      </c>
      <c r="J115" s="8">
        <v>2</v>
      </c>
      <c r="K115" s="8">
        <f>J115-I115</f>
        <v>1</v>
      </c>
      <c r="L115" s="8" t="s">
        <v>62</v>
      </c>
      <c r="M115" s="6" t="s">
        <v>310</v>
      </c>
      <c r="N115" s="6"/>
    </row>
    <row r="116" spans="1:14">
      <c r="A116" s="8">
        <v>110</v>
      </c>
      <c r="B116" s="6" t="s">
        <v>305</v>
      </c>
      <c r="C116" s="6"/>
      <c r="D116" s="6" t="s">
        <v>426</v>
      </c>
      <c r="E116" s="36">
        <v>27500</v>
      </c>
      <c r="F116" s="8"/>
      <c r="G116" s="8" t="s">
        <v>427</v>
      </c>
      <c r="H116" s="8"/>
      <c r="I116" s="8">
        <v>3</v>
      </c>
      <c r="J116" s="8">
        <v>11</v>
      </c>
      <c r="K116" s="8">
        <f>J116-I116</f>
        <v>8</v>
      </c>
      <c r="L116" s="8" t="s">
        <v>59</v>
      </c>
      <c r="M116" s="6" t="s">
        <v>718</v>
      </c>
      <c r="N116" s="6"/>
    </row>
    <row r="117" spans="1:14">
      <c r="A117" s="8">
        <v>111</v>
      </c>
      <c r="B117" s="6" t="s">
        <v>429</v>
      </c>
      <c r="C117" s="6"/>
      <c r="D117" s="6" t="s">
        <v>40</v>
      </c>
      <c r="E117" s="36"/>
      <c r="F117" s="8"/>
      <c r="G117" s="8" t="s">
        <v>427</v>
      </c>
      <c r="H117" s="8"/>
      <c r="I117" s="8">
        <v>1</v>
      </c>
      <c r="J117" s="8"/>
      <c r="K117" s="8"/>
      <c r="L117" s="8" t="s">
        <v>60</v>
      </c>
      <c r="M117" s="6" t="s">
        <v>34</v>
      </c>
      <c r="N117" s="6"/>
    </row>
    <row r="118" spans="1:14">
      <c r="A118" s="8">
        <v>112</v>
      </c>
      <c r="B118" s="6" t="s">
        <v>1053</v>
      </c>
      <c r="C118" s="6" t="s">
        <v>430</v>
      </c>
      <c r="D118" s="6" t="s">
        <v>353</v>
      </c>
      <c r="E118" s="36"/>
      <c r="F118" s="8"/>
      <c r="G118" s="8" t="s">
        <v>427</v>
      </c>
      <c r="H118" s="8"/>
      <c r="I118" s="8">
        <v>1</v>
      </c>
      <c r="J118" s="8"/>
      <c r="K118" s="8"/>
      <c r="L118" s="8" t="s">
        <v>60</v>
      </c>
      <c r="M118" s="6" t="s">
        <v>42</v>
      </c>
      <c r="N118" s="6"/>
    </row>
    <row r="119" spans="1:14">
      <c r="A119" s="8">
        <v>113</v>
      </c>
      <c r="B119" s="6" t="s">
        <v>431</v>
      </c>
      <c r="C119" s="6"/>
      <c r="D119" s="6" t="s">
        <v>353</v>
      </c>
      <c r="E119" s="36">
        <v>500000</v>
      </c>
      <c r="F119" s="8"/>
      <c r="G119" s="8" t="s">
        <v>427</v>
      </c>
      <c r="H119" s="8"/>
      <c r="I119" s="8">
        <v>1</v>
      </c>
      <c r="J119" s="8"/>
      <c r="K119" s="8"/>
      <c r="L119" s="8" t="s">
        <v>60</v>
      </c>
      <c r="M119" s="6" t="s">
        <v>42</v>
      </c>
      <c r="N119" s="6"/>
    </row>
    <row r="120" spans="1:14">
      <c r="A120" s="8">
        <v>114</v>
      </c>
      <c r="B120" s="6" t="s">
        <v>68</v>
      </c>
      <c r="C120" s="6" t="s">
        <v>39</v>
      </c>
      <c r="D120" s="6" t="s">
        <v>709</v>
      </c>
      <c r="E120" s="36">
        <v>195000</v>
      </c>
      <c r="F120" s="8"/>
      <c r="G120" s="8" t="s">
        <v>427</v>
      </c>
      <c r="H120" s="8"/>
      <c r="I120" s="8">
        <v>1</v>
      </c>
      <c r="J120" s="8">
        <v>1</v>
      </c>
      <c r="K120" s="8">
        <f>J120-I120</f>
        <v>0</v>
      </c>
      <c r="L120" s="8" t="s">
        <v>62</v>
      </c>
      <c r="M120" s="6" t="s">
        <v>53</v>
      </c>
      <c r="N120" s="6"/>
    </row>
    <row r="121" spans="1:14">
      <c r="A121" s="8">
        <v>115</v>
      </c>
      <c r="B121" s="6" t="s">
        <v>221</v>
      </c>
      <c r="C121" s="6" t="s">
        <v>744</v>
      </c>
      <c r="D121" s="6" t="s">
        <v>88</v>
      </c>
      <c r="E121" s="36"/>
      <c r="F121" s="8"/>
      <c r="G121" s="8" t="s">
        <v>427</v>
      </c>
      <c r="H121" s="8"/>
      <c r="I121" s="8">
        <v>4</v>
      </c>
      <c r="J121" s="8">
        <f>Juni!K160</f>
        <v>48</v>
      </c>
      <c r="K121" s="8">
        <f>J121-I121</f>
        <v>44</v>
      </c>
      <c r="L121" s="8" t="s">
        <v>59</v>
      </c>
      <c r="M121" s="6" t="s">
        <v>314</v>
      </c>
      <c r="N121" s="6"/>
    </row>
    <row r="122" spans="1:14">
      <c r="A122" s="8">
        <v>116</v>
      </c>
      <c r="B122" s="6" t="s">
        <v>434</v>
      </c>
      <c r="C122" s="6"/>
      <c r="D122" s="6" t="s">
        <v>699</v>
      </c>
      <c r="E122" s="36"/>
      <c r="F122" s="8"/>
      <c r="G122" s="8" t="s">
        <v>427</v>
      </c>
      <c r="H122" s="8"/>
      <c r="I122" s="8">
        <v>1</v>
      </c>
      <c r="J122" s="8"/>
      <c r="K122" s="8"/>
      <c r="L122" s="8" t="s">
        <v>60</v>
      </c>
      <c r="M122" s="6" t="s">
        <v>34</v>
      </c>
      <c r="N122" s="6"/>
    </row>
    <row r="123" spans="1:14">
      <c r="A123" s="8">
        <v>117</v>
      </c>
      <c r="B123" s="6" t="s">
        <v>188</v>
      </c>
      <c r="C123" s="6" t="s">
        <v>535</v>
      </c>
      <c r="D123" s="6" t="s">
        <v>40</v>
      </c>
      <c r="E123" s="36">
        <v>3255</v>
      </c>
      <c r="F123" s="8"/>
      <c r="G123" s="8" t="s">
        <v>427</v>
      </c>
      <c r="H123" s="8"/>
      <c r="I123" s="8">
        <v>5</v>
      </c>
      <c r="J123" s="8">
        <f>K79</f>
        <v>65</v>
      </c>
      <c r="K123" s="8">
        <f>J123-I123</f>
        <v>60</v>
      </c>
      <c r="L123" s="8" t="s">
        <v>59</v>
      </c>
      <c r="M123" s="6" t="s">
        <v>34</v>
      </c>
      <c r="N123" s="6"/>
    </row>
    <row r="124" spans="1:14">
      <c r="A124" s="8">
        <v>118</v>
      </c>
      <c r="B124" s="12" t="s">
        <v>376</v>
      </c>
      <c r="C124" s="12" t="s">
        <v>377</v>
      </c>
      <c r="D124" s="6" t="s">
        <v>680</v>
      </c>
      <c r="E124" s="37">
        <v>760000</v>
      </c>
      <c r="F124" s="14"/>
      <c r="G124" s="14" t="s">
        <v>427</v>
      </c>
      <c r="H124" s="14"/>
      <c r="I124" s="14">
        <v>1</v>
      </c>
      <c r="J124" s="14">
        <f>K87</f>
        <v>1</v>
      </c>
      <c r="K124" s="14">
        <f>J124-I124</f>
        <v>0</v>
      </c>
      <c r="L124" s="14" t="s">
        <v>60</v>
      </c>
      <c r="M124" s="6" t="s">
        <v>37</v>
      </c>
      <c r="N124" s="6"/>
    </row>
    <row r="125" spans="1:14">
      <c r="A125" s="8">
        <v>119</v>
      </c>
      <c r="B125" s="12" t="s">
        <v>374</v>
      </c>
      <c r="C125" s="12" t="s">
        <v>375</v>
      </c>
      <c r="D125" s="6" t="s">
        <v>680</v>
      </c>
      <c r="E125" s="37">
        <v>200000</v>
      </c>
      <c r="F125" s="14"/>
      <c r="G125" s="14" t="s">
        <v>427</v>
      </c>
      <c r="H125" s="14"/>
      <c r="I125" s="14">
        <v>1</v>
      </c>
      <c r="J125" s="14">
        <f>K88</f>
        <v>1</v>
      </c>
      <c r="K125" s="14">
        <f>J125-I125</f>
        <v>0</v>
      </c>
      <c r="L125" s="14" t="s">
        <v>60</v>
      </c>
      <c r="M125" s="6" t="s">
        <v>37</v>
      </c>
      <c r="N125" s="6"/>
    </row>
    <row r="126" spans="1:14">
      <c r="A126" s="8">
        <v>120</v>
      </c>
      <c r="B126" s="12" t="s">
        <v>378</v>
      </c>
      <c r="C126" s="12" t="s">
        <v>448</v>
      </c>
      <c r="D126" s="6" t="s">
        <v>680</v>
      </c>
      <c r="E126" s="37">
        <v>2250000</v>
      </c>
      <c r="F126" s="14"/>
      <c r="G126" s="14" t="s">
        <v>427</v>
      </c>
      <c r="H126" s="14"/>
      <c r="I126" s="14">
        <v>1</v>
      </c>
      <c r="J126" s="14">
        <f>K89</f>
        <v>1</v>
      </c>
      <c r="K126" s="14">
        <f>J126-I126</f>
        <v>0</v>
      </c>
      <c r="L126" s="14" t="s">
        <v>60</v>
      </c>
      <c r="M126" s="6" t="s">
        <v>37</v>
      </c>
      <c r="N126" s="6"/>
    </row>
    <row r="127" spans="1:14">
      <c r="A127" s="8">
        <v>121</v>
      </c>
      <c r="B127" s="6" t="s">
        <v>1053</v>
      </c>
      <c r="C127" s="6" t="s">
        <v>430</v>
      </c>
      <c r="D127" s="6" t="s">
        <v>353</v>
      </c>
      <c r="E127" s="36"/>
      <c r="F127" s="8" t="s">
        <v>427</v>
      </c>
      <c r="G127" s="8"/>
      <c r="H127" s="8">
        <v>2</v>
      </c>
      <c r="I127" s="8">
        <v>1</v>
      </c>
      <c r="J127" s="8"/>
      <c r="K127" s="8">
        <f>H127-I127</f>
        <v>1</v>
      </c>
      <c r="L127" s="8" t="s">
        <v>59</v>
      </c>
      <c r="M127" s="6"/>
      <c r="N127" s="6"/>
    </row>
    <row r="128" spans="1:14">
      <c r="A128" s="8">
        <v>122</v>
      </c>
      <c r="B128" s="6" t="s">
        <v>431</v>
      </c>
      <c r="C128" s="6"/>
      <c r="D128" s="6" t="s">
        <v>353</v>
      </c>
      <c r="E128" s="36">
        <v>500000</v>
      </c>
      <c r="F128" s="8" t="s">
        <v>427</v>
      </c>
      <c r="G128" s="8"/>
      <c r="H128" s="8">
        <v>1</v>
      </c>
      <c r="I128" s="8"/>
      <c r="J128" s="8"/>
      <c r="K128" s="8"/>
      <c r="L128" s="8" t="s">
        <v>60</v>
      </c>
      <c r="M128" s="6"/>
      <c r="N128" s="6"/>
    </row>
    <row r="129" spans="1:14">
      <c r="A129" s="8">
        <v>123</v>
      </c>
      <c r="B129" s="6" t="s">
        <v>927</v>
      </c>
      <c r="C129" s="6"/>
      <c r="D129" s="6" t="s">
        <v>40</v>
      </c>
      <c r="E129" s="36"/>
      <c r="F129" s="8"/>
      <c r="G129" s="8" t="s">
        <v>436</v>
      </c>
      <c r="H129" s="8"/>
      <c r="I129" s="8">
        <v>8</v>
      </c>
      <c r="J129" s="8"/>
      <c r="K129" s="8"/>
      <c r="L129" s="8" t="s">
        <v>59</v>
      </c>
      <c r="M129" s="6" t="s">
        <v>310</v>
      </c>
      <c r="N129" s="6"/>
    </row>
    <row r="130" spans="1:14">
      <c r="A130" s="8">
        <v>124</v>
      </c>
      <c r="B130" s="6" t="s">
        <v>24</v>
      </c>
      <c r="C130" s="6" t="s">
        <v>290</v>
      </c>
      <c r="D130" s="6" t="s">
        <v>326</v>
      </c>
      <c r="E130" s="36"/>
      <c r="F130" s="8"/>
      <c r="G130" s="8" t="s">
        <v>436</v>
      </c>
      <c r="H130" s="8"/>
      <c r="I130" s="8">
        <v>2</v>
      </c>
      <c r="J130" s="8">
        <v>2</v>
      </c>
      <c r="K130" s="8">
        <f>J130-I130</f>
        <v>0</v>
      </c>
      <c r="L130" s="8" t="s">
        <v>59</v>
      </c>
      <c r="M130" s="6" t="s">
        <v>438</v>
      </c>
      <c r="N130" s="6"/>
    </row>
    <row r="131" spans="1:14">
      <c r="A131" s="8">
        <v>125</v>
      </c>
      <c r="B131" s="6" t="s">
        <v>344</v>
      </c>
      <c r="C131" s="6"/>
      <c r="D131" s="6" t="s">
        <v>353</v>
      </c>
      <c r="E131" s="34">
        <v>2800</v>
      </c>
      <c r="F131" s="8"/>
      <c r="G131" s="8" t="s">
        <v>436</v>
      </c>
      <c r="H131" s="8"/>
      <c r="I131" s="8">
        <v>2</v>
      </c>
      <c r="J131" s="8"/>
      <c r="K131" s="8"/>
      <c r="L131" s="8" t="s">
        <v>59</v>
      </c>
      <c r="M131" s="6" t="s">
        <v>42</v>
      </c>
      <c r="N131" s="6"/>
    </row>
    <row r="132" spans="1:14">
      <c r="A132" s="8">
        <v>126</v>
      </c>
      <c r="B132" s="6" t="s">
        <v>208</v>
      </c>
      <c r="C132" s="6"/>
      <c r="D132" s="6" t="s">
        <v>326</v>
      </c>
      <c r="E132" s="36"/>
      <c r="F132" s="8"/>
      <c r="G132" s="8" t="s">
        <v>436</v>
      </c>
      <c r="H132" s="8"/>
      <c r="I132" s="8">
        <v>12</v>
      </c>
      <c r="J132" s="8"/>
      <c r="K132" s="8"/>
      <c r="L132" s="8" t="s">
        <v>59</v>
      </c>
      <c r="M132" s="6" t="s">
        <v>425</v>
      </c>
      <c r="N132" s="6"/>
    </row>
    <row r="133" spans="1:14">
      <c r="A133" s="8">
        <v>127</v>
      </c>
      <c r="B133" s="6" t="s">
        <v>318</v>
      </c>
      <c r="C133" s="6"/>
      <c r="D133" s="6" t="s">
        <v>326</v>
      </c>
      <c r="E133" s="36"/>
      <c r="F133" s="8"/>
      <c r="G133" s="8" t="s">
        <v>436</v>
      </c>
      <c r="H133" s="8"/>
      <c r="I133" s="8">
        <v>1</v>
      </c>
      <c r="J133" s="8">
        <v>1</v>
      </c>
      <c r="K133" s="8">
        <f>J133-I133</f>
        <v>0</v>
      </c>
      <c r="L133" s="8" t="s">
        <v>60</v>
      </c>
      <c r="M133" s="6" t="s">
        <v>438</v>
      </c>
      <c r="N133" s="6"/>
    </row>
    <row r="134" spans="1:14">
      <c r="A134" s="8">
        <v>128</v>
      </c>
      <c r="B134" s="6" t="s">
        <v>439</v>
      </c>
      <c r="C134" s="6"/>
      <c r="D134" s="6" t="s">
        <v>40</v>
      </c>
      <c r="E134" s="36"/>
      <c r="F134" s="8"/>
      <c r="G134" s="8" t="s">
        <v>436</v>
      </c>
      <c r="H134" s="8"/>
      <c r="I134" s="8">
        <v>1</v>
      </c>
      <c r="J134" s="8"/>
      <c r="K134" s="8"/>
      <c r="L134" s="8" t="s">
        <v>440</v>
      </c>
      <c r="M134" s="6" t="s">
        <v>34</v>
      </c>
      <c r="N134" s="6"/>
    </row>
    <row r="135" spans="1:14">
      <c r="A135" s="8">
        <v>129</v>
      </c>
      <c r="B135" s="6" t="s">
        <v>441</v>
      </c>
      <c r="C135" s="6"/>
      <c r="D135" s="6" t="s">
        <v>353</v>
      </c>
      <c r="E135" s="36"/>
      <c r="F135" s="8"/>
      <c r="G135" s="8" t="s">
        <v>436</v>
      </c>
      <c r="H135" s="8"/>
      <c r="I135" s="8">
        <v>2</v>
      </c>
      <c r="J135" s="8"/>
      <c r="K135" s="8"/>
      <c r="L135" s="8" t="s">
        <v>59</v>
      </c>
      <c r="M135" s="6" t="s">
        <v>442</v>
      </c>
      <c r="N135" s="6"/>
    </row>
    <row r="136" spans="1:14">
      <c r="A136" s="8">
        <v>130</v>
      </c>
      <c r="B136" s="6" t="s">
        <v>443</v>
      </c>
      <c r="C136" s="6"/>
      <c r="D136" s="6" t="s">
        <v>326</v>
      </c>
      <c r="E136" s="36"/>
      <c r="F136" s="8"/>
      <c r="G136" s="8" t="s">
        <v>436</v>
      </c>
      <c r="H136" s="8"/>
      <c r="I136" s="8">
        <v>4</v>
      </c>
      <c r="J136" s="8"/>
      <c r="K136" s="8"/>
      <c r="L136" s="8" t="s">
        <v>59</v>
      </c>
      <c r="M136" s="6" t="s">
        <v>438</v>
      </c>
      <c r="N136" s="6"/>
    </row>
    <row r="137" spans="1:14">
      <c r="A137" s="8">
        <v>131</v>
      </c>
      <c r="B137" s="6" t="s">
        <v>444</v>
      </c>
      <c r="C137" s="12" t="s">
        <v>157</v>
      </c>
      <c r="D137" s="6" t="s">
        <v>734</v>
      </c>
      <c r="E137" s="36"/>
      <c r="F137" s="8"/>
      <c r="G137" s="8" t="s">
        <v>436</v>
      </c>
      <c r="H137" s="8"/>
      <c r="I137" s="8">
        <v>1</v>
      </c>
      <c r="J137" s="8">
        <f>K67</f>
        <v>3</v>
      </c>
      <c r="K137" s="8">
        <f>J137-I137</f>
        <v>2</v>
      </c>
      <c r="L137" s="8" t="s">
        <v>60</v>
      </c>
      <c r="M137" s="6" t="s">
        <v>977</v>
      </c>
      <c r="N137" s="6"/>
    </row>
    <row r="138" spans="1:14">
      <c r="A138" s="8">
        <v>132</v>
      </c>
      <c r="B138" s="6" t="s">
        <v>382</v>
      </c>
      <c r="C138" s="6" t="s">
        <v>383</v>
      </c>
      <c r="D138" s="6" t="s">
        <v>680</v>
      </c>
      <c r="E138" s="36">
        <v>85000</v>
      </c>
      <c r="F138" s="8"/>
      <c r="G138" s="8" t="s">
        <v>436</v>
      </c>
      <c r="H138" s="8"/>
      <c r="I138" s="8">
        <v>2</v>
      </c>
      <c r="J138" s="8">
        <f>K92</f>
        <v>2</v>
      </c>
      <c r="K138" s="8">
        <f>J138-I138</f>
        <v>0</v>
      </c>
      <c r="L138" s="8" t="s">
        <v>59</v>
      </c>
      <c r="M138" s="6" t="s">
        <v>74</v>
      </c>
      <c r="N138" s="6"/>
    </row>
    <row r="139" spans="1:14">
      <c r="A139" s="8">
        <v>133</v>
      </c>
      <c r="B139" s="12" t="s">
        <v>384</v>
      </c>
      <c r="C139" s="12" t="s">
        <v>385</v>
      </c>
      <c r="D139" s="6" t="s">
        <v>680</v>
      </c>
      <c r="E139" s="37">
        <v>185000</v>
      </c>
      <c r="F139" s="14"/>
      <c r="G139" s="8" t="s">
        <v>436</v>
      </c>
      <c r="H139" s="14"/>
      <c r="I139" s="14">
        <v>2</v>
      </c>
      <c r="J139" s="14">
        <f>K93</f>
        <v>2</v>
      </c>
      <c r="K139" s="14">
        <f>J139-I139</f>
        <v>0</v>
      </c>
      <c r="L139" s="14" t="s">
        <v>59</v>
      </c>
      <c r="M139" s="12" t="s">
        <v>74</v>
      </c>
      <c r="N139" s="12"/>
    </row>
    <row r="140" spans="1:14" ht="30">
      <c r="A140" s="8">
        <v>134</v>
      </c>
      <c r="B140" s="6" t="s">
        <v>215</v>
      </c>
      <c r="C140" s="6" t="s">
        <v>683</v>
      </c>
      <c r="D140" s="7" t="s">
        <v>762</v>
      </c>
      <c r="E140" s="36"/>
      <c r="F140" s="8"/>
      <c r="G140" s="8" t="s">
        <v>450</v>
      </c>
      <c r="H140" s="8"/>
      <c r="I140" s="8">
        <v>1</v>
      </c>
      <c r="J140" s="8">
        <v>198</v>
      </c>
      <c r="K140" s="8">
        <f>J140-I140</f>
        <v>197</v>
      </c>
      <c r="L140" s="8" t="s">
        <v>61</v>
      </c>
      <c r="M140" s="6" t="s">
        <v>451</v>
      </c>
      <c r="N140" s="6"/>
    </row>
    <row r="141" spans="1:14">
      <c r="A141" s="8">
        <v>135</v>
      </c>
      <c r="B141" s="6" t="s">
        <v>68</v>
      </c>
      <c r="C141" s="6" t="s">
        <v>38</v>
      </c>
      <c r="D141" s="6" t="s">
        <v>40</v>
      </c>
      <c r="E141" s="36">
        <v>24500</v>
      </c>
      <c r="F141" s="8"/>
      <c r="G141" s="8" t="s">
        <v>450</v>
      </c>
      <c r="H141" s="8"/>
      <c r="I141" s="8">
        <v>1</v>
      </c>
      <c r="J141" s="8"/>
      <c r="K141" s="8"/>
      <c r="L141" s="8" t="s">
        <v>62</v>
      </c>
      <c r="M141" s="6" t="s">
        <v>310</v>
      </c>
      <c r="N141" s="6"/>
    </row>
    <row r="142" spans="1:14">
      <c r="A142" s="8">
        <v>136</v>
      </c>
      <c r="B142" s="6" t="s">
        <v>452</v>
      </c>
      <c r="C142" s="6"/>
      <c r="D142" s="6" t="s">
        <v>165</v>
      </c>
      <c r="E142" s="36"/>
      <c r="F142" s="8"/>
      <c r="G142" s="8" t="s">
        <v>450</v>
      </c>
      <c r="H142" s="8"/>
      <c r="I142" s="8">
        <v>1</v>
      </c>
      <c r="J142" s="8"/>
      <c r="K142" s="8"/>
      <c r="L142" s="8" t="s">
        <v>60</v>
      </c>
      <c r="M142" s="6" t="s">
        <v>718</v>
      </c>
      <c r="N142" s="6"/>
    </row>
    <row r="143" spans="1:14">
      <c r="A143" s="8">
        <v>137</v>
      </c>
      <c r="B143" s="6" t="s">
        <v>453</v>
      </c>
      <c r="C143" s="6"/>
      <c r="D143" s="6" t="s">
        <v>334</v>
      </c>
      <c r="E143" s="36"/>
      <c r="F143" s="8"/>
      <c r="G143" s="8" t="s">
        <v>450</v>
      </c>
      <c r="H143" s="8"/>
      <c r="I143" s="8">
        <v>1</v>
      </c>
      <c r="J143" s="8"/>
      <c r="K143" s="8"/>
      <c r="L143" s="8" t="s">
        <v>60</v>
      </c>
      <c r="M143" s="6" t="s">
        <v>74</v>
      </c>
      <c r="N143" s="6"/>
    </row>
    <row r="144" spans="1:14">
      <c r="A144" s="8">
        <v>138</v>
      </c>
      <c r="B144" s="12" t="s">
        <v>379</v>
      </c>
      <c r="C144" s="12" t="s">
        <v>380</v>
      </c>
      <c r="D144" s="6" t="s">
        <v>680</v>
      </c>
      <c r="E144" s="37">
        <v>2850000</v>
      </c>
      <c r="F144" s="14"/>
      <c r="G144" s="14" t="s">
        <v>450</v>
      </c>
      <c r="H144" s="14"/>
      <c r="I144" s="14">
        <v>6</v>
      </c>
      <c r="J144" s="14">
        <f>K90</f>
        <v>6</v>
      </c>
      <c r="K144" s="14">
        <f>J144-I144</f>
        <v>0</v>
      </c>
      <c r="L144" s="14" t="s">
        <v>59</v>
      </c>
      <c r="M144" s="6" t="s">
        <v>37</v>
      </c>
      <c r="N144" s="6"/>
    </row>
    <row r="145" spans="1:14">
      <c r="A145" s="8">
        <v>139</v>
      </c>
      <c r="B145" s="12" t="s">
        <v>679</v>
      </c>
      <c r="C145" s="12" t="s">
        <v>381</v>
      </c>
      <c r="D145" s="6" t="s">
        <v>680</v>
      </c>
      <c r="E145" s="37"/>
      <c r="F145" s="14"/>
      <c r="G145" s="14" t="s">
        <v>450</v>
      </c>
      <c r="H145" s="14"/>
      <c r="I145" s="14">
        <v>1</v>
      </c>
      <c r="J145" s="14">
        <f>K91</f>
        <v>1</v>
      </c>
      <c r="K145" s="14">
        <f>J145-I145</f>
        <v>0</v>
      </c>
      <c r="L145" s="14" t="s">
        <v>60</v>
      </c>
      <c r="M145" s="6" t="s">
        <v>37</v>
      </c>
      <c r="N145" s="6"/>
    </row>
    <row r="146" spans="1:14">
      <c r="A146" s="8">
        <v>140</v>
      </c>
      <c r="B146" s="6" t="s">
        <v>305</v>
      </c>
      <c r="C146" s="6"/>
      <c r="D146" s="6" t="s">
        <v>165</v>
      </c>
      <c r="E146" s="36">
        <v>27500</v>
      </c>
      <c r="F146" s="8"/>
      <c r="G146" s="8" t="s">
        <v>454</v>
      </c>
      <c r="H146" s="8"/>
      <c r="I146" s="8">
        <v>1</v>
      </c>
      <c r="J146" s="8">
        <f>K116</f>
        <v>8</v>
      </c>
      <c r="K146" s="8">
        <f>J146-I146</f>
        <v>7</v>
      </c>
      <c r="L146" s="8" t="s">
        <v>60</v>
      </c>
      <c r="M146" s="6" t="s">
        <v>718</v>
      </c>
      <c r="N146" s="6"/>
    </row>
    <row r="147" spans="1:14">
      <c r="A147" s="8">
        <v>141</v>
      </c>
      <c r="B147" s="6" t="s">
        <v>455</v>
      </c>
      <c r="C147" s="6" t="s">
        <v>535</v>
      </c>
      <c r="D147" s="6" t="s">
        <v>40</v>
      </c>
      <c r="E147" s="36">
        <v>3255</v>
      </c>
      <c r="F147" s="8"/>
      <c r="G147" s="8" t="s">
        <v>454</v>
      </c>
      <c r="H147" s="8"/>
      <c r="I147" s="8">
        <v>4</v>
      </c>
      <c r="J147" s="8">
        <f>K123</f>
        <v>60</v>
      </c>
      <c r="K147" s="8">
        <f>J147-I147</f>
        <v>56</v>
      </c>
      <c r="L147" s="8" t="s">
        <v>59</v>
      </c>
      <c r="M147" s="6" t="s">
        <v>310</v>
      </c>
      <c r="N147" s="6"/>
    </row>
    <row r="148" spans="1:14">
      <c r="A148" s="8">
        <v>142</v>
      </c>
      <c r="B148" s="6" t="s">
        <v>456</v>
      </c>
      <c r="C148" s="6"/>
      <c r="D148" s="6" t="s">
        <v>40</v>
      </c>
      <c r="E148" s="36"/>
      <c r="F148" s="8"/>
      <c r="G148" s="8" t="s">
        <v>457</v>
      </c>
      <c r="H148" s="8"/>
      <c r="I148" s="8">
        <v>4</v>
      </c>
      <c r="J148" s="8"/>
      <c r="K148" s="8"/>
      <c r="L148" s="8" t="s">
        <v>59</v>
      </c>
      <c r="M148" s="6" t="s">
        <v>310</v>
      </c>
      <c r="N148" s="6"/>
    </row>
    <row r="149" spans="1:14">
      <c r="A149" s="8">
        <v>143</v>
      </c>
      <c r="B149" s="6" t="s">
        <v>96</v>
      </c>
      <c r="C149" s="6"/>
      <c r="D149" s="6" t="s">
        <v>40</v>
      </c>
      <c r="E149" s="36"/>
      <c r="F149" s="8"/>
      <c r="G149" s="8" t="s">
        <v>457</v>
      </c>
      <c r="H149" s="8"/>
      <c r="I149" s="8">
        <v>1</v>
      </c>
      <c r="J149" s="8"/>
      <c r="K149" s="8"/>
      <c r="L149" s="8" t="s">
        <v>60</v>
      </c>
      <c r="M149" s="6" t="s">
        <v>310</v>
      </c>
      <c r="N149" s="6"/>
    </row>
    <row r="150" spans="1:14">
      <c r="A150" s="8">
        <v>144</v>
      </c>
      <c r="B150" s="6" t="s">
        <v>215</v>
      </c>
      <c r="C150" s="6" t="s">
        <v>683</v>
      </c>
      <c r="D150" s="6" t="s">
        <v>273</v>
      </c>
      <c r="E150" s="36"/>
      <c r="F150" s="8"/>
      <c r="G150" s="8" t="s">
        <v>457</v>
      </c>
      <c r="H150" s="8"/>
      <c r="I150" s="8">
        <v>2</v>
      </c>
      <c r="J150" s="8">
        <f>K140</f>
        <v>197</v>
      </c>
      <c r="K150" s="8">
        <f>J150-I150</f>
        <v>195</v>
      </c>
      <c r="L150" s="8" t="s">
        <v>61</v>
      </c>
      <c r="M150" s="6" t="s">
        <v>458</v>
      </c>
      <c r="N150" s="6"/>
    </row>
    <row r="151" spans="1:14">
      <c r="A151" s="8">
        <v>145</v>
      </c>
      <c r="B151" s="6" t="s">
        <v>45</v>
      </c>
      <c r="C151" s="6" t="s">
        <v>18</v>
      </c>
      <c r="D151" s="6" t="s">
        <v>680</v>
      </c>
      <c r="E151" s="36">
        <v>56000</v>
      </c>
      <c r="F151" s="8"/>
      <c r="G151" s="8" t="s">
        <v>457</v>
      </c>
      <c r="H151" s="8"/>
      <c r="I151" s="8">
        <v>1</v>
      </c>
      <c r="J151" s="8">
        <v>5</v>
      </c>
      <c r="K151" s="8">
        <f>J151-I151</f>
        <v>4</v>
      </c>
      <c r="L151" s="8" t="s">
        <v>60</v>
      </c>
      <c r="M151" s="6" t="s">
        <v>37</v>
      </c>
      <c r="N151" s="6"/>
    </row>
    <row r="152" spans="1:14">
      <c r="A152" s="8">
        <v>146</v>
      </c>
      <c r="B152" s="12" t="s">
        <v>386</v>
      </c>
      <c r="C152" s="12"/>
      <c r="D152" s="6" t="s">
        <v>680</v>
      </c>
      <c r="E152" s="37">
        <v>50000</v>
      </c>
      <c r="F152" s="14"/>
      <c r="G152" s="14" t="s">
        <v>457</v>
      </c>
      <c r="H152" s="14"/>
      <c r="I152" s="14">
        <v>1</v>
      </c>
      <c r="J152" s="14">
        <f>K95</f>
        <v>1</v>
      </c>
      <c r="K152" s="14">
        <f>J152-I152</f>
        <v>0</v>
      </c>
      <c r="L152" s="14" t="s">
        <v>60</v>
      </c>
      <c r="M152" s="6" t="s">
        <v>37</v>
      </c>
      <c r="N152" s="6"/>
    </row>
    <row r="153" spans="1:14">
      <c r="A153" s="8">
        <v>147</v>
      </c>
      <c r="B153" s="12" t="s">
        <v>387</v>
      </c>
      <c r="C153" s="12"/>
      <c r="D153" s="6" t="s">
        <v>680</v>
      </c>
      <c r="E153" s="37">
        <v>17500</v>
      </c>
      <c r="F153" s="14"/>
      <c r="G153" s="14" t="s">
        <v>457</v>
      </c>
      <c r="H153" s="14"/>
      <c r="I153" s="14">
        <v>1</v>
      </c>
      <c r="J153" s="14">
        <f>K95</f>
        <v>1</v>
      </c>
      <c r="K153" s="14">
        <f>J153-I153</f>
        <v>0</v>
      </c>
      <c r="L153" s="14" t="s">
        <v>60</v>
      </c>
      <c r="M153" s="6" t="s">
        <v>37</v>
      </c>
      <c r="N153" s="6"/>
    </row>
    <row r="154" spans="1:14">
      <c r="A154" s="8">
        <v>148</v>
      </c>
      <c r="B154" s="6" t="s">
        <v>219</v>
      </c>
      <c r="C154" s="6" t="s">
        <v>459</v>
      </c>
      <c r="D154" s="6"/>
      <c r="E154" s="36"/>
      <c r="F154" s="8" t="s">
        <v>457</v>
      </c>
      <c r="G154" s="8"/>
      <c r="H154" s="8">
        <v>1</v>
      </c>
      <c r="I154" s="8"/>
      <c r="J154" s="8"/>
      <c r="K154" s="8"/>
      <c r="L154" s="8" t="s">
        <v>60</v>
      </c>
      <c r="M154" s="6"/>
      <c r="N154" s="6"/>
    </row>
    <row r="155" spans="1:14">
      <c r="A155" s="8">
        <v>149</v>
      </c>
      <c r="B155" s="6" t="s">
        <v>219</v>
      </c>
      <c r="C155" s="6" t="s">
        <v>460</v>
      </c>
      <c r="D155" s="6"/>
      <c r="E155" s="36"/>
      <c r="F155" s="8" t="s">
        <v>457</v>
      </c>
      <c r="G155" s="8"/>
      <c r="H155" s="8">
        <v>1</v>
      </c>
      <c r="I155" s="8"/>
      <c r="J155" s="8"/>
      <c r="K155" s="8"/>
      <c r="L155" s="8" t="s">
        <v>60</v>
      </c>
      <c r="M155" s="6"/>
      <c r="N155" s="6"/>
    </row>
    <row r="156" spans="1:14">
      <c r="A156" s="8">
        <v>150</v>
      </c>
      <c r="B156" s="6" t="s">
        <v>219</v>
      </c>
      <c r="C156" s="6" t="s">
        <v>459</v>
      </c>
      <c r="D156" s="6" t="s">
        <v>23</v>
      </c>
      <c r="E156" s="36"/>
      <c r="F156" s="8"/>
      <c r="G156" s="8" t="s">
        <v>461</v>
      </c>
      <c r="H156" s="8"/>
      <c r="I156" s="8">
        <v>1</v>
      </c>
      <c r="J156" s="8"/>
      <c r="K156" s="8"/>
      <c r="L156" s="8" t="s">
        <v>60</v>
      </c>
      <c r="M156" s="6" t="s">
        <v>335</v>
      </c>
      <c r="N156" s="6"/>
    </row>
    <row r="157" spans="1:14">
      <c r="A157" s="8">
        <v>151</v>
      </c>
      <c r="B157" s="6" t="s">
        <v>219</v>
      </c>
      <c r="C157" s="6" t="s">
        <v>460</v>
      </c>
      <c r="D157" s="6" t="s">
        <v>23</v>
      </c>
      <c r="E157" s="36"/>
      <c r="F157" s="8"/>
      <c r="G157" s="8" t="s">
        <v>461</v>
      </c>
      <c r="H157" s="8"/>
      <c r="I157" s="8">
        <v>1</v>
      </c>
      <c r="J157" s="8"/>
      <c r="K157" s="8"/>
      <c r="L157" s="8" t="s">
        <v>60</v>
      </c>
      <c r="M157" s="6" t="s">
        <v>335</v>
      </c>
      <c r="N157" s="6"/>
    </row>
    <row r="158" spans="1:14">
      <c r="A158" s="8">
        <v>152</v>
      </c>
      <c r="B158" s="6" t="s">
        <v>463</v>
      </c>
      <c r="C158" s="6"/>
      <c r="D158" s="6" t="s">
        <v>462</v>
      </c>
      <c r="E158" s="36"/>
      <c r="F158" s="8"/>
      <c r="G158" s="8" t="s">
        <v>461</v>
      </c>
      <c r="H158" s="8"/>
      <c r="I158" s="8">
        <v>2</v>
      </c>
      <c r="J158" s="8"/>
      <c r="K158" s="8"/>
      <c r="L158" s="8" t="s">
        <v>59</v>
      </c>
      <c r="M158" s="6" t="s">
        <v>544</v>
      </c>
      <c r="N158" s="6"/>
    </row>
    <row r="159" spans="1:14">
      <c r="A159" s="8">
        <v>153</v>
      </c>
      <c r="B159" s="6" t="s">
        <v>464</v>
      </c>
      <c r="D159" s="6" t="s">
        <v>462</v>
      </c>
      <c r="E159" s="36"/>
      <c r="F159" s="8"/>
      <c r="G159" s="8" t="s">
        <v>461</v>
      </c>
      <c r="H159" s="8"/>
      <c r="I159" s="8">
        <v>4</v>
      </c>
      <c r="J159" s="8"/>
      <c r="K159" s="8"/>
      <c r="L159" s="8" t="s">
        <v>59</v>
      </c>
      <c r="M159" s="6" t="s">
        <v>544</v>
      </c>
      <c r="N159" s="6"/>
    </row>
    <row r="160" spans="1:14">
      <c r="A160" s="8">
        <v>154</v>
      </c>
      <c r="B160" s="6" t="s">
        <v>262</v>
      </c>
      <c r="C160" s="6" t="s">
        <v>465</v>
      </c>
      <c r="D160" s="6" t="s">
        <v>680</v>
      </c>
      <c r="E160" s="36"/>
      <c r="F160" s="8"/>
      <c r="G160" s="8" t="s">
        <v>461</v>
      </c>
      <c r="H160" s="8"/>
      <c r="I160" s="8">
        <v>1</v>
      </c>
      <c r="J160" s="8">
        <f>K100</f>
        <v>1</v>
      </c>
      <c r="K160" s="8">
        <f>J160-I160</f>
        <v>0</v>
      </c>
      <c r="L160" s="8" t="s">
        <v>59</v>
      </c>
      <c r="M160" s="6" t="s">
        <v>37</v>
      </c>
      <c r="N160" s="6"/>
    </row>
    <row r="161" spans="1:14">
      <c r="A161" s="8">
        <v>155</v>
      </c>
      <c r="B161" s="6" t="s">
        <v>388</v>
      </c>
      <c r="C161" s="6" t="s">
        <v>389</v>
      </c>
      <c r="D161" s="6" t="s">
        <v>680</v>
      </c>
      <c r="E161" s="36">
        <v>825000</v>
      </c>
      <c r="F161" s="8"/>
      <c r="G161" s="8" t="s">
        <v>461</v>
      </c>
      <c r="H161" s="8"/>
      <c r="I161" s="8">
        <v>2</v>
      </c>
      <c r="J161" s="8">
        <f>K96</f>
        <v>2</v>
      </c>
      <c r="K161" s="8">
        <f>J161-I161</f>
        <v>0</v>
      </c>
      <c r="L161" s="8" t="s">
        <v>60</v>
      </c>
      <c r="M161" s="6" t="s">
        <v>37</v>
      </c>
      <c r="N161" s="6"/>
    </row>
    <row r="162" spans="1:14">
      <c r="A162" s="8">
        <v>156</v>
      </c>
      <c r="B162" s="6" t="s">
        <v>466</v>
      </c>
      <c r="C162" s="6"/>
      <c r="D162" s="6" t="s">
        <v>680</v>
      </c>
      <c r="E162" s="36"/>
      <c r="F162" s="8"/>
      <c r="G162" s="8" t="s">
        <v>461</v>
      </c>
      <c r="H162" s="8"/>
      <c r="I162" s="8">
        <v>1</v>
      </c>
      <c r="J162" s="8"/>
      <c r="K162" s="8"/>
      <c r="L162" s="8" t="s">
        <v>60</v>
      </c>
      <c r="M162" s="6" t="s">
        <v>37</v>
      </c>
      <c r="N162" s="6"/>
    </row>
    <row r="163" spans="1:14">
      <c r="A163" s="8">
        <v>157</v>
      </c>
      <c r="B163" s="45" t="s">
        <v>54</v>
      </c>
      <c r="C163" s="6" t="s">
        <v>535</v>
      </c>
      <c r="D163" s="45" t="s">
        <v>23</v>
      </c>
      <c r="E163" s="36">
        <v>3255</v>
      </c>
      <c r="F163" s="6"/>
      <c r="G163" s="8" t="s">
        <v>461</v>
      </c>
      <c r="H163" s="6"/>
      <c r="I163" s="8">
        <v>1</v>
      </c>
      <c r="J163" s="8">
        <f>K147</f>
        <v>56</v>
      </c>
      <c r="K163" s="8">
        <f>J163-I163</f>
        <v>55</v>
      </c>
      <c r="L163" s="8" t="s">
        <v>60</v>
      </c>
      <c r="M163" s="19" t="s">
        <v>700</v>
      </c>
      <c r="N163" s="8"/>
    </row>
    <row r="164" spans="1:14">
      <c r="A164" s="8">
        <v>158</v>
      </c>
      <c r="B164" s="12" t="s">
        <v>392</v>
      </c>
      <c r="C164" s="12"/>
      <c r="D164" s="6" t="s">
        <v>680</v>
      </c>
      <c r="E164" s="37">
        <v>25000</v>
      </c>
      <c r="F164" s="14"/>
      <c r="G164" s="14" t="s">
        <v>461</v>
      </c>
      <c r="H164" s="14"/>
      <c r="I164" s="14">
        <v>1</v>
      </c>
      <c r="J164" s="14">
        <f>K98</f>
        <v>2</v>
      </c>
      <c r="K164" s="14">
        <f>J164-I164</f>
        <v>1</v>
      </c>
      <c r="L164" s="14" t="s">
        <v>60</v>
      </c>
      <c r="M164" s="6" t="s">
        <v>74</v>
      </c>
      <c r="N164" s="6"/>
    </row>
    <row r="165" spans="1:14">
      <c r="A165" s="8">
        <v>159</v>
      </c>
      <c r="B165" s="12" t="s">
        <v>396</v>
      </c>
      <c r="C165" s="12"/>
      <c r="D165" s="6" t="s">
        <v>680</v>
      </c>
      <c r="E165" s="37">
        <v>85000</v>
      </c>
      <c r="F165" s="14"/>
      <c r="G165" s="14" t="s">
        <v>461</v>
      </c>
      <c r="H165" s="14"/>
      <c r="I165" s="14">
        <v>1</v>
      </c>
      <c r="J165" s="14">
        <f>K103</f>
        <v>1</v>
      </c>
      <c r="K165" s="14">
        <f>J165-I165</f>
        <v>0</v>
      </c>
      <c r="L165" s="14" t="s">
        <v>60</v>
      </c>
      <c r="M165" s="6" t="s">
        <v>37</v>
      </c>
      <c r="N165" s="6"/>
    </row>
    <row r="166" spans="1:14">
      <c r="A166" s="8">
        <v>160</v>
      </c>
      <c r="B166" s="12" t="s">
        <v>397</v>
      </c>
      <c r="C166" s="12"/>
      <c r="D166" s="6" t="s">
        <v>680</v>
      </c>
      <c r="E166" s="37">
        <v>45000</v>
      </c>
      <c r="F166" s="14"/>
      <c r="G166" s="14" t="s">
        <v>461</v>
      </c>
      <c r="H166" s="14"/>
      <c r="I166" s="14">
        <v>1</v>
      </c>
      <c r="J166" s="14">
        <f>K104</f>
        <v>1</v>
      </c>
      <c r="K166" s="14">
        <f>J166-I166</f>
        <v>0</v>
      </c>
      <c r="L166" s="14" t="s">
        <v>60</v>
      </c>
      <c r="M166" s="6" t="s">
        <v>37</v>
      </c>
      <c r="N166" s="6"/>
    </row>
    <row r="167" spans="1:14">
      <c r="A167" s="8">
        <v>161</v>
      </c>
      <c r="B167" s="12" t="s">
        <v>467</v>
      </c>
      <c r="C167" s="12" t="s">
        <v>522</v>
      </c>
      <c r="D167" s="6" t="s">
        <v>40</v>
      </c>
      <c r="E167" s="37"/>
      <c r="F167" s="14" t="s">
        <v>471</v>
      </c>
      <c r="G167" s="14"/>
      <c r="H167" s="14">
        <v>1</v>
      </c>
      <c r="I167" s="14"/>
      <c r="J167" s="14"/>
      <c r="K167" s="14">
        <v>1</v>
      </c>
      <c r="L167" s="14" t="s">
        <v>475</v>
      </c>
      <c r="M167" s="12"/>
      <c r="N167" s="12"/>
    </row>
    <row r="168" spans="1:14">
      <c r="A168" s="8">
        <v>162</v>
      </c>
      <c r="B168" s="12" t="s">
        <v>500</v>
      </c>
      <c r="C168" s="12" t="s">
        <v>523</v>
      </c>
      <c r="D168" s="6" t="s">
        <v>40</v>
      </c>
      <c r="E168" s="37"/>
      <c r="F168" s="14" t="s">
        <v>471</v>
      </c>
      <c r="G168" s="14"/>
      <c r="H168" s="14">
        <v>18</v>
      </c>
      <c r="I168" s="14"/>
      <c r="J168" s="14"/>
      <c r="K168" s="14">
        <v>18</v>
      </c>
      <c r="L168" s="14" t="s">
        <v>59</v>
      </c>
      <c r="M168" s="12"/>
      <c r="N168" s="12"/>
    </row>
    <row r="169" spans="1:14">
      <c r="A169" s="8">
        <v>163</v>
      </c>
      <c r="B169" s="6" t="s">
        <v>68</v>
      </c>
      <c r="C169" s="6" t="s">
        <v>38</v>
      </c>
      <c r="D169" s="6" t="s">
        <v>734</v>
      </c>
      <c r="E169" s="36">
        <v>24500</v>
      </c>
      <c r="F169" s="8"/>
      <c r="G169" s="14" t="s">
        <v>471</v>
      </c>
      <c r="H169" s="8"/>
      <c r="I169" s="8">
        <v>1</v>
      </c>
      <c r="J169" s="8"/>
      <c r="K169" s="8"/>
      <c r="L169" s="8" t="s">
        <v>62</v>
      </c>
      <c r="M169" s="6" t="s">
        <v>469</v>
      </c>
      <c r="N169" s="6"/>
    </row>
    <row r="170" spans="1:14">
      <c r="A170" s="8">
        <v>164</v>
      </c>
      <c r="B170" s="6" t="s">
        <v>355</v>
      </c>
      <c r="C170" s="6" t="s">
        <v>151</v>
      </c>
      <c r="D170" s="6" t="s">
        <v>183</v>
      </c>
      <c r="E170" s="36"/>
      <c r="F170" s="8"/>
      <c r="G170" s="14" t="s">
        <v>471</v>
      </c>
      <c r="H170" s="8"/>
      <c r="I170" s="8">
        <v>2</v>
      </c>
      <c r="J170" s="8"/>
      <c r="K170" s="8"/>
      <c r="L170" s="8" t="s">
        <v>59</v>
      </c>
      <c r="M170" s="6" t="s">
        <v>470</v>
      </c>
      <c r="N170" s="6"/>
    </row>
    <row r="171" spans="1:14">
      <c r="A171" s="8">
        <v>165</v>
      </c>
      <c r="B171" s="6" t="s">
        <v>215</v>
      </c>
      <c r="C171" s="6" t="s">
        <v>683</v>
      </c>
      <c r="D171" s="6" t="s">
        <v>334</v>
      </c>
      <c r="E171" s="36"/>
      <c r="F171" s="8"/>
      <c r="G171" s="14" t="s">
        <v>471</v>
      </c>
      <c r="H171" s="8"/>
      <c r="I171" s="8">
        <v>10</v>
      </c>
      <c r="J171" s="8">
        <f>K150</f>
        <v>195</v>
      </c>
      <c r="K171" s="8">
        <f>J171-I171</f>
        <v>185</v>
      </c>
      <c r="L171" s="8" t="s">
        <v>61</v>
      </c>
      <c r="M171" s="6" t="s">
        <v>85</v>
      </c>
      <c r="N171" s="6"/>
    </row>
    <row r="172" spans="1:14">
      <c r="A172" s="8">
        <v>166</v>
      </c>
      <c r="B172" s="6" t="s">
        <v>221</v>
      </c>
      <c r="C172" s="6" t="s">
        <v>745</v>
      </c>
      <c r="D172" s="6" t="s">
        <v>334</v>
      </c>
      <c r="E172" s="36"/>
      <c r="F172" s="8"/>
      <c r="G172" s="14" t="s">
        <v>471</v>
      </c>
      <c r="H172" s="8"/>
      <c r="I172" s="8">
        <v>6</v>
      </c>
      <c r="J172" s="8"/>
      <c r="K172" s="8"/>
      <c r="L172" s="8" t="s">
        <v>59</v>
      </c>
      <c r="M172" s="6" t="s">
        <v>85</v>
      </c>
      <c r="N172" s="6"/>
    </row>
    <row r="173" spans="1:14">
      <c r="A173" s="8">
        <v>167</v>
      </c>
      <c r="B173" s="6" t="s">
        <v>456</v>
      </c>
      <c r="C173" s="6"/>
      <c r="D173" s="6" t="s">
        <v>326</v>
      </c>
      <c r="E173" s="38"/>
      <c r="F173" s="8"/>
      <c r="G173" s="8" t="s">
        <v>468</v>
      </c>
      <c r="H173" s="8"/>
      <c r="I173" s="8">
        <v>46</v>
      </c>
      <c r="J173" s="8"/>
      <c r="K173" s="8"/>
      <c r="L173" s="8" t="s">
        <v>59</v>
      </c>
      <c r="M173" s="6" t="s">
        <v>97</v>
      </c>
      <c r="N173" s="6"/>
    </row>
    <row r="174" spans="1:14">
      <c r="A174" s="8">
        <v>168</v>
      </c>
      <c r="B174" s="6" t="s">
        <v>472</v>
      </c>
      <c r="C174" s="6"/>
      <c r="D174" s="6" t="s">
        <v>754</v>
      </c>
      <c r="E174" s="38"/>
      <c r="F174" s="8"/>
      <c r="G174" s="8" t="s">
        <v>468</v>
      </c>
      <c r="H174" s="8"/>
      <c r="I174" s="8">
        <v>1</v>
      </c>
      <c r="J174" s="8"/>
      <c r="K174" s="8"/>
      <c r="L174" s="8" t="s">
        <v>59</v>
      </c>
      <c r="M174" s="6" t="s">
        <v>37</v>
      </c>
      <c r="N174" s="6"/>
    </row>
    <row r="175" spans="1:14">
      <c r="A175" s="8">
        <v>169</v>
      </c>
      <c r="B175" s="6" t="s">
        <v>476</v>
      </c>
      <c r="C175" s="6"/>
      <c r="D175" s="6" t="s">
        <v>193</v>
      </c>
      <c r="E175" s="38"/>
      <c r="F175" s="8"/>
      <c r="G175" s="8" t="s">
        <v>468</v>
      </c>
      <c r="H175" s="8"/>
      <c r="I175" s="8">
        <v>1</v>
      </c>
      <c r="J175" s="8"/>
      <c r="K175" s="8"/>
      <c r="L175" s="8" t="s">
        <v>59</v>
      </c>
      <c r="M175" s="6" t="s">
        <v>37</v>
      </c>
      <c r="N175" s="6"/>
    </row>
    <row r="176" spans="1:14">
      <c r="A176" s="8">
        <v>170</v>
      </c>
      <c r="B176" s="6" t="s">
        <v>119</v>
      </c>
      <c r="C176" s="6"/>
      <c r="D176" s="6" t="s">
        <v>473</v>
      </c>
      <c r="E176" s="38"/>
      <c r="F176" s="8"/>
      <c r="G176" s="8" t="s">
        <v>468</v>
      </c>
      <c r="H176" s="8"/>
      <c r="I176" s="8">
        <v>1</v>
      </c>
      <c r="J176" s="8"/>
      <c r="K176" s="8"/>
      <c r="L176" s="8" t="s">
        <v>59</v>
      </c>
      <c r="M176" s="6" t="s">
        <v>474</v>
      </c>
      <c r="N176" s="6"/>
    </row>
    <row r="177" spans="1:14">
      <c r="A177" s="8">
        <v>171</v>
      </c>
      <c r="B177" s="6" t="s">
        <v>315</v>
      </c>
      <c r="C177" s="6"/>
      <c r="D177" s="6" t="s">
        <v>473</v>
      </c>
      <c r="E177" s="38"/>
      <c r="F177" s="8"/>
      <c r="G177" s="8" t="s">
        <v>468</v>
      </c>
      <c r="H177" s="8"/>
      <c r="I177" s="8">
        <v>1</v>
      </c>
      <c r="J177" s="8"/>
      <c r="K177" s="8"/>
      <c r="L177" s="8" t="s">
        <v>59</v>
      </c>
      <c r="M177" s="6" t="s">
        <v>474</v>
      </c>
      <c r="N177" s="6"/>
    </row>
    <row r="178" spans="1:14">
      <c r="A178" s="8">
        <v>172</v>
      </c>
      <c r="B178" s="6" t="s">
        <v>86</v>
      </c>
      <c r="C178" s="6" t="s">
        <v>683</v>
      </c>
      <c r="D178" s="6" t="s">
        <v>473</v>
      </c>
      <c r="E178" s="38"/>
      <c r="F178" s="8"/>
      <c r="G178" s="8" t="s">
        <v>468</v>
      </c>
      <c r="H178" s="8"/>
      <c r="I178" s="8">
        <v>40</v>
      </c>
      <c r="J178" s="8">
        <f>K171</f>
        <v>185</v>
      </c>
      <c r="K178" s="8">
        <f>J178-I178</f>
        <v>145</v>
      </c>
      <c r="L178" s="8" t="s">
        <v>61</v>
      </c>
      <c r="M178" s="6" t="s">
        <v>474</v>
      </c>
      <c r="N178" s="6" t="s">
        <v>967</v>
      </c>
    </row>
    <row r="179" spans="1:14">
      <c r="A179" s="8">
        <v>173</v>
      </c>
      <c r="B179" s="6" t="s">
        <v>478</v>
      </c>
      <c r="C179" s="6"/>
      <c r="D179" s="6" t="s">
        <v>273</v>
      </c>
      <c r="E179" s="38"/>
      <c r="F179" s="8"/>
      <c r="G179" s="8" t="s">
        <v>479</v>
      </c>
      <c r="H179" s="8"/>
      <c r="I179" s="8">
        <v>1</v>
      </c>
      <c r="J179" s="8"/>
      <c r="K179" s="8"/>
      <c r="L179" s="8" t="s">
        <v>60</v>
      </c>
      <c r="M179" s="6" t="s">
        <v>480</v>
      </c>
      <c r="N179" s="6"/>
    </row>
    <row r="180" spans="1:14">
      <c r="A180" s="8">
        <v>174</v>
      </c>
      <c r="B180" s="6" t="s">
        <v>215</v>
      </c>
      <c r="C180" s="6" t="s">
        <v>683</v>
      </c>
      <c r="D180" s="6" t="s">
        <v>273</v>
      </c>
      <c r="E180" s="38"/>
      <c r="F180" s="8"/>
      <c r="G180" s="8" t="s">
        <v>479</v>
      </c>
      <c r="H180" s="8"/>
      <c r="I180" s="8">
        <v>2</v>
      </c>
      <c r="J180" s="8">
        <f>K178</f>
        <v>145</v>
      </c>
      <c r="K180" s="8">
        <f>J180-I180</f>
        <v>143</v>
      </c>
      <c r="L180" s="8" t="s">
        <v>61</v>
      </c>
      <c r="M180" s="6" t="s">
        <v>480</v>
      </c>
      <c r="N180" s="6"/>
    </row>
    <row r="181" spans="1:14">
      <c r="A181" s="8">
        <v>175</v>
      </c>
      <c r="B181" s="6" t="s">
        <v>215</v>
      </c>
      <c r="C181" s="6" t="s">
        <v>683</v>
      </c>
      <c r="D181" s="6" t="s">
        <v>481</v>
      </c>
      <c r="E181" s="38"/>
      <c r="F181" s="8"/>
      <c r="G181" s="8" t="s">
        <v>479</v>
      </c>
      <c r="H181" s="8"/>
      <c r="I181" s="8">
        <v>2</v>
      </c>
      <c r="J181" s="8">
        <f>K180</f>
        <v>143</v>
      </c>
      <c r="K181" s="8">
        <f>J181-I181</f>
        <v>141</v>
      </c>
      <c r="L181" s="8" t="s">
        <v>61</v>
      </c>
      <c r="M181" s="6" t="s">
        <v>482</v>
      </c>
      <c r="N181" s="6"/>
    </row>
    <row r="182" spans="1:14">
      <c r="A182" s="8">
        <v>176</v>
      </c>
      <c r="B182" s="6" t="s">
        <v>203</v>
      </c>
      <c r="C182" s="6"/>
      <c r="D182" s="6" t="s">
        <v>481</v>
      </c>
      <c r="E182" s="38"/>
      <c r="F182" s="8"/>
      <c r="G182" s="8" t="s">
        <v>479</v>
      </c>
      <c r="H182" s="8"/>
      <c r="I182" s="8">
        <v>1</v>
      </c>
      <c r="J182" s="8"/>
      <c r="K182" s="8"/>
      <c r="L182" s="8" t="s">
        <v>60</v>
      </c>
      <c r="M182" s="6" t="s">
        <v>482</v>
      </c>
      <c r="N182" s="6"/>
    </row>
    <row r="183" spans="1:14">
      <c r="A183" s="8">
        <v>177</v>
      </c>
      <c r="B183" s="6" t="s">
        <v>483</v>
      </c>
      <c r="C183" s="6"/>
      <c r="D183" s="6" t="s">
        <v>481</v>
      </c>
      <c r="E183" s="38"/>
      <c r="F183" s="8"/>
      <c r="G183" s="8" t="s">
        <v>479</v>
      </c>
      <c r="H183" s="8"/>
      <c r="I183" s="8">
        <v>1</v>
      </c>
      <c r="J183" s="8"/>
      <c r="K183" s="8"/>
      <c r="L183" s="8" t="s">
        <v>60</v>
      </c>
      <c r="M183" s="6" t="s">
        <v>482</v>
      </c>
      <c r="N183" s="6"/>
    </row>
    <row r="184" spans="1:14">
      <c r="A184" s="8">
        <v>178</v>
      </c>
      <c r="B184" s="6" t="s">
        <v>215</v>
      </c>
      <c r="C184" s="6" t="s">
        <v>683</v>
      </c>
      <c r="D184" s="6" t="s">
        <v>163</v>
      </c>
      <c r="E184" s="38"/>
      <c r="F184" s="8"/>
      <c r="G184" s="8" t="s">
        <v>479</v>
      </c>
      <c r="H184" s="8"/>
      <c r="I184" s="8">
        <v>5</v>
      </c>
      <c r="J184" s="8">
        <f>K181</f>
        <v>141</v>
      </c>
      <c r="K184" s="8">
        <f>J184-I184</f>
        <v>136</v>
      </c>
      <c r="L184" s="8" t="s">
        <v>61</v>
      </c>
      <c r="M184" s="6" t="s">
        <v>182</v>
      </c>
      <c r="N184" s="6"/>
    </row>
    <row r="185" spans="1:14">
      <c r="A185" s="8">
        <v>179</v>
      </c>
      <c r="B185" s="6" t="s">
        <v>215</v>
      </c>
      <c r="C185" s="6" t="s">
        <v>683</v>
      </c>
      <c r="D185" s="6" t="s">
        <v>484</v>
      </c>
      <c r="E185" s="38"/>
      <c r="F185" s="8"/>
      <c r="G185" s="8" t="s">
        <v>479</v>
      </c>
      <c r="H185" s="8"/>
      <c r="I185" s="8">
        <v>1</v>
      </c>
      <c r="J185" s="8">
        <f>K184</f>
        <v>136</v>
      </c>
      <c r="K185" s="8">
        <f>J185-I185</f>
        <v>135</v>
      </c>
      <c r="L185" s="8" t="s">
        <v>283</v>
      </c>
      <c r="M185" s="6" t="s">
        <v>485</v>
      </c>
      <c r="N185" s="6"/>
    </row>
    <row r="186" spans="1:14">
      <c r="A186" s="8">
        <v>180</v>
      </c>
      <c r="B186" s="6" t="s">
        <v>486</v>
      </c>
      <c r="C186" s="6"/>
      <c r="D186" s="6" t="s">
        <v>36</v>
      </c>
      <c r="E186" s="38"/>
      <c r="F186" s="8"/>
      <c r="G186" s="8" t="s">
        <v>479</v>
      </c>
      <c r="H186" s="8"/>
      <c r="I186" s="8">
        <v>2</v>
      </c>
      <c r="J186" s="8"/>
      <c r="K186" s="8"/>
      <c r="L186" s="8" t="s">
        <v>59</v>
      </c>
      <c r="M186" s="6" t="s">
        <v>74</v>
      </c>
      <c r="N186" s="6"/>
    </row>
    <row r="187" spans="1:14">
      <c r="A187" s="8">
        <v>181</v>
      </c>
      <c r="B187" s="6" t="s">
        <v>487</v>
      </c>
      <c r="C187" s="6"/>
      <c r="D187" s="6" t="s">
        <v>36</v>
      </c>
      <c r="E187" s="39">
        <v>4000</v>
      </c>
      <c r="F187" s="8"/>
      <c r="G187" s="8" t="s">
        <v>479</v>
      </c>
      <c r="H187" s="8"/>
      <c r="I187" s="8">
        <v>2</v>
      </c>
      <c r="J187" s="8"/>
      <c r="K187" s="8"/>
      <c r="L187" s="8" t="s">
        <v>59</v>
      </c>
      <c r="M187" s="6" t="s">
        <v>37</v>
      </c>
      <c r="N187" s="6"/>
    </row>
    <row r="188" spans="1:14">
      <c r="A188" s="8">
        <v>182</v>
      </c>
      <c r="B188" s="6" t="s">
        <v>488</v>
      </c>
      <c r="C188" s="6"/>
      <c r="D188" s="6" t="s">
        <v>373</v>
      </c>
      <c r="E188" s="38"/>
      <c r="F188" s="8"/>
      <c r="G188" s="8" t="s">
        <v>479</v>
      </c>
      <c r="H188" s="8"/>
      <c r="I188" s="8">
        <v>2</v>
      </c>
      <c r="J188" s="8"/>
      <c r="K188" s="8"/>
      <c r="L188" s="8" t="s">
        <v>59</v>
      </c>
      <c r="M188" s="6" t="s">
        <v>489</v>
      </c>
      <c r="N188" s="6"/>
    </row>
    <row r="189" spans="1:14">
      <c r="A189" s="8">
        <v>183</v>
      </c>
      <c r="B189" s="6" t="s">
        <v>15</v>
      </c>
      <c r="C189" s="6"/>
      <c r="D189" s="6" t="s">
        <v>490</v>
      </c>
      <c r="E189" s="38"/>
      <c r="F189" s="8"/>
      <c r="G189" s="8" t="s">
        <v>479</v>
      </c>
      <c r="H189" s="8"/>
      <c r="I189" s="8">
        <v>1</v>
      </c>
      <c r="J189" s="8"/>
      <c r="K189" s="8"/>
      <c r="L189" s="8" t="s">
        <v>60</v>
      </c>
      <c r="M189" s="6" t="s">
        <v>37</v>
      </c>
      <c r="N189" s="6"/>
    </row>
    <row r="190" spans="1:14">
      <c r="A190" s="8">
        <v>184</v>
      </c>
      <c r="B190" s="6" t="s">
        <v>215</v>
      </c>
      <c r="C190" s="6" t="s">
        <v>683</v>
      </c>
      <c r="D190" s="6" t="s">
        <v>495</v>
      </c>
      <c r="E190" s="38"/>
      <c r="F190" s="8"/>
      <c r="G190" s="8" t="s">
        <v>496</v>
      </c>
      <c r="H190" s="8"/>
      <c r="I190" s="8">
        <v>2</v>
      </c>
      <c r="J190" s="8">
        <f>K185</f>
        <v>135</v>
      </c>
      <c r="K190" s="8">
        <f>J190-I190</f>
        <v>133</v>
      </c>
      <c r="L190" s="8" t="s">
        <v>61</v>
      </c>
      <c r="M190" s="6" t="s">
        <v>497</v>
      </c>
      <c r="N190" s="6"/>
    </row>
    <row r="191" spans="1:14">
      <c r="A191" s="8">
        <v>185</v>
      </c>
      <c r="B191" s="6" t="s">
        <v>498</v>
      </c>
      <c r="C191" s="6"/>
      <c r="D191" s="6" t="s">
        <v>373</v>
      </c>
      <c r="E191" s="38"/>
      <c r="F191" s="8"/>
      <c r="G191" s="8" t="s">
        <v>496</v>
      </c>
      <c r="H191" s="8"/>
      <c r="I191" s="8">
        <v>1</v>
      </c>
      <c r="J191" s="8"/>
      <c r="K191" s="8"/>
      <c r="L191" s="8" t="s">
        <v>60</v>
      </c>
      <c r="M191" s="6" t="s">
        <v>489</v>
      </c>
      <c r="N191" s="6"/>
    </row>
    <row r="192" spans="1:14">
      <c r="A192" s="8">
        <v>186</v>
      </c>
      <c r="B192" s="6" t="s">
        <v>466</v>
      </c>
      <c r="C192" s="6"/>
      <c r="D192" s="6" t="s">
        <v>618</v>
      </c>
      <c r="E192" s="38"/>
      <c r="F192" s="8"/>
      <c r="G192" s="8" t="s">
        <v>496</v>
      </c>
      <c r="H192" s="8"/>
      <c r="I192" s="8">
        <v>1</v>
      </c>
      <c r="J192" s="8"/>
      <c r="K192" s="8"/>
      <c r="L192" s="8" t="s">
        <v>60</v>
      </c>
      <c r="M192" s="6" t="s">
        <v>499</v>
      </c>
      <c r="N192" s="6"/>
    </row>
    <row r="193" spans="1:14">
      <c r="A193" s="8">
        <v>187</v>
      </c>
      <c r="B193" s="6" t="s">
        <v>500</v>
      </c>
      <c r="C193" s="6" t="s">
        <v>523</v>
      </c>
      <c r="D193" s="6" t="s">
        <v>326</v>
      </c>
      <c r="E193" s="38"/>
      <c r="F193" s="8"/>
      <c r="G193" s="8" t="s">
        <v>496</v>
      </c>
      <c r="H193" s="8"/>
      <c r="I193" s="8">
        <v>8</v>
      </c>
      <c r="J193" s="8">
        <v>18</v>
      </c>
      <c r="K193" s="8">
        <f>J193-I193</f>
        <v>10</v>
      </c>
      <c r="L193" s="8" t="s">
        <v>59</v>
      </c>
      <c r="M193" s="6" t="s">
        <v>97</v>
      </c>
      <c r="N193" s="6"/>
    </row>
    <row r="194" spans="1:14">
      <c r="A194" s="8">
        <v>188</v>
      </c>
      <c r="B194" s="12" t="s">
        <v>501</v>
      </c>
      <c r="C194" s="6"/>
      <c r="D194" s="6" t="s">
        <v>273</v>
      </c>
      <c r="E194" s="38"/>
      <c r="F194" s="8"/>
      <c r="G194" s="8" t="s">
        <v>496</v>
      </c>
      <c r="H194" s="8"/>
      <c r="I194" s="8">
        <v>1</v>
      </c>
      <c r="J194" s="8"/>
      <c r="K194" s="8"/>
      <c r="L194" s="14" t="s">
        <v>199</v>
      </c>
      <c r="M194" s="6" t="s">
        <v>37</v>
      </c>
      <c r="N194" s="6"/>
    </row>
    <row r="195" spans="1:14">
      <c r="A195" s="8">
        <v>189</v>
      </c>
      <c r="B195" s="12" t="s">
        <v>492</v>
      </c>
      <c r="C195" s="6" t="s">
        <v>813</v>
      </c>
      <c r="D195" s="6" t="s">
        <v>502</v>
      </c>
      <c r="E195" s="38"/>
      <c r="F195" s="8"/>
      <c r="G195" s="8" t="s">
        <v>496</v>
      </c>
      <c r="H195" s="8"/>
      <c r="I195" s="8">
        <v>1</v>
      </c>
      <c r="J195" s="8">
        <v>9</v>
      </c>
      <c r="K195" s="14">
        <f t="shared" ref="K195" si="1">J195-I195</f>
        <v>8</v>
      </c>
      <c r="L195" s="8" t="s">
        <v>59</v>
      </c>
      <c r="M195" s="6" t="s">
        <v>310</v>
      </c>
      <c r="N195" s="6"/>
    </row>
    <row r="196" spans="1:14">
      <c r="A196" s="8">
        <v>190</v>
      </c>
      <c r="B196" s="6" t="s">
        <v>262</v>
      </c>
      <c r="C196" s="6" t="s">
        <v>503</v>
      </c>
      <c r="D196" s="6" t="s">
        <v>140</v>
      </c>
      <c r="E196" s="38"/>
      <c r="F196" s="8" t="s">
        <v>496</v>
      </c>
      <c r="G196" s="8"/>
      <c r="H196" s="8">
        <v>1</v>
      </c>
      <c r="I196" s="6"/>
      <c r="J196" s="8"/>
      <c r="K196" s="8"/>
      <c r="L196" s="8" t="s">
        <v>60</v>
      </c>
      <c r="M196" s="6"/>
      <c r="N196" s="6"/>
    </row>
    <row r="197" spans="1:14">
      <c r="A197" s="8">
        <v>191</v>
      </c>
      <c r="B197" s="6" t="s">
        <v>119</v>
      </c>
      <c r="C197" s="6" t="s">
        <v>504</v>
      </c>
      <c r="D197" s="6" t="s">
        <v>140</v>
      </c>
      <c r="E197" s="38"/>
      <c r="F197" s="8" t="s">
        <v>496</v>
      </c>
      <c r="G197" s="8"/>
      <c r="H197" s="8">
        <v>1</v>
      </c>
      <c r="I197" s="6"/>
      <c r="J197" s="8"/>
      <c r="K197" s="8"/>
      <c r="L197" s="8" t="s">
        <v>60</v>
      </c>
      <c r="M197" s="6"/>
      <c r="N197" s="6"/>
    </row>
    <row r="198" spans="1:14">
      <c r="A198" s="8">
        <v>192</v>
      </c>
      <c r="B198" s="6" t="s">
        <v>505</v>
      </c>
      <c r="C198" s="6" t="s">
        <v>506</v>
      </c>
      <c r="D198" s="6" t="s">
        <v>140</v>
      </c>
      <c r="E198" s="38"/>
      <c r="F198" s="8" t="s">
        <v>496</v>
      </c>
      <c r="G198" s="8"/>
      <c r="H198" s="8">
        <v>1</v>
      </c>
      <c r="I198" s="6"/>
      <c r="J198" s="8"/>
      <c r="K198" s="8"/>
      <c r="L198" s="8" t="s">
        <v>60</v>
      </c>
      <c r="M198" s="6"/>
      <c r="N198" s="6"/>
    </row>
    <row r="199" spans="1:14">
      <c r="A199" s="8">
        <v>193</v>
      </c>
      <c r="B199" s="6" t="s">
        <v>505</v>
      </c>
      <c r="C199" s="6" t="s">
        <v>507</v>
      </c>
      <c r="D199" s="6" t="s">
        <v>140</v>
      </c>
      <c r="E199" s="38"/>
      <c r="F199" s="8" t="s">
        <v>496</v>
      </c>
      <c r="G199" s="8"/>
      <c r="H199" s="8">
        <v>1</v>
      </c>
      <c r="I199" s="6"/>
      <c r="J199" s="8"/>
      <c r="K199" s="8"/>
      <c r="L199" s="8" t="s">
        <v>60</v>
      </c>
      <c r="M199" s="6"/>
      <c r="N199" s="6"/>
    </row>
    <row r="200" spans="1:14">
      <c r="A200" s="8">
        <v>194</v>
      </c>
      <c r="B200" s="6" t="s">
        <v>174</v>
      </c>
      <c r="C200" s="6" t="s">
        <v>508</v>
      </c>
      <c r="D200" s="6" t="s">
        <v>140</v>
      </c>
      <c r="E200" s="38"/>
      <c r="F200" s="8" t="s">
        <v>496</v>
      </c>
      <c r="G200" s="8"/>
      <c r="H200" s="8">
        <v>2</v>
      </c>
      <c r="I200" s="6"/>
      <c r="J200" s="8"/>
      <c r="K200" s="8"/>
      <c r="L200" s="8" t="s">
        <v>60</v>
      </c>
      <c r="M200" s="6"/>
      <c r="N200" s="6"/>
    </row>
    <row r="201" spans="1:14">
      <c r="A201" s="8">
        <v>195</v>
      </c>
      <c r="B201" s="6" t="s">
        <v>509</v>
      </c>
      <c r="C201" s="6" t="s">
        <v>510</v>
      </c>
      <c r="D201" s="6" t="s">
        <v>140</v>
      </c>
      <c r="E201" s="38"/>
      <c r="F201" s="8" t="s">
        <v>496</v>
      </c>
      <c r="G201" s="8"/>
      <c r="H201" s="8">
        <v>1</v>
      </c>
      <c r="I201" s="6"/>
      <c r="J201" s="8"/>
      <c r="K201" s="8"/>
      <c r="L201" s="8" t="s">
        <v>60</v>
      </c>
      <c r="M201" s="6"/>
      <c r="N201" s="6"/>
    </row>
    <row r="202" spans="1:14">
      <c r="A202" s="8">
        <v>196</v>
      </c>
      <c r="B202" s="6" t="s">
        <v>511</v>
      </c>
      <c r="C202" s="6"/>
      <c r="D202" s="6" t="s">
        <v>140</v>
      </c>
      <c r="E202" s="38"/>
      <c r="F202" s="8" t="s">
        <v>496</v>
      </c>
      <c r="G202" s="8"/>
      <c r="H202" s="8">
        <v>24</v>
      </c>
      <c r="I202" s="6"/>
      <c r="J202" s="8"/>
      <c r="K202" s="8"/>
      <c r="L202" s="8" t="s">
        <v>59</v>
      </c>
      <c r="M202" s="6"/>
      <c r="N202" s="6"/>
    </row>
    <row r="203" spans="1:14">
      <c r="A203" s="8">
        <v>197</v>
      </c>
      <c r="B203" s="6" t="s">
        <v>512</v>
      </c>
      <c r="C203" s="6" t="s">
        <v>513</v>
      </c>
      <c r="D203" s="6" t="s">
        <v>140</v>
      </c>
      <c r="E203" s="38"/>
      <c r="F203" s="8" t="s">
        <v>496</v>
      </c>
      <c r="G203" s="8"/>
      <c r="H203" s="8">
        <v>2</v>
      </c>
      <c r="I203" s="6"/>
      <c r="J203" s="8"/>
      <c r="K203" s="8"/>
      <c r="L203" s="8" t="s">
        <v>59</v>
      </c>
      <c r="M203" s="6"/>
      <c r="N203" s="6"/>
    </row>
    <row r="204" spans="1:14">
      <c r="A204" s="8">
        <v>198</v>
      </c>
      <c r="B204" s="6" t="s">
        <v>512</v>
      </c>
      <c r="C204" s="6" t="s">
        <v>514</v>
      </c>
      <c r="D204" s="6" t="s">
        <v>140</v>
      </c>
      <c r="E204" s="38"/>
      <c r="F204" s="8" t="s">
        <v>496</v>
      </c>
      <c r="G204" s="8"/>
      <c r="H204" s="8">
        <v>1</v>
      </c>
      <c r="I204" s="6"/>
      <c r="J204" s="8"/>
      <c r="K204" s="8"/>
      <c r="L204" s="8" t="s">
        <v>60</v>
      </c>
      <c r="M204" s="6"/>
      <c r="N204" s="6"/>
    </row>
    <row r="205" spans="1:14">
      <c r="A205" s="8">
        <v>199</v>
      </c>
      <c r="B205" s="6" t="s">
        <v>515</v>
      </c>
      <c r="C205" s="6"/>
      <c r="D205" s="6" t="s">
        <v>140</v>
      </c>
      <c r="E205" s="38"/>
      <c r="F205" s="8" t="s">
        <v>496</v>
      </c>
      <c r="G205" s="8"/>
      <c r="H205" s="8">
        <v>1</v>
      </c>
      <c r="J205" s="8"/>
      <c r="K205" s="8"/>
      <c r="L205" s="8" t="s">
        <v>60</v>
      </c>
      <c r="M205" s="6"/>
      <c r="N205" s="6"/>
    </row>
    <row r="206" spans="1:14">
      <c r="A206" s="8">
        <v>200</v>
      </c>
      <c r="B206" s="6" t="s">
        <v>306</v>
      </c>
      <c r="C206" s="6"/>
      <c r="D206" s="6" t="s">
        <v>273</v>
      </c>
      <c r="E206" s="36">
        <v>27500</v>
      </c>
      <c r="F206" s="8"/>
      <c r="G206" s="8" t="s">
        <v>516</v>
      </c>
      <c r="H206" s="8"/>
      <c r="I206" s="8">
        <v>1</v>
      </c>
      <c r="J206" s="8"/>
      <c r="K206" s="8"/>
      <c r="L206" s="8" t="s">
        <v>60</v>
      </c>
      <c r="M206" s="6" t="s">
        <v>480</v>
      </c>
      <c r="N206" s="6"/>
    </row>
    <row r="207" spans="1:14">
      <c r="A207" s="8">
        <v>201</v>
      </c>
      <c r="B207" s="6" t="s">
        <v>517</v>
      </c>
      <c r="C207" s="6"/>
      <c r="D207" s="6" t="s">
        <v>273</v>
      </c>
      <c r="E207" s="39">
        <v>4000</v>
      </c>
      <c r="F207" s="8"/>
      <c r="G207" s="8" t="s">
        <v>516</v>
      </c>
      <c r="H207" s="8"/>
      <c r="I207" s="8">
        <v>2</v>
      </c>
      <c r="J207" s="8"/>
      <c r="K207" s="8"/>
      <c r="L207" s="8" t="s">
        <v>59</v>
      </c>
      <c r="M207" s="6" t="s">
        <v>480</v>
      </c>
      <c r="N207" s="6"/>
    </row>
    <row r="208" spans="1:14">
      <c r="A208" s="8">
        <v>202</v>
      </c>
      <c r="B208" s="6" t="s">
        <v>456</v>
      </c>
      <c r="C208" s="6"/>
      <c r="D208" s="6" t="s">
        <v>23</v>
      </c>
      <c r="E208" s="38"/>
      <c r="F208" s="8"/>
      <c r="G208" s="8" t="s">
        <v>516</v>
      </c>
      <c r="H208" s="8"/>
      <c r="I208" s="8">
        <v>25</v>
      </c>
      <c r="J208" s="8"/>
      <c r="K208" s="8"/>
      <c r="L208" s="8" t="s">
        <v>59</v>
      </c>
      <c r="M208" s="6" t="s">
        <v>518</v>
      </c>
      <c r="N208" s="6"/>
    </row>
    <row r="209" spans="1:14">
      <c r="A209" s="8">
        <v>203</v>
      </c>
      <c r="B209" s="12" t="s">
        <v>492</v>
      </c>
      <c r="C209" s="6" t="s">
        <v>813</v>
      </c>
      <c r="D209" s="6" t="s">
        <v>23</v>
      </c>
      <c r="E209" s="38"/>
      <c r="F209" s="8"/>
      <c r="G209" s="8" t="s">
        <v>516</v>
      </c>
      <c r="H209" s="8"/>
      <c r="I209" s="8">
        <v>1</v>
      </c>
      <c r="J209" s="8">
        <v>8</v>
      </c>
      <c r="K209" s="14">
        <f t="shared" ref="K209" si="2">J209-I209</f>
        <v>7</v>
      </c>
      <c r="L209" s="8" t="s">
        <v>60</v>
      </c>
      <c r="M209" s="6" t="s">
        <v>95</v>
      </c>
      <c r="N209" s="6"/>
    </row>
    <row r="210" spans="1:14">
      <c r="A210" s="8">
        <v>204</v>
      </c>
      <c r="B210" s="6" t="s">
        <v>498</v>
      </c>
      <c r="C210" s="6"/>
      <c r="D210" s="6" t="s">
        <v>23</v>
      </c>
      <c r="E210" s="38"/>
      <c r="F210" s="8"/>
      <c r="G210" s="8" t="s">
        <v>516</v>
      </c>
      <c r="H210" s="8"/>
      <c r="I210" s="8">
        <v>8</v>
      </c>
      <c r="J210" s="8"/>
      <c r="K210" s="8"/>
      <c r="L210" s="8" t="s">
        <v>59</v>
      </c>
      <c r="M210" s="6" t="s">
        <v>95</v>
      </c>
      <c r="N210" s="6"/>
    </row>
    <row r="211" spans="1:14">
      <c r="A211" s="8">
        <v>205</v>
      </c>
      <c r="B211" s="6" t="s">
        <v>519</v>
      </c>
      <c r="C211" s="6"/>
      <c r="D211" s="6" t="s">
        <v>23</v>
      </c>
      <c r="E211" s="38"/>
      <c r="F211" s="8"/>
      <c r="G211" s="8" t="s">
        <v>516</v>
      </c>
      <c r="H211" s="8"/>
      <c r="I211" s="8">
        <v>2</v>
      </c>
      <c r="J211" s="8"/>
      <c r="K211" s="8"/>
      <c r="L211" s="8" t="s">
        <v>59</v>
      </c>
      <c r="M211" s="6" t="s">
        <v>95</v>
      </c>
      <c r="N211" s="6"/>
    </row>
    <row r="212" spans="1:14">
      <c r="A212" s="8">
        <v>206</v>
      </c>
      <c r="B212" s="6" t="s">
        <v>188</v>
      </c>
      <c r="C212" s="6" t="s">
        <v>535</v>
      </c>
      <c r="D212" s="6" t="s">
        <v>23</v>
      </c>
      <c r="E212" s="36">
        <v>3255</v>
      </c>
      <c r="F212" s="8"/>
      <c r="G212" s="8" t="s">
        <v>516</v>
      </c>
      <c r="H212" s="8"/>
      <c r="I212" s="8">
        <v>2</v>
      </c>
      <c r="J212" s="8">
        <f>K163</f>
        <v>55</v>
      </c>
      <c r="K212" s="8">
        <f>J212-I212</f>
        <v>53</v>
      </c>
      <c r="L212" s="8" t="s">
        <v>59</v>
      </c>
      <c r="M212" s="6" t="s">
        <v>95</v>
      </c>
      <c r="N212" s="6"/>
    </row>
    <row r="213" spans="1:14">
      <c r="A213" s="8">
        <v>207</v>
      </c>
      <c r="B213" s="6" t="s">
        <v>306</v>
      </c>
      <c r="C213" s="6"/>
      <c r="D213" s="6" t="s">
        <v>520</v>
      </c>
      <c r="E213" s="36">
        <v>27500</v>
      </c>
      <c r="F213" s="8"/>
      <c r="G213" s="8" t="s">
        <v>516</v>
      </c>
      <c r="H213" s="8"/>
      <c r="I213" s="8">
        <v>1</v>
      </c>
      <c r="J213" s="8"/>
      <c r="K213" s="8"/>
      <c r="L213" s="8" t="s">
        <v>60</v>
      </c>
      <c r="M213" s="6" t="s">
        <v>74</v>
      </c>
      <c r="N213" s="6"/>
    </row>
    <row r="214" spans="1:14">
      <c r="A214" s="8">
        <v>208</v>
      </c>
      <c r="B214" s="6" t="s">
        <v>305</v>
      </c>
      <c r="C214" s="6"/>
      <c r="D214" s="6" t="s">
        <v>520</v>
      </c>
      <c r="E214" s="36">
        <v>27500</v>
      </c>
      <c r="F214" s="8"/>
      <c r="G214" s="8" t="s">
        <v>516</v>
      </c>
      <c r="H214" s="8"/>
      <c r="I214" s="8">
        <v>1</v>
      </c>
      <c r="J214" s="8"/>
      <c r="K214" s="8"/>
      <c r="L214" s="8" t="s">
        <v>60</v>
      </c>
      <c r="M214" s="6" t="s">
        <v>74</v>
      </c>
      <c r="N214" s="6"/>
    </row>
    <row r="215" spans="1:14">
      <c r="A215" s="8">
        <v>209</v>
      </c>
      <c r="B215" s="6" t="s">
        <v>68</v>
      </c>
      <c r="C215" s="6" t="s">
        <v>39</v>
      </c>
      <c r="D215" s="6" t="s">
        <v>23</v>
      </c>
      <c r="E215" s="36">
        <v>195000</v>
      </c>
      <c r="F215" s="8"/>
      <c r="G215" s="8" t="s">
        <v>516</v>
      </c>
      <c r="H215" s="8"/>
      <c r="I215" s="8">
        <v>1</v>
      </c>
      <c r="J215" s="8"/>
      <c r="K215" s="8"/>
      <c r="L215" s="8" t="s">
        <v>62</v>
      </c>
      <c r="M215" s="6" t="s">
        <v>310</v>
      </c>
      <c r="N215" s="6" t="s">
        <v>521</v>
      </c>
    </row>
    <row r="216" spans="1:14">
      <c r="A216" s="8">
        <v>210</v>
      </c>
      <c r="B216" s="6" t="s">
        <v>68</v>
      </c>
      <c r="C216" s="6" t="s">
        <v>39</v>
      </c>
      <c r="D216" s="6"/>
      <c r="E216" s="36">
        <v>195000</v>
      </c>
      <c r="F216" s="8" t="s">
        <v>524</v>
      </c>
      <c r="G216" s="8"/>
      <c r="H216" s="8">
        <v>2</v>
      </c>
      <c r="I216" s="8"/>
      <c r="J216" s="8"/>
      <c r="K216" s="8">
        <v>2</v>
      </c>
      <c r="L216" s="8" t="s">
        <v>62</v>
      </c>
      <c r="M216" s="6"/>
      <c r="N216" s="6"/>
    </row>
    <row r="217" spans="1:14">
      <c r="A217" s="8">
        <v>211</v>
      </c>
      <c r="B217" s="6" t="s">
        <v>280</v>
      </c>
      <c r="C217" s="6" t="s">
        <v>525</v>
      </c>
      <c r="D217" s="6" t="s">
        <v>40</v>
      </c>
      <c r="E217" s="36"/>
      <c r="F217" s="8" t="s">
        <v>524</v>
      </c>
      <c r="G217" s="8"/>
      <c r="H217" s="8">
        <v>3</v>
      </c>
      <c r="I217" s="8"/>
      <c r="J217" s="8"/>
      <c r="K217" s="8"/>
      <c r="L217" s="8" t="s">
        <v>62</v>
      </c>
      <c r="M217" s="6"/>
      <c r="N217" s="6"/>
    </row>
    <row r="218" spans="1:14">
      <c r="A218" s="8">
        <v>212</v>
      </c>
      <c r="B218" s="6" t="s">
        <v>280</v>
      </c>
      <c r="C218" s="6" t="s">
        <v>526</v>
      </c>
      <c r="D218" s="6" t="s">
        <v>40</v>
      </c>
      <c r="E218" s="36"/>
      <c r="F218" s="8" t="s">
        <v>524</v>
      </c>
      <c r="G218" s="8"/>
      <c r="H218" s="8">
        <v>3</v>
      </c>
      <c r="I218" s="8"/>
      <c r="J218" s="8"/>
      <c r="K218" s="8"/>
      <c r="L218" s="8" t="s">
        <v>62</v>
      </c>
      <c r="M218" s="6"/>
      <c r="N218" s="6"/>
    </row>
    <row r="219" spans="1:14">
      <c r="A219" s="8">
        <v>213</v>
      </c>
      <c r="B219" s="6" t="s">
        <v>280</v>
      </c>
      <c r="C219" s="6" t="s">
        <v>527</v>
      </c>
      <c r="D219" s="6" t="s">
        <v>40</v>
      </c>
      <c r="E219" s="36"/>
      <c r="F219" s="8" t="s">
        <v>524</v>
      </c>
      <c r="G219" s="8"/>
      <c r="H219" s="8">
        <v>2</v>
      </c>
      <c r="I219" s="8"/>
      <c r="J219" s="8"/>
      <c r="K219" s="8"/>
      <c r="L219" s="8" t="s">
        <v>62</v>
      </c>
      <c r="M219" s="6"/>
      <c r="N219" s="6"/>
    </row>
    <row r="220" spans="1:14">
      <c r="A220" s="8">
        <v>214</v>
      </c>
      <c r="B220" s="6" t="s">
        <v>486</v>
      </c>
      <c r="C220" s="6"/>
      <c r="D220" s="6"/>
      <c r="E220" s="36">
        <v>377000</v>
      </c>
      <c r="F220" s="8" t="s">
        <v>524</v>
      </c>
      <c r="G220" s="8"/>
      <c r="H220" s="8">
        <v>8</v>
      </c>
      <c r="I220" s="8"/>
      <c r="J220" s="8"/>
      <c r="K220" s="8"/>
      <c r="L220" s="8" t="s">
        <v>59</v>
      </c>
      <c r="M220" s="6"/>
      <c r="N220" s="6"/>
    </row>
    <row r="221" spans="1:14">
      <c r="A221" s="8">
        <v>215</v>
      </c>
      <c r="B221" s="6" t="s">
        <v>528</v>
      </c>
      <c r="C221" s="6"/>
      <c r="D221" s="6"/>
      <c r="E221" s="36"/>
      <c r="F221" s="8" t="s">
        <v>524</v>
      </c>
      <c r="G221" s="8"/>
      <c r="H221" s="8">
        <v>1</v>
      </c>
      <c r="I221" s="8"/>
      <c r="J221" s="8"/>
      <c r="K221" s="8"/>
      <c r="L221" s="8" t="s">
        <v>60</v>
      </c>
      <c r="M221" s="6"/>
      <c r="N221" s="6"/>
    </row>
    <row r="222" spans="1:14">
      <c r="A222" s="8">
        <v>216</v>
      </c>
      <c r="B222" s="6" t="s">
        <v>68</v>
      </c>
      <c r="C222" s="6" t="s">
        <v>38</v>
      </c>
      <c r="D222" s="6"/>
      <c r="E222" s="36">
        <v>24500</v>
      </c>
      <c r="F222" s="8" t="s">
        <v>524</v>
      </c>
      <c r="G222" s="8"/>
      <c r="H222" s="8">
        <v>8</v>
      </c>
      <c r="I222" s="8"/>
      <c r="J222" s="8"/>
      <c r="K222" s="8"/>
      <c r="L222" s="8" t="s">
        <v>62</v>
      </c>
      <c r="M222" s="6"/>
      <c r="N222" s="6"/>
    </row>
    <row r="223" spans="1:14">
      <c r="A223" s="8">
        <v>217</v>
      </c>
      <c r="B223" s="6" t="s">
        <v>69</v>
      </c>
      <c r="C223" s="6" t="s">
        <v>70</v>
      </c>
      <c r="D223" s="6"/>
      <c r="E223" s="36">
        <v>61000</v>
      </c>
      <c r="F223" s="8" t="s">
        <v>524</v>
      </c>
      <c r="G223" s="8"/>
      <c r="H223" s="8">
        <v>10</v>
      </c>
      <c r="I223" s="8"/>
      <c r="J223" s="8"/>
      <c r="K223" s="8">
        <v>10</v>
      </c>
      <c r="L223" s="8" t="s">
        <v>59</v>
      </c>
      <c r="M223" s="6"/>
      <c r="N223" s="6"/>
    </row>
    <row r="224" spans="1:14">
      <c r="A224" s="8">
        <v>218</v>
      </c>
      <c r="B224" s="6" t="s">
        <v>529</v>
      </c>
      <c r="C224" s="6" t="s">
        <v>549</v>
      </c>
      <c r="D224" s="6"/>
      <c r="E224" s="36">
        <v>35000</v>
      </c>
      <c r="F224" s="8" t="s">
        <v>524</v>
      </c>
      <c r="G224" s="8"/>
      <c r="H224" s="8">
        <v>2</v>
      </c>
      <c r="I224" s="8"/>
      <c r="J224" s="8"/>
      <c r="K224" s="8">
        <v>2</v>
      </c>
      <c r="L224" s="8" t="s">
        <v>530</v>
      </c>
      <c r="M224" s="6"/>
      <c r="N224" s="6"/>
    </row>
    <row r="225" spans="1:14">
      <c r="A225" s="8">
        <v>219</v>
      </c>
      <c r="B225" s="6" t="s">
        <v>531</v>
      </c>
      <c r="C225" s="6"/>
      <c r="D225" s="6" t="s">
        <v>40</v>
      </c>
      <c r="E225" s="36"/>
      <c r="F225" s="8" t="s">
        <v>524</v>
      </c>
      <c r="G225" s="8"/>
      <c r="H225" s="8">
        <v>2</v>
      </c>
      <c r="I225" s="8"/>
      <c r="J225" s="8"/>
      <c r="K225" s="8"/>
      <c r="L225" s="8" t="s">
        <v>60</v>
      </c>
      <c r="M225" s="6"/>
      <c r="N225" s="6"/>
    </row>
    <row r="226" spans="1:14">
      <c r="A226" s="8">
        <v>220</v>
      </c>
      <c r="B226" s="6" t="s">
        <v>532</v>
      </c>
      <c r="C226" s="6" t="s">
        <v>533</v>
      </c>
      <c r="D226" s="6" t="s">
        <v>282</v>
      </c>
      <c r="E226" s="36"/>
      <c r="F226" s="8" t="s">
        <v>524</v>
      </c>
      <c r="G226" s="8"/>
      <c r="H226" s="8">
        <v>2</v>
      </c>
      <c r="I226" s="8"/>
      <c r="J226" s="8"/>
      <c r="K226" s="8"/>
      <c r="L226" s="8" t="s">
        <v>59</v>
      </c>
      <c r="M226" s="6"/>
      <c r="N226" s="6"/>
    </row>
    <row r="227" spans="1:14">
      <c r="A227" s="8">
        <v>221</v>
      </c>
      <c r="B227" s="6" t="s">
        <v>534</v>
      </c>
      <c r="C227" s="6"/>
      <c r="D227" s="6"/>
      <c r="E227" s="36"/>
      <c r="F227" s="8" t="s">
        <v>524</v>
      </c>
      <c r="G227" s="8"/>
      <c r="H227" s="8">
        <v>1</v>
      </c>
      <c r="I227" s="8"/>
      <c r="J227" s="8"/>
      <c r="K227" s="8"/>
      <c r="L227" s="8" t="s">
        <v>253</v>
      </c>
      <c r="M227" s="6"/>
      <c r="N227" s="6"/>
    </row>
    <row r="228" spans="1:14">
      <c r="A228" s="8">
        <v>222</v>
      </c>
      <c r="B228" s="6" t="s">
        <v>54</v>
      </c>
      <c r="C228" s="6" t="s">
        <v>535</v>
      </c>
      <c r="D228" s="6"/>
      <c r="E228" s="36">
        <v>3255</v>
      </c>
      <c r="F228" s="8" t="s">
        <v>524</v>
      </c>
      <c r="G228" s="8"/>
      <c r="H228" s="8">
        <v>150</v>
      </c>
      <c r="I228" s="8"/>
      <c r="J228" s="8">
        <f>K212</f>
        <v>53</v>
      </c>
      <c r="K228" s="8">
        <f>H228+J228</f>
        <v>203</v>
      </c>
      <c r="L228" s="8" t="s">
        <v>59</v>
      </c>
      <c r="M228" s="6"/>
      <c r="N228" s="6"/>
    </row>
    <row r="229" spans="1:14">
      <c r="A229" s="8">
        <v>223</v>
      </c>
      <c r="B229" s="6" t="s">
        <v>348</v>
      </c>
      <c r="C229" s="6"/>
      <c r="D229" s="6"/>
      <c r="E229" s="36">
        <v>194</v>
      </c>
      <c r="F229" s="8" t="s">
        <v>524</v>
      </c>
      <c r="G229" s="8"/>
      <c r="H229" s="8">
        <v>200</v>
      </c>
      <c r="I229" s="8"/>
      <c r="J229" s="8"/>
      <c r="K229" s="8">
        <v>200</v>
      </c>
      <c r="L229" s="8" t="s">
        <v>59</v>
      </c>
      <c r="M229" s="6"/>
      <c r="N229" s="6"/>
    </row>
    <row r="230" spans="1:14">
      <c r="A230" s="8">
        <v>224</v>
      </c>
      <c r="B230" s="6" t="s">
        <v>318</v>
      </c>
      <c r="C230" s="6" t="s">
        <v>622</v>
      </c>
      <c r="D230" s="6" t="s">
        <v>282</v>
      </c>
      <c r="E230" s="36">
        <v>135000</v>
      </c>
      <c r="F230" s="8" t="s">
        <v>524</v>
      </c>
      <c r="G230" s="8"/>
      <c r="H230" s="8">
        <v>2</v>
      </c>
      <c r="I230" s="8"/>
      <c r="J230" s="8"/>
      <c r="K230" s="8">
        <v>2</v>
      </c>
      <c r="L230" s="8" t="s">
        <v>59</v>
      </c>
      <c r="M230" s="6"/>
      <c r="N230" s="6"/>
    </row>
    <row r="231" spans="1:14">
      <c r="A231" s="8">
        <v>225</v>
      </c>
      <c r="B231" s="6" t="s">
        <v>318</v>
      </c>
      <c r="C231" s="6" t="s">
        <v>623</v>
      </c>
      <c r="D231" s="6" t="s">
        <v>282</v>
      </c>
      <c r="E231" s="36">
        <v>135000</v>
      </c>
      <c r="F231" s="8" t="s">
        <v>524</v>
      </c>
      <c r="G231" s="8"/>
      <c r="H231" s="8">
        <v>2</v>
      </c>
      <c r="I231" s="8"/>
      <c r="J231" s="8"/>
      <c r="K231" s="8"/>
      <c r="L231" s="8" t="s">
        <v>59</v>
      </c>
      <c r="M231" s="6"/>
      <c r="N231" s="6"/>
    </row>
    <row r="232" spans="1:14">
      <c r="A232" s="8">
        <v>226</v>
      </c>
      <c r="B232" s="6" t="s">
        <v>344</v>
      </c>
      <c r="C232" s="10" t="s">
        <v>624</v>
      </c>
      <c r="D232" s="6"/>
      <c r="E232" s="36">
        <v>2800</v>
      </c>
      <c r="F232" s="8" t="s">
        <v>524</v>
      </c>
      <c r="G232" s="8"/>
      <c r="H232" s="8">
        <v>50</v>
      </c>
      <c r="I232" s="8"/>
      <c r="J232" s="8"/>
      <c r="K232" s="8"/>
      <c r="L232" s="8" t="s">
        <v>59</v>
      </c>
      <c r="M232" s="6"/>
      <c r="N232" s="6"/>
    </row>
    <row r="233" spans="1:14">
      <c r="A233" s="8">
        <v>227</v>
      </c>
      <c r="B233" s="6" t="s">
        <v>536</v>
      </c>
      <c r="C233" s="6"/>
      <c r="D233" s="6"/>
      <c r="E233" s="36">
        <v>1065</v>
      </c>
      <c r="F233" s="8" t="s">
        <v>524</v>
      </c>
      <c r="G233" s="8"/>
      <c r="H233" s="8">
        <v>100</v>
      </c>
      <c r="I233" s="8"/>
      <c r="J233" s="8"/>
      <c r="K233" s="8"/>
      <c r="L233" s="8" t="s">
        <v>59</v>
      </c>
      <c r="M233" s="6"/>
      <c r="N233" s="6"/>
    </row>
    <row r="234" spans="1:14">
      <c r="A234" s="8">
        <v>228</v>
      </c>
      <c r="B234" s="6" t="s">
        <v>537</v>
      </c>
      <c r="C234" s="6"/>
      <c r="D234" s="6" t="s">
        <v>282</v>
      </c>
      <c r="E234" s="40"/>
      <c r="F234" s="8" t="s">
        <v>524</v>
      </c>
      <c r="G234" s="8"/>
      <c r="H234" s="8">
        <v>1</v>
      </c>
      <c r="I234" s="8"/>
      <c r="J234" s="8"/>
      <c r="K234" s="8">
        <v>1</v>
      </c>
      <c r="L234" s="8" t="s">
        <v>60</v>
      </c>
      <c r="M234" s="6"/>
      <c r="N234" s="6"/>
    </row>
    <row r="235" spans="1:14">
      <c r="A235" s="8">
        <v>229</v>
      </c>
      <c r="B235" s="6" t="s">
        <v>538</v>
      </c>
      <c r="C235" s="6" t="s">
        <v>594</v>
      </c>
      <c r="D235" s="6" t="s">
        <v>282</v>
      </c>
      <c r="E235" s="40"/>
      <c r="F235" s="8" t="s">
        <v>524</v>
      </c>
      <c r="G235" s="8"/>
      <c r="H235" s="8">
        <v>2</v>
      </c>
      <c r="I235" s="8"/>
      <c r="J235" s="8"/>
      <c r="K235" s="8"/>
      <c r="L235" s="8" t="s">
        <v>59</v>
      </c>
      <c r="M235" s="6"/>
      <c r="N235" s="6"/>
    </row>
    <row r="236" spans="1:14">
      <c r="A236" s="8">
        <v>230</v>
      </c>
      <c r="B236" s="6" t="s">
        <v>215</v>
      </c>
      <c r="C236" s="6" t="s">
        <v>683</v>
      </c>
      <c r="D236" s="6" t="s">
        <v>27</v>
      </c>
      <c r="E236" s="38"/>
      <c r="F236" s="8"/>
      <c r="G236" s="8" t="s">
        <v>524</v>
      </c>
      <c r="H236" s="8"/>
      <c r="I236" s="8">
        <v>27</v>
      </c>
      <c r="J236" s="8">
        <f>K190</f>
        <v>133</v>
      </c>
      <c r="K236" s="8">
        <f>J236-I236</f>
        <v>106</v>
      </c>
      <c r="L236" s="8" t="s">
        <v>61</v>
      </c>
      <c r="M236" s="6" t="s">
        <v>74</v>
      </c>
      <c r="N236" s="6" t="s">
        <v>967</v>
      </c>
    </row>
    <row r="237" spans="1:14">
      <c r="A237" s="8">
        <v>231</v>
      </c>
      <c r="B237" s="6" t="s">
        <v>215</v>
      </c>
      <c r="C237" s="6" t="s">
        <v>683</v>
      </c>
      <c r="D237" s="6" t="s">
        <v>539</v>
      </c>
      <c r="E237" s="38"/>
      <c r="F237" s="8"/>
      <c r="G237" s="8" t="s">
        <v>524</v>
      </c>
      <c r="H237" s="8"/>
      <c r="I237" s="8">
        <v>2</v>
      </c>
      <c r="J237" s="8">
        <f>K236</f>
        <v>106</v>
      </c>
      <c r="K237" s="8">
        <f>J237-I237</f>
        <v>104</v>
      </c>
      <c r="L237" s="8" t="s">
        <v>283</v>
      </c>
      <c r="M237" s="6" t="s">
        <v>367</v>
      </c>
      <c r="N237" s="6"/>
    </row>
    <row r="238" spans="1:14">
      <c r="A238" s="8">
        <v>232</v>
      </c>
      <c r="B238" s="6" t="s">
        <v>68</v>
      </c>
      <c r="C238" s="6" t="s">
        <v>39</v>
      </c>
      <c r="D238" s="6" t="s">
        <v>326</v>
      </c>
      <c r="E238" s="36">
        <v>195000</v>
      </c>
      <c r="F238" s="8"/>
      <c r="G238" s="8" t="s">
        <v>524</v>
      </c>
      <c r="H238" s="8"/>
      <c r="I238" s="8">
        <v>1</v>
      </c>
      <c r="J238" s="8">
        <v>2</v>
      </c>
      <c r="K238" s="8">
        <f>J238-I238</f>
        <v>1</v>
      </c>
      <c r="L238" s="8" t="s">
        <v>62</v>
      </c>
      <c r="M238" s="6" t="s">
        <v>97</v>
      </c>
      <c r="N238" s="6"/>
    </row>
    <row r="239" spans="1:14">
      <c r="A239" s="8">
        <v>233</v>
      </c>
      <c r="B239" s="6" t="s">
        <v>55</v>
      </c>
      <c r="C239" s="6" t="s">
        <v>522</v>
      </c>
      <c r="D239" s="6" t="s">
        <v>326</v>
      </c>
      <c r="E239" s="38"/>
      <c r="F239" s="8"/>
      <c r="G239" s="8" t="s">
        <v>524</v>
      </c>
      <c r="H239" s="8"/>
      <c r="I239" s="8">
        <v>1</v>
      </c>
      <c r="J239" s="8">
        <v>1</v>
      </c>
      <c r="K239" s="8">
        <f>J239-I239</f>
        <v>0</v>
      </c>
      <c r="L239" s="8" t="s">
        <v>59</v>
      </c>
      <c r="M239" s="6" t="s">
        <v>425</v>
      </c>
      <c r="N239" s="6"/>
    </row>
    <row r="240" spans="1:14">
      <c r="A240" s="8">
        <v>234</v>
      </c>
      <c r="B240" s="6" t="s">
        <v>500</v>
      </c>
      <c r="C240" s="6" t="s">
        <v>540</v>
      </c>
      <c r="D240" s="6" t="s">
        <v>40</v>
      </c>
      <c r="E240" s="38"/>
      <c r="F240" s="8"/>
      <c r="G240" s="8" t="s">
        <v>524</v>
      </c>
      <c r="H240" s="8"/>
      <c r="I240" s="8">
        <v>5</v>
      </c>
      <c r="J240" s="8"/>
      <c r="K240" s="8"/>
      <c r="L240" s="8" t="s">
        <v>59</v>
      </c>
      <c r="M240" s="6" t="s">
        <v>310</v>
      </c>
      <c r="N240" s="6"/>
    </row>
    <row r="241" spans="1:14">
      <c r="A241" s="8">
        <v>235</v>
      </c>
      <c r="B241" s="6" t="s">
        <v>500</v>
      </c>
      <c r="C241" s="6" t="s">
        <v>523</v>
      </c>
      <c r="D241" s="6" t="s">
        <v>40</v>
      </c>
      <c r="E241" s="38"/>
      <c r="F241" s="8"/>
      <c r="G241" s="8" t="s">
        <v>524</v>
      </c>
      <c r="H241" s="8"/>
      <c r="I241" s="8">
        <v>8</v>
      </c>
      <c r="J241" s="8">
        <f>K193</f>
        <v>10</v>
      </c>
      <c r="K241" s="8">
        <f>J241-I241</f>
        <v>2</v>
      </c>
      <c r="L241" s="8" t="s">
        <v>59</v>
      </c>
      <c r="M241" s="6" t="s">
        <v>310</v>
      </c>
      <c r="N241" s="6"/>
    </row>
    <row r="242" spans="1:14">
      <c r="A242" s="8">
        <v>236</v>
      </c>
      <c r="B242" s="6" t="s">
        <v>486</v>
      </c>
      <c r="C242" s="6"/>
      <c r="D242" s="6" t="s">
        <v>36</v>
      </c>
      <c r="E242" s="38"/>
      <c r="F242" s="8"/>
      <c r="G242" s="8" t="s">
        <v>524</v>
      </c>
      <c r="H242" s="8"/>
      <c r="I242" s="8">
        <v>4</v>
      </c>
      <c r="J242" s="8"/>
      <c r="K242" s="8"/>
      <c r="L242" s="46" t="s">
        <v>59</v>
      </c>
      <c r="M242" s="6" t="s">
        <v>74</v>
      </c>
      <c r="N242" s="6"/>
    </row>
    <row r="243" spans="1:14">
      <c r="A243" s="8">
        <v>237</v>
      </c>
      <c r="B243" s="6" t="s">
        <v>69</v>
      </c>
      <c r="C243" s="6" t="s">
        <v>70</v>
      </c>
      <c r="D243" s="6" t="s">
        <v>27</v>
      </c>
      <c r="E243" s="36">
        <v>61000</v>
      </c>
      <c r="F243" s="8"/>
      <c r="G243" s="8" t="s">
        <v>524</v>
      </c>
      <c r="H243" s="8"/>
      <c r="I243" s="8">
        <v>1</v>
      </c>
      <c r="J243" s="8">
        <f>K223</f>
        <v>10</v>
      </c>
      <c r="K243" s="8">
        <f>J243-I243</f>
        <v>9</v>
      </c>
      <c r="L243" s="8" t="s">
        <v>541</v>
      </c>
      <c r="M243" s="6" t="s">
        <v>545</v>
      </c>
      <c r="N243" s="6"/>
    </row>
    <row r="244" spans="1:14">
      <c r="A244" s="8">
        <v>238</v>
      </c>
      <c r="B244" s="6" t="s">
        <v>542</v>
      </c>
      <c r="C244" s="6"/>
      <c r="D244" s="6" t="s">
        <v>326</v>
      </c>
      <c r="E244" s="38"/>
      <c r="F244" s="8"/>
      <c r="G244" s="8" t="s">
        <v>524</v>
      </c>
      <c r="H244" s="8"/>
      <c r="I244" s="8">
        <v>1</v>
      </c>
      <c r="J244" s="8"/>
      <c r="K244" s="8"/>
      <c r="L244" s="8" t="s">
        <v>60</v>
      </c>
      <c r="M244" s="6" t="s">
        <v>425</v>
      </c>
      <c r="N244" s="6"/>
    </row>
    <row r="245" spans="1:14">
      <c r="A245" s="8">
        <v>239</v>
      </c>
      <c r="B245" s="6" t="s">
        <v>69</v>
      </c>
      <c r="C245" s="6" t="s">
        <v>70</v>
      </c>
      <c r="D245" s="6" t="s">
        <v>36</v>
      </c>
      <c r="E245" s="36">
        <v>61000</v>
      </c>
      <c r="F245" s="8"/>
      <c r="G245" s="8" t="s">
        <v>524</v>
      </c>
      <c r="H245" s="8"/>
      <c r="I245" s="8">
        <v>1</v>
      </c>
      <c r="J245" s="8">
        <f>K243</f>
        <v>9</v>
      </c>
      <c r="K245" s="8">
        <f>J245-I245</f>
        <v>8</v>
      </c>
      <c r="L245" s="8" t="s">
        <v>541</v>
      </c>
      <c r="M245" s="6" t="s">
        <v>37</v>
      </c>
      <c r="N245" s="6"/>
    </row>
    <row r="246" spans="1:14">
      <c r="A246" s="8">
        <v>240</v>
      </c>
      <c r="B246" s="6" t="s">
        <v>188</v>
      </c>
      <c r="C246" s="6" t="s">
        <v>535</v>
      </c>
      <c r="D246" s="6" t="s">
        <v>326</v>
      </c>
      <c r="E246" s="36">
        <v>3255</v>
      </c>
      <c r="F246" s="8"/>
      <c r="G246" s="8" t="s">
        <v>524</v>
      </c>
      <c r="H246" s="8"/>
      <c r="I246" s="8">
        <v>2</v>
      </c>
      <c r="J246" s="8">
        <f>K228</f>
        <v>203</v>
      </c>
      <c r="K246" s="8">
        <f>J246-I246</f>
        <v>201</v>
      </c>
      <c r="L246" s="8" t="s">
        <v>59</v>
      </c>
      <c r="M246" s="6" t="s">
        <v>310</v>
      </c>
      <c r="N246" s="6"/>
    </row>
    <row r="247" spans="1:14">
      <c r="A247" s="8">
        <v>241</v>
      </c>
      <c r="B247" s="6" t="s">
        <v>188</v>
      </c>
      <c r="C247" s="6" t="s">
        <v>535</v>
      </c>
      <c r="D247" s="6" t="s">
        <v>543</v>
      </c>
      <c r="E247" s="36">
        <v>3255</v>
      </c>
      <c r="F247" s="8"/>
      <c r="G247" s="8" t="s">
        <v>524</v>
      </c>
      <c r="H247" s="8"/>
      <c r="I247" s="8">
        <v>1</v>
      </c>
      <c r="J247" s="8">
        <f>K246</f>
        <v>201</v>
      </c>
      <c r="K247" s="8">
        <f>J247-I247</f>
        <v>200</v>
      </c>
      <c r="L247" s="8" t="s">
        <v>60</v>
      </c>
      <c r="M247" s="6" t="s">
        <v>544</v>
      </c>
      <c r="N247" s="6"/>
    </row>
    <row r="248" spans="1:14">
      <c r="A248" s="8">
        <v>242</v>
      </c>
      <c r="B248" s="6" t="s">
        <v>215</v>
      </c>
      <c r="C248" s="6" t="s">
        <v>683</v>
      </c>
      <c r="D248" s="6" t="s">
        <v>193</v>
      </c>
      <c r="E248" s="38"/>
      <c r="F248" s="8"/>
      <c r="G248" s="8" t="s">
        <v>524</v>
      </c>
      <c r="H248" s="8"/>
      <c r="I248" s="8">
        <v>2</v>
      </c>
      <c r="J248" s="8">
        <f>K237</f>
        <v>104</v>
      </c>
      <c r="K248" s="8">
        <f>J248-I248</f>
        <v>102</v>
      </c>
      <c r="L248" s="8" t="s">
        <v>61</v>
      </c>
      <c r="M248" s="6" t="s">
        <v>548</v>
      </c>
      <c r="N248" s="6"/>
    </row>
    <row r="249" spans="1:14">
      <c r="A249" s="8">
        <v>243</v>
      </c>
      <c r="B249" s="6" t="s">
        <v>546</v>
      </c>
      <c r="C249" s="6" t="s">
        <v>547</v>
      </c>
      <c r="D249" s="6" t="s">
        <v>40</v>
      </c>
      <c r="E249" s="38"/>
      <c r="F249" s="8"/>
      <c r="G249" s="8" t="s">
        <v>524</v>
      </c>
      <c r="H249" s="8"/>
      <c r="I249" s="8">
        <v>1</v>
      </c>
      <c r="J249" s="8"/>
      <c r="K249" s="8"/>
      <c r="L249" s="8" t="s">
        <v>60</v>
      </c>
      <c r="M249" s="6" t="s">
        <v>310</v>
      </c>
      <c r="N249" s="6"/>
    </row>
    <row r="250" spans="1:14">
      <c r="A250" s="8">
        <v>244</v>
      </c>
      <c r="B250" s="6" t="s">
        <v>305</v>
      </c>
      <c r="C250" s="6"/>
      <c r="D250" s="6" t="s">
        <v>83</v>
      </c>
      <c r="E250" s="36">
        <v>27500</v>
      </c>
      <c r="F250" s="8"/>
      <c r="G250" s="8" t="s">
        <v>524</v>
      </c>
      <c r="H250" s="8"/>
      <c r="I250" s="8">
        <v>1</v>
      </c>
      <c r="J250" s="8"/>
      <c r="K250" s="8"/>
      <c r="L250" s="8" t="s">
        <v>60</v>
      </c>
      <c r="M250" s="6" t="s">
        <v>37</v>
      </c>
      <c r="N250" s="6"/>
    </row>
    <row r="251" spans="1:14">
      <c r="A251" s="8">
        <v>245</v>
      </c>
      <c r="B251" s="6" t="s">
        <v>69</v>
      </c>
      <c r="C251" s="6" t="s">
        <v>70</v>
      </c>
      <c r="D251" s="6" t="s">
        <v>193</v>
      </c>
      <c r="E251" s="36">
        <v>61000</v>
      </c>
      <c r="F251" s="8"/>
      <c r="G251" s="8" t="s">
        <v>524</v>
      </c>
      <c r="H251" s="8"/>
      <c r="I251" s="8">
        <v>1</v>
      </c>
      <c r="J251" s="8">
        <f>K245</f>
        <v>8</v>
      </c>
      <c r="K251" s="8">
        <f>J251-I251</f>
        <v>7</v>
      </c>
      <c r="L251" s="8" t="s">
        <v>541</v>
      </c>
      <c r="M251" s="6" t="s">
        <v>548</v>
      </c>
      <c r="N251" s="6"/>
    </row>
    <row r="252" spans="1:14">
      <c r="A252" s="8">
        <v>246</v>
      </c>
      <c r="B252" s="6" t="s">
        <v>221</v>
      </c>
      <c r="C252" s="6" t="s">
        <v>745</v>
      </c>
      <c r="D252" s="6" t="s">
        <v>193</v>
      </c>
      <c r="E252" s="38"/>
      <c r="F252" s="8"/>
      <c r="G252" s="8" t="s">
        <v>524</v>
      </c>
      <c r="H252" s="8"/>
      <c r="I252" s="8">
        <v>2</v>
      </c>
      <c r="J252" s="8"/>
      <c r="K252" s="8"/>
      <c r="L252" s="8" t="s">
        <v>59</v>
      </c>
      <c r="M252" s="6" t="s">
        <v>548</v>
      </c>
      <c r="N252" s="6"/>
    </row>
    <row r="253" spans="1:14">
      <c r="A253" s="8">
        <v>247</v>
      </c>
      <c r="B253" s="6" t="s">
        <v>192</v>
      </c>
      <c r="C253" s="6" t="s">
        <v>687</v>
      </c>
      <c r="D253" s="6" t="s">
        <v>83</v>
      </c>
      <c r="E253" s="38"/>
      <c r="F253" s="8"/>
      <c r="G253" s="8" t="s">
        <v>524</v>
      </c>
      <c r="H253" s="8"/>
      <c r="I253" s="8">
        <v>6</v>
      </c>
      <c r="J253" s="8">
        <v>20</v>
      </c>
      <c r="K253" s="8">
        <f>J253-I253</f>
        <v>14</v>
      </c>
      <c r="L253" s="8" t="s">
        <v>59</v>
      </c>
      <c r="M253" s="6" t="s">
        <v>489</v>
      </c>
      <c r="N253" s="6"/>
    </row>
    <row r="254" spans="1:14">
      <c r="A254" s="8">
        <v>248</v>
      </c>
      <c r="B254" s="6" t="s">
        <v>262</v>
      </c>
      <c r="C254" s="6" t="s">
        <v>503</v>
      </c>
      <c r="D254" s="6" t="s">
        <v>140</v>
      </c>
      <c r="E254" s="38"/>
      <c r="F254" s="8"/>
      <c r="G254" s="8" t="s">
        <v>524</v>
      </c>
      <c r="H254" s="6"/>
      <c r="I254" s="8">
        <v>1</v>
      </c>
      <c r="J254" s="8"/>
      <c r="K254" s="8"/>
      <c r="L254" s="8" t="s">
        <v>60</v>
      </c>
      <c r="M254" s="6" t="s">
        <v>544</v>
      </c>
      <c r="N254" s="6" t="s">
        <v>558</v>
      </c>
    </row>
    <row r="255" spans="1:14">
      <c r="A255" s="8">
        <v>249</v>
      </c>
      <c r="B255" s="6" t="s">
        <v>119</v>
      </c>
      <c r="C255" s="6" t="s">
        <v>504</v>
      </c>
      <c r="D255" s="6" t="s">
        <v>140</v>
      </c>
      <c r="E255" s="38"/>
      <c r="F255" s="8"/>
      <c r="G255" s="8" t="s">
        <v>524</v>
      </c>
      <c r="H255" s="6"/>
      <c r="I255" s="8">
        <v>1</v>
      </c>
      <c r="J255" s="8"/>
      <c r="K255" s="8"/>
      <c r="L255" s="8" t="s">
        <v>60</v>
      </c>
      <c r="M255" s="6" t="s">
        <v>544</v>
      </c>
      <c r="N255" s="6" t="s">
        <v>558</v>
      </c>
    </row>
    <row r="256" spans="1:14">
      <c r="A256" s="8">
        <v>250</v>
      </c>
      <c r="B256" s="6" t="s">
        <v>505</v>
      </c>
      <c r="C256" s="6" t="s">
        <v>506</v>
      </c>
      <c r="D256" s="6" t="s">
        <v>140</v>
      </c>
      <c r="E256" s="38"/>
      <c r="F256" s="8"/>
      <c r="G256" s="8" t="s">
        <v>524</v>
      </c>
      <c r="H256" s="6"/>
      <c r="I256" s="8">
        <v>1</v>
      </c>
      <c r="J256" s="8"/>
      <c r="K256" s="8"/>
      <c r="L256" s="8" t="s">
        <v>60</v>
      </c>
      <c r="M256" s="6" t="s">
        <v>544</v>
      </c>
      <c r="N256" s="6" t="s">
        <v>558</v>
      </c>
    </row>
    <row r="257" spans="1:14">
      <c r="A257" s="8">
        <v>251</v>
      </c>
      <c r="B257" s="6" t="s">
        <v>505</v>
      </c>
      <c r="C257" s="6" t="s">
        <v>507</v>
      </c>
      <c r="D257" s="6" t="s">
        <v>140</v>
      </c>
      <c r="E257" s="38"/>
      <c r="F257" s="8"/>
      <c r="G257" s="8" t="s">
        <v>524</v>
      </c>
      <c r="H257" s="6"/>
      <c r="I257" s="8">
        <v>1</v>
      </c>
      <c r="J257" s="8"/>
      <c r="K257" s="8"/>
      <c r="L257" s="8" t="s">
        <v>60</v>
      </c>
      <c r="M257" s="6" t="s">
        <v>544</v>
      </c>
      <c r="N257" s="6" t="s">
        <v>558</v>
      </c>
    </row>
    <row r="258" spans="1:14">
      <c r="A258" s="8">
        <v>252</v>
      </c>
      <c r="B258" s="6" t="s">
        <v>174</v>
      </c>
      <c r="C258" s="6" t="s">
        <v>508</v>
      </c>
      <c r="D258" s="6" t="s">
        <v>140</v>
      </c>
      <c r="E258" s="38"/>
      <c r="F258" s="8"/>
      <c r="G258" s="8" t="s">
        <v>524</v>
      </c>
      <c r="H258" s="6"/>
      <c r="I258" s="8">
        <v>2</v>
      </c>
      <c r="J258" s="8"/>
      <c r="K258" s="8"/>
      <c r="L258" s="8" t="s">
        <v>60</v>
      </c>
      <c r="M258" s="6" t="s">
        <v>544</v>
      </c>
      <c r="N258" s="6" t="s">
        <v>558</v>
      </c>
    </row>
    <row r="259" spans="1:14">
      <c r="A259" s="8">
        <v>253</v>
      </c>
      <c r="B259" s="6" t="s">
        <v>509</v>
      </c>
      <c r="C259" s="6" t="s">
        <v>510</v>
      </c>
      <c r="D259" s="6" t="s">
        <v>140</v>
      </c>
      <c r="E259" s="38"/>
      <c r="F259" s="8"/>
      <c r="G259" s="8" t="s">
        <v>524</v>
      </c>
      <c r="H259" s="6"/>
      <c r="I259" s="8">
        <v>1</v>
      </c>
      <c r="J259" s="8"/>
      <c r="K259" s="8"/>
      <c r="L259" s="8" t="s">
        <v>60</v>
      </c>
      <c r="M259" s="6" t="s">
        <v>544</v>
      </c>
      <c r="N259" s="6" t="s">
        <v>558</v>
      </c>
    </row>
    <row r="260" spans="1:14">
      <c r="A260" s="8">
        <v>254</v>
      </c>
      <c r="B260" s="6" t="s">
        <v>511</v>
      </c>
      <c r="C260" s="6"/>
      <c r="D260" s="6" t="s">
        <v>140</v>
      </c>
      <c r="E260" s="38"/>
      <c r="F260" s="8"/>
      <c r="G260" s="8" t="s">
        <v>524</v>
      </c>
      <c r="H260" s="6"/>
      <c r="I260" s="8">
        <v>24</v>
      </c>
      <c r="J260" s="8"/>
      <c r="K260" s="8"/>
      <c r="L260" s="8" t="s">
        <v>59</v>
      </c>
      <c r="M260" s="6" t="s">
        <v>544</v>
      </c>
      <c r="N260" s="6" t="s">
        <v>558</v>
      </c>
    </row>
    <row r="261" spans="1:14">
      <c r="A261" s="8">
        <v>255</v>
      </c>
      <c r="B261" s="6" t="s">
        <v>512</v>
      </c>
      <c r="C261" s="6" t="s">
        <v>513</v>
      </c>
      <c r="D261" s="6" t="s">
        <v>140</v>
      </c>
      <c r="E261" s="38"/>
      <c r="F261" s="8"/>
      <c r="G261" s="8" t="s">
        <v>524</v>
      </c>
      <c r="H261" s="6"/>
      <c r="I261" s="8">
        <v>2</v>
      </c>
      <c r="J261" s="8"/>
      <c r="K261" s="8"/>
      <c r="L261" s="8" t="s">
        <v>59</v>
      </c>
      <c r="M261" s="6" t="s">
        <v>544</v>
      </c>
      <c r="N261" s="6" t="s">
        <v>558</v>
      </c>
    </row>
    <row r="262" spans="1:14">
      <c r="A262" s="8">
        <v>256</v>
      </c>
      <c r="B262" s="6" t="s">
        <v>512</v>
      </c>
      <c r="C262" s="6" t="s">
        <v>514</v>
      </c>
      <c r="D262" s="6" t="s">
        <v>140</v>
      </c>
      <c r="E262" s="38"/>
      <c r="F262" s="8"/>
      <c r="G262" s="8" t="s">
        <v>524</v>
      </c>
      <c r="H262" s="6"/>
      <c r="I262" s="8">
        <v>1</v>
      </c>
      <c r="J262" s="8"/>
      <c r="K262" s="8"/>
      <c r="L262" s="8" t="s">
        <v>60</v>
      </c>
      <c r="M262" s="6" t="s">
        <v>544</v>
      </c>
      <c r="N262" s="6" t="s">
        <v>558</v>
      </c>
    </row>
    <row r="263" spans="1:14">
      <c r="A263" s="8">
        <v>257</v>
      </c>
      <c r="B263" s="6" t="s">
        <v>515</v>
      </c>
      <c r="C263" s="6"/>
      <c r="D263" s="6" t="s">
        <v>140</v>
      </c>
      <c r="E263" s="38"/>
      <c r="F263" s="8"/>
      <c r="G263" s="8" t="s">
        <v>524</v>
      </c>
      <c r="H263" s="6"/>
      <c r="I263" s="8">
        <v>1</v>
      </c>
      <c r="J263" s="8"/>
      <c r="K263" s="8"/>
      <c r="L263" s="8" t="s">
        <v>60</v>
      </c>
      <c r="M263" s="6" t="s">
        <v>544</v>
      </c>
      <c r="N263" s="6" t="s">
        <v>558</v>
      </c>
    </row>
  </sheetData>
  <autoFilter ref="A6:N263">
    <filterColumn colId="1"/>
    <filterColumn colId="2"/>
    <filterColumn colId="3"/>
  </autoFilter>
  <mergeCells count="14">
    <mergeCell ref="J4:K4"/>
    <mergeCell ref="L4:L5"/>
    <mergeCell ref="M4:M5"/>
    <mergeCell ref="N4:N5"/>
    <mergeCell ref="A1:L1"/>
    <mergeCell ref="A2:L2"/>
    <mergeCell ref="A4:A5"/>
    <mergeCell ref="B4:B5"/>
    <mergeCell ref="C4:C5"/>
    <mergeCell ref="D4:D5"/>
    <mergeCell ref="E4:E5"/>
    <mergeCell ref="F4:F5"/>
    <mergeCell ref="G4:G5"/>
    <mergeCell ref="H4:I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58"/>
  <sheetViews>
    <sheetView zoomScale="80" zoomScaleNormal="80" workbookViewId="0">
      <pane ySplit="6" topLeftCell="A31" activePane="bottomLeft" state="frozen"/>
      <selection pane="bottomLeft" activeCell="B378" sqref="B378"/>
    </sheetView>
  </sheetViews>
  <sheetFormatPr defaultRowHeight="15"/>
  <cols>
    <col min="1" max="1" width="8" customWidth="1"/>
    <col min="2" max="2" width="35.85546875" customWidth="1"/>
    <col min="3" max="3" width="41.7109375" customWidth="1"/>
    <col min="4" max="4" width="32.85546875" customWidth="1"/>
    <col min="5" max="5" width="16.5703125" customWidth="1"/>
    <col min="6" max="6" width="17.5703125" customWidth="1"/>
    <col min="7" max="7" width="16.28515625" customWidth="1"/>
    <col min="8" max="8" width="10.85546875" customWidth="1"/>
    <col min="9" max="9" width="11" customWidth="1"/>
    <col min="12" max="12" width="14.140625" customWidth="1"/>
    <col min="13" max="13" width="18.85546875" customWidth="1"/>
    <col min="14" max="14" width="22.28515625" customWidth="1"/>
  </cols>
  <sheetData>
    <row r="1" spans="1:14" ht="21">
      <c r="A1" s="66" t="s">
        <v>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4" ht="16.5">
      <c r="A2" s="67" t="s">
        <v>10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4" spans="1:14" ht="15.75">
      <c r="A4" s="78" t="s">
        <v>0</v>
      </c>
      <c r="B4" s="68" t="s">
        <v>1</v>
      </c>
      <c r="C4" s="68" t="s">
        <v>413</v>
      </c>
      <c r="D4" s="68" t="s">
        <v>414</v>
      </c>
      <c r="E4" s="80" t="s">
        <v>447</v>
      </c>
      <c r="F4" s="82" t="s">
        <v>3</v>
      </c>
      <c r="G4" s="76" t="s">
        <v>5</v>
      </c>
      <c r="H4" s="72" t="s">
        <v>4</v>
      </c>
      <c r="I4" s="73"/>
      <c r="J4" s="72" t="s">
        <v>189</v>
      </c>
      <c r="K4" s="73"/>
      <c r="L4" s="70" t="s">
        <v>423</v>
      </c>
      <c r="M4" s="76" t="s">
        <v>6</v>
      </c>
      <c r="N4" s="74" t="s">
        <v>7</v>
      </c>
    </row>
    <row r="5" spans="1:14" ht="15.75">
      <c r="A5" s="79"/>
      <c r="B5" s="69"/>
      <c r="C5" s="69"/>
      <c r="D5" s="69"/>
      <c r="E5" s="81"/>
      <c r="F5" s="83"/>
      <c r="G5" s="77"/>
      <c r="H5" s="28" t="s">
        <v>415</v>
      </c>
      <c r="I5" s="28" t="s">
        <v>416</v>
      </c>
      <c r="J5" s="5" t="s">
        <v>417</v>
      </c>
      <c r="K5" s="5" t="s">
        <v>418</v>
      </c>
      <c r="L5" s="71"/>
      <c r="M5" s="77"/>
      <c r="N5" s="75"/>
    </row>
    <row r="6" spans="1:14" ht="15.75">
      <c r="A6" s="31"/>
      <c r="B6" s="27"/>
      <c r="C6" s="27"/>
      <c r="D6" s="27"/>
      <c r="E6" s="32"/>
      <c r="F6" s="33"/>
      <c r="G6" s="30"/>
      <c r="H6" s="3"/>
      <c r="I6" s="3"/>
      <c r="J6" s="30"/>
      <c r="K6" s="30"/>
      <c r="L6" s="30"/>
      <c r="M6" s="29"/>
      <c r="N6" s="4"/>
    </row>
    <row r="7" spans="1:14">
      <c r="A7" s="8">
        <v>1</v>
      </c>
      <c r="B7" s="6" t="s">
        <v>529</v>
      </c>
      <c r="C7" s="6" t="s">
        <v>549</v>
      </c>
      <c r="D7" s="6" t="s">
        <v>282</v>
      </c>
      <c r="E7" s="36">
        <v>35000</v>
      </c>
      <c r="F7" s="8"/>
      <c r="G7" s="8" t="s">
        <v>550</v>
      </c>
      <c r="H7" s="8"/>
      <c r="I7" s="8">
        <v>2</v>
      </c>
      <c r="J7" s="8">
        <f>Juli!K224</f>
        <v>2</v>
      </c>
      <c r="K7" s="8">
        <f>J7-I7</f>
        <v>0</v>
      </c>
      <c r="L7" s="8" t="s">
        <v>530</v>
      </c>
      <c r="M7" s="8" t="s">
        <v>34</v>
      </c>
      <c r="N7" s="6"/>
    </row>
    <row r="8" spans="1:14">
      <c r="A8" s="8">
        <v>2</v>
      </c>
      <c r="B8" s="6" t="s">
        <v>536</v>
      </c>
      <c r="C8" s="6"/>
      <c r="D8" s="6" t="s">
        <v>326</v>
      </c>
      <c r="E8" s="36">
        <v>1065</v>
      </c>
      <c r="F8" s="8"/>
      <c r="G8" s="8" t="s">
        <v>550</v>
      </c>
      <c r="H8" s="8"/>
      <c r="I8" s="8">
        <v>16</v>
      </c>
      <c r="J8" s="8">
        <v>100</v>
      </c>
      <c r="K8" s="8">
        <f>J8-I8</f>
        <v>84</v>
      </c>
      <c r="L8" s="8" t="s">
        <v>59</v>
      </c>
      <c r="M8" s="8" t="s">
        <v>978</v>
      </c>
      <c r="N8" s="6"/>
    </row>
    <row r="9" spans="1:14">
      <c r="A9" s="8">
        <v>3</v>
      </c>
      <c r="B9" s="6" t="s">
        <v>551</v>
      </c>
      <c r="C9" s="6"/>
      <c r="D9" s="6" t="s">
        <v>552</v>
      </c>
      <c r="E9" s="6"/>
      <c r="F9" s="8"/>
      <c r="G9" s="8" t="s">
        <v>550</v>
      </c>
      <c r="H9" s="8"/>
      <c r="I9" s="8">
        <v>2</v>
      </c>
      <c r="J9" s="8"/>
      <c r="K9" s="8"/>
      <c r="L9" s="8" t="s">
        <v>59</v>
      </c>
      <c r="M9" s="8" t="s">
        <v>310</v>
      </c>
      <c r="N9" s="6"/>
    </row>
    <row r="10" spans="1:14">
      <c r="A10" s="8">
        <v>4</v>
      </c>
      <c r="B10" s="6" t="s">
        <v>215</v>
      </c>
      <c r="C10" s="6" t="s">
        <v>683</v>
      </c>
      <c r="D10" s="6" t="s">
        <v>484</v>
      </c>
      <c r="E10" s="6"/>
      <c r="F10" s="8"/>
      <c r="G10" s="8" t="s">
        <v>550</v>
      </c>
      <c r="H10" s="8"/>
      <c r="I10" s="8">
        <v>8</v>
      </c>
      <c r="J10" s="8">
        <v>102</v>
      </c>
      <c r="K10" s="8">
        <f t="shared" ref="K10:K17" si="0">J10-I10</f>
        <v>94</v>
      </c>
      <c r="L10" s="8" t="s">
        <v>553</v>
      </c>
      <c r="M10" s="8" t="s">
        <v>554</v>
      </c>
      <c r="N10" s="6"/>
    </row>
    <row r="11" spans="1:14">
      <c r="A11" s="8">
        <v>5</v>
      </c>
      <c r="B11" s="6" t="s">
        <v>215</v>
      </c>
      <c r="C11" s="6" t="s">
        <v>683</v>
      </c>
      <c r="D11" s="6" t="s">
        <v>495</v>
      </c>
      <c r="E11" s="6"/>
      <c r="F11" s="8"/>
      <c r="G11" s="8" t="s">
        <v>550</v>
      </c>
      <c r="H11" s="8"/>
      <c r="I11" s="8">
        <v>8</v>
      </c>
      <c r="J11" s="8">
        <f>K10</f>
        <v>94</v>
      </c>
      <c r="K11" s="8">
        <f t="shared" si="0"/>
        <v>86</v>
      </c>
      <c r="L11" s="8" t="s">
        <v>553</v>
      </c>
      <c r="M11" s="8" t="s">
        <v>497</v>
      </c>
      <c r="N11" s="6"/>
    </row>
    <row r="12" spans="1:14">
      <c r="A12" s="8">
        <v>6</v>
      </c>
      <c r="B12" s="6" t="s">
        <v>215</v>
      </c>
      <c r="C12" s="6" t="s">
        <v>683</v>
      </c>
      <c r="D12" s="6" t="s">
        <v>555</v>
      </c>
      <c r="E12" s="34"/>
      <c r="F12" s="8"/>
      <c r="G12" s="8" t="s">
        <v>550</v>
      </c>
      <c r="H12" s="8"/>
      <c r="I12" s="8">
        <v>2</v>
      </c>
      <c r="J12" s="8">
        <f>K11</f>
        <v>86</v>
      </c>
      <c r="K12" s="8">
        <f t="shared" si="0"/>
        <v>84</v>
      </c>
      <c r="L12" s="8" t="s">
        <v>553</v>
      </c>
      <c r="M12" s="8" t="s">
        <v>556</v>
      </c>
      <c r="N12" s="6"/>
    </row>
    <row r="13" spans="1:14">
      <c r="A13" s="8">
        <v>7</v>
      </c>
      <c r="B13" s="6" t="s">
        <v>557</v>
      </c>
      <c r="C13" s="6" t="s">
        <v>70</v>
      </c>
      <c r="D13" s="6" t="s">
        <v>334</v>
      </c>
      <c r="E13" s="36">
        <v>61000</v>
      </c>
      <c r="F13" s="8"/>
      <c r="G13" s="8" t="s">
        <v>550</v>
      </c>
      <c r="H13" s="8"/>
      <c r="I13" s="14">
        <v>1</v>
      </c>
      <c r="J13" s="14">
        <v>7</v>
      </c>
      <c r="K13" s="14">
        <f t="shared" si="0"/>
        <v>6</v>
      </c>
      <c r="L13" s="8" t="s">
        <v>541</v>
      </c>
      <c r="M13" s="8" t="s">
        <v>37</v>
      </c>
      <c r="N13" s="6"/>
    </row>
    <row r="14" spans="1:14">
      <c r="A14" s="8">
        <v>8</v>
      </c>
      <c r="B14" s="6" t="s">
        <v>537</v>
      </c>
      <c r="C14" s="6"/>
      <c r="D14" s="6" t="s">
        <v>282</v>
      </c>
      <c r="E14" s="35"/>
      <c r="F14" s="8"/>
      <c r="G14" s="8" t="s">
        <v>559</v>
      </c>
      <c r="H14" s="8"/>
      <c r="I14" s="8">
        <v>1</v>
      </c>
      <c r="J14" s="8">
        <f>Juli!K234</f>
        <v>1</v>
      </c>
      <c r="K14" s="8">
        <f t="shared" si="0"/>
        <v>0</v>
      </c>
      <c r="L14" s="8" t="s">
        <v>59</v>
      </c>
      <c r="M14" s="8" t="s">
        <v>564</v>
      </c>
      <c r="N14" s="6"/>
    </row>
    <row r="15" spans="1:14">
      <c r="A15" s="8">
        <v>9</v>
      </c>
      <c r="B15" s="6" t="s">
        <v>538</v>
      </c>
      <c r="C15" s="6" t="s">
        <v>594</v>
      </c>
      <c r="D15" s="6" t="s">
        <v>282</v>
      </c>
      <c r="E15" s="35"/>
      <c r="F15" s="8"/>
      <c r="G15" s="8" t="s">
        <v>559</v>
      </c>
      <c r="H15" s="22"/>
      <c r="I15" s="8">
        <v>1</v>
      </c>
      <c r="J15" s="8">
        <v>2</v>
      </c>
      <c r="K15" s="8">
        <f t="shared" si="0"/>
        <v>1</v>
      </c>
      <c r="L15" s="8" t="s">
        <v>59</v>
      </c>
      <c r="M15" s="8" t="s">
        <v>564</v>
      </c>
      <c r="N15" s="6"/>
    </row>
    <row r="16" spans="1:14">
      <c r="A16" s="8">
        <v>10</v>
      </c>
      <c r="B16" s="6" t="s">
        <v>557</v>
      </c>
      <c r="C16" s="6" t="s">
        <v>70</v>
      </c>
      <c r="D16" s="6" t="s">
        <v>560</v>
      </c>
      <c r="E16" s="36">
        <v>61000</v>
      </c>
      <c r="F16" s="8"/>
      <c r="G16" s="8" t="s">
        <v>559</v>
      </c>
      <c r="H16" s="8"/>
      <c r="I16" s="14">
        <v>1</v>
      </c>
      <c r="J16" s="14">
        <f>K13</f>
        <v>6</v>
      </c>
      <c r="K16" s="14">
        <f t="shared" si="0"/>
        <v>5</v>
      </c>
      <c r="L16" s="8" t="s">
        <v>541</v>
      </c>
      <c r="M16" s="8" t="s">
        <v>37</v>
      </c>
      <c r="N16" s="6"/>
    </row>
    <row r="17" spans="1:14">
      <c r="A17" s="8">
        <v>11</v>
      </c>
      <c r="B17" s="6" t="s">
        <v>557</v>
      </c>
      <c r="C17" s="6" t="s">
        <v>70</v>
      </c>
      <c r="D17" s="6" t="s">
        <v>334</v>
      </c>
      <c r="E17" s="36">
        <v>61000</v>
      </c>
      <c r="F17" s="8"/>
      <c r="G17" s="8" t="s">
        <v>559</v>
      </c>
      <c r="H17" s="8"/>
      <c r="I17" s="14">
        <v>1</v>
      </c>
      <c r="J17" s="14">
        <f>K16</f>
        <v>5</v>
      </c>
      <c r="K17" s="14">
        <f t="shared" si="0"/>
        <v>4</v>
      </c>
      <c r="L17" s="8" t="s">
        <v>541</v>
      </c>
      <c r="M17" s="8" t="s">
        <v>37</v>
      </c>
      <c r="N17" s="6"/>
    </row>
    <row r="18" spans="1:14">
      <c r="A18" s="8">
        <v>12</v>
      </c>
      <c r="B18" s="6" t="s">
        <v>561</v>
      </c>
      <c r="C18" s="6" t="s">
        <v>547</v>
      </c>
      <c r="D18" s="6" t="s">
        <v>552</v>
      </c>
      <c r="E18" s="35"/>
      <c r="F18" s="8"/>
      <c r="G18" s="8" t="s">
        <v>559</v>
      </c>
      <c r="H18" s="8"/>
      <c r="I18" s="8">
        <v>2</v>
      </c>
      <c r="J18" s="8"/>
      <c r="K18" s="8"/>
      <c r="L18" s="8" t="s">
        <v>59</v>
      </c>
      <c r="M18" s="8" t="s">
        <v>310</v>
      </c>
      <c r="N18" s="6"/>
    </row>
    <row r="19" spans="1:14">
      <c r="A19" s="8">
        <v>13</v>
      </c>
      <c r="B19" s="6" t="s">
        <v>551</v>
      </c>
      <c r="C19" s="6"/>
      <c r="D19" s="6" t="s">
        <v>552</v>
      </c>
      <c r="E19" s="34"/>
      <c r="F19" s="8"/>
      <c r="G19" s="8" t="s">
        <v>559</v>
      </c>
      <c r="H19" s="8"/>
      <c r="I19" s="8">
        <v>4</v>
      </c>
      <c r="J19" s="8"/>
      <c r="K19" s="8"/>
      <c r="L19" s="8" t="s">
        <v>59</v>
      </c>
      <c r="M19" s="8" t="s">
        <v>310</v>
      </c>
      <c r="N19" s="6"/>
    </row>
    <row r="20" spans="1:14">
      <c r="A20" s="8">
        <v>14</v>
      </c>
      <c r="B20" s="6" t="s">
        <v>355</v>
      </c>
      <c r="C20" s="6" t="s">
        <v>356</v>
      </c>
      <c r="D20" s="6" t="s">
        <v>36</v>
      </c>
      <c r="E20" s="34"/>
      <c r="F20" s="8"/>
      <c r="G20" s="8" t="s">
        <v>562</v>
      </c>
      <c r="H20" s="8"/>
      <c r="I20" s="8">
        <v>2</v>
      </c>
      <c r="J20" s="8">
        <v>4</v>
      </c>
      <c r="K20" s="8">
        <f>J20-I20</f>
        <v>2</v>
      </c>
      <c r="L20" s="8" t="s">
        <v>59</v>
      </c>
      <c r="M20" s="8" t="s">
        <v>563</v>
      </c>
      <c r="N20" s="6"/>
    </row>
    <row r="21" spans="1:14">
      <c r="A21" s="8">
        <v>15</v>
      </c>
      <c r="B21" s="6" t="s">
        <v>192</v>
      </c>
      <c r="C21" s="6"/>
      <c r="D21" s="6" t="s">
        <v>36</v>
      </c>
      <c r="E21" s="34"/>
      <c r="F21" s="8"/>
      <c r="G21" s="8" t="s">
        <v>562</v>
      </c>
      <c r="H21" s="8"/>
      <c r="I21" s="8">
        <v>1</v>
      </c>
      <c r="J21" s="8"/>
      <c r="K21" s="8"/>
      <c r="L21" s="8" t="s">
        <v>59</v>
      </c>
      <c r="M21" s="8" t="s">
        <v>563</v>
      </c>
      <c r="N21" s="6" t="s">
        <v>151</v>
      </c>
    </row>
    <row r="22" spans="1:14">
      <c r="A22" s="8">
        <v>16</v>
      </c>
      <c r="B22" s="6" t="s">
        <v>565</v>
      </c>
      <c r="C22" s="6"/>
      <c r="D22" s="6" t="s">
        <v>566</v>
      </c>
      <c r="E22" s="34"/>
      <c r="F22" s="8"/>
      <c r="G22" s="8" t="s">
        <v>562</v>
      </c>
      <c r="H22" s="8"/>
      <c r="I22" s="8">
        <v>5</v>
      </c>
      <c r="J22" s="8"/>
      <c r="K22" s="8"/>
      <c r="L22" s="8" t="s">
        <v>59</v>
      </c>
      <c r="M22" s="8" t="s">
        <v>567</v>
      </c>
      <c r="N22" s="6"/>
    </row>
    <row r="23" spans="1:14">
      <c r="A23" s="8">
        <v>17</v>
      </c>
      <c r="B23" s="15" t="s">
        <v>445</v>
      </c>
      <c r="C23" s="6" t="s">
        <v>319</v>
      </c>
      <c r="D23" s="6" t="s">
        <v>568</v>
      </c>
      <c r="E23" s="34"/>
      <c r="F23" s="8"/>
      <c r="G23" s="8" t="s">
        <v>562</v>
      </c>
      <c r="H23" s="8"/>
      <c r="I23" s="8">
        <v>1</v>
      </c>
      <c r="J23" s="8"/>
      <c r="K23" s="8"/>
      <c r="L23" s="8" t="s">
        <v>570</v>
      </c>
      <c r="M23" s="8" t="s">
        <v>310</v>
      </c>
      <c r="N23" s="6"/>
    </row>
    <row r="24" spans="1:14">
      <c r="A24" s="8">
        <v>18</v>
      </c>
      <c r="B24" s="6" t="s">
        <v>210</v>
      </c>
      <c r="C24" s="6"/>
      <c r="D24" s="6" t="s">
        <v>569</v>
      </c>
      <c r="E24" s="34"/>
      <c r="F24" s="8"/>
      <c r="G24" s="8" t="s">
        <v>562</v>
      </c>
      <c r="H24" s="8"/>
      <c r="I24" s="8">
        <v>1</v>
      </c>
      <c r="J24" s="8"/>
      <c r="K24" s="8"/>
      <c r="L24" s="8" t="s">
        <v>60</v>
      </c>
      <c r="M24" s="8" t="s">
        <v>74</v>
      </c>
      <c r="N24" s="6"/>
    </row>
    <row r="25" spans="1:14">
      <c r="A25" s="8">
        <v>19</v>
      </c>
      <c r="B25" s="6" t="s">
        <v>557</v>
      </c>
      <c r="C25" s="6" t="s">
        <v>70</v>
      </c>
      <c r="D25" s="6" t="s">
        <v>334</v>
      </c>
      <c r="E25" s="36">
        <v>61000</v>
      </c>
      <c r="F25" s="8"/>
      <c r="G25" s="8" t="s">
        <v>562</v>
      </c>
      <c r="H25" s="8"/>
      <c r="I25" s="8">
        <v>1</v>
      </c>
      <c r="J25" s="8">
        <v>4</v>
      </c>
      <c r="K25" s="8">
        <f>J25-I25</f>
        <v>3</v>
      </c>
      <c r="L25" s="8" t="s">
        <v>541</v>
      </c>
      <c r="M25" s="8" t="s">
        <v>74</v>
      </c>
      <c r="N25" s="6"/>
    </row>
    <row r="26" spans="1:14">
      <c r="A26" s="8">
        <v>20</v>
      </c>
      <c r="B26" s="6" t="s">
        <v>536</v>
      </c>
      <c r="C26" s="6"/>
      <c r="D26" s="6" t="s">
        <v>993</v>
      </c>
      <c r="E26" s="36">
        <v>1065</v>
      </c>
      <c r="F26" s="8"/>
      <c r="G26" s="8" t="s">
        <v>562</v>
      </c>
      <c r="H26" s="8"/>
      <c r="I26" s="8">
        <v>1</v>
      </c>
      <c r="J26" s="8">
        <v>84</v>
      </c>
      <c r="K26" s="8">
        <f>J26-I26</f>
        <v>83</v>
      </c>
      <c r="L26" s="8" t="s">
        <v>60</v>
      </c>
      <c r="M26" s="8" t="s">
        <v>34</v>
      </c>
      <c r="N26" s="6"/>
    </row>
    <row r="27" spans="1:14">
      <c r="A27" s="8">
        <v>21</v>
      </c>
      <c r="B27" s="6" t="s">
        <v>456</v>
      </c>
      <c r="C27" s="6"/>
      <c r="D27" s="6" t="s">
        <v>993</v>
      </c>
      <c r="E27" s="34"/>
      <c r="F27" s="8"/>
      <c r="G27" s="8" t="s">
        <v>562</v>
      </c>
      <c r="H27" s="8"/>
      <c r="I27" s="8">
        <v>3</v>
      </c>
      <c r="J27" s="8"/>
      <c r="K27" s="8"/>
      <c r="L27" s="8" t="s">
        <v>59</v>
      </c>
      <c r="M27" s="8" t="s">
        <v>34</v>
      </c>
      <c r="N27" s="6"/>
    </row>
    <row r="28" spans="1:14">
      <c r="A28" s="8">
        <v>22</v>
      </c>
      <c r="B28" s="6" t="s">
        <v>221</v>
      </c>
      <c r="C28" s="6" t="s">
        <v>744</v>
      </c>
      <c r="D28" s="6" t="s">
        <v>571</v>
      </c>
      <c r="E28" s="34"/>
      <c r="F28" s="8"/>
      <c r="G28" s="8" t="s">
        <v>562</v>
      </c>
      <c r="H28" s="8"/>
      <c r="I28" s="8">
        <v>2</v>
      </c>
      <c r="J28" s="8">
        <f>Juli!K121</f>
        <v>44</v>
      </c>
      <c r="K28" s="8">
        <f>J28-I28</f>
        <v>42</v>
      </c>
      <c r="L28" s="8" t="s">
        <v>59</v>
      </c>
      <c r="M28" s="8" t="s">
        <v>572</v>
      </c>
      <c r="N28" s="6"/>
    </row>
    <row r="29" spans="1:14">
      <c r="A29" s="8">
        <v>23</v>
      </c>
      <c r="B29" s="6" t="s">
        <v>221</v>
      </c>
      <c r="C29" s="6" t="s">
        <v>745</v>
      </c>
      <c r="D29" s="6" t="s">
        <v>571</v>
      </c>
      <c r="E29" s="34"/>
      <c r="F29" s="8"/>
      <c r="G29" s="8" t="s">
        <v>562</v>
      </c>
      <c r="H29" s="8"/>
      <c r="I29" s="8">
        <v>2</v>
      </c>
      <c r="J29" s="8"/>
      <c r="K29" s="8"/>
      <c r="L29" s="8" t="s">
        <v>59</v>
      </c>
      <c r="M29" s="8" t="s">
        <v>572</v>
      </c>
      <c r="N29" s="6"/>
    </row>
    <row r="30" spans="1:14">
      <c r="A30" s="8">
        <v>24</v>
      </c>
      <c r="B30" s="6" t="s">
        <v>573</v>
      </c>
      <c r="C30" s="6"/>
      <c r="D30" s="6" t="s">
        <v>574</v>
      </c>
      <c r="E30" s="34">
        <v>140000</v>
      </c>
      <c r="F30" s="8"/>
      <c r="G30" s="8" t="s">
        <v>562</v>
      </c>
      <c r="H30" s="8"/>
      <c r="I30" s="8">
        <v>2</v>
      </c>
      <c r="J30" s="8"/>
      <c r="K30" s="8"/>
      <c r="L30" s="8" t="s">
        <v>59</v>
      </c>
      <c r="M30" s="8" t="s">
        <v>74</v>
      </c>
      <c r="N30" s="6"/>
    </row>
    <row r="31" spans="1:14">
      <c r="A31" s="8">
        <v>25</v>
      </c>
      <c r="B31" s="6" t="s">
        <v>575</v>
      </c>
      <c r="C31" s="6"/>
      <c r="D31" s="6" t="s">
        <v>574</v>
      </c>
      <c r="E31" s="34">
        <v>75000</v>
      </c>
      <c r="F31" s="8"/>
      <c r="G31" s="8" t="s">
        <v>562</v>
      </c>
      <c r="H31" s="8"/>
      <c r="I31" s="8">
        <v>4</v>
      </c>
      <c r="J31" s="8"/>
      <c r="K31" s="8"/>
      <c r="L31" s="8" t="s">
        <v>59</v>
      </c>
      <c r="M31" s="8" t="s">
        <v>74</v>
      </c>
      <c r="N31" s="6"/>
    </row>
    <row r="32" spans="1:14">
      <c r="A32" s="8">
        <v>26</v>
      </c>
      <c r="B32" s="6" t="s">
        <v>557</v>
      </c>
      <c r="C32" s="6" t="s">
        <v>70</v>
      </c>
      <c r="D32" s="6" t="s">
        <v>481</v>
      </c>
      <c r="E32" s="36">
        <v>61000</v>
      </c>
      <c r="F32" s="8"/>
      <c r="G32" s="8" t="s">
        <v>562</v>
      </c>
      <c r="H32" s="8"/>
      <c r="I32" s="8">
        <v>1</v>
      </c>
      <c r="J32" s="8">
        <v>3</v>
      </c>
      <c r="K32" s="8">
        <f>J32-I32</f>
        <v>2</v>
      </c>
      <c r="L32" s="8" t="s">
        <v>60</v>
      </c>
      <c r="M32" s="8" t="s">
        <v>482</v>
      </c>
      <c r="N32" s="6"/>
    </row>
    <row r="33" spans="1:14">
      <c r="A33" s="8">
        <v>27</v>
      </c>
      <c r="B33" s="6" t="s">
        <v>445</v>
      </c>
      <c r="C33" s="6" t="s">
        <v>319</v>
      </c>
      <c r="D33" s="6" t="s">
        <v>576</v>
      </c>
      <c r="E33" s="34"/>
      <c r="F33" s="8"/>
      <c r="G33" s="8" t="s">
        <v>562</v>
      </c>
      <c r="H33" s="8"/>
      <c r="I33" s="8">
        <v>1</v>
      </c>
      <c r="J33" s="8"/>
      <c r="K33" s="8"/>
      <c r="L33" s="8" t="s">
        <v>60</v>
      </c>
      <c r="M33" s="8" t="s">
        <v>310</v>
      </c>
      <c r="N33" s="6"/>
    </row>
    <row r="34" spans="1:14" ht="45">
      <c r="A34" s="8">
        <v>28</v>
      </c>
      <c r="B34" s="6" t="s">
        <v>586</v>
      </c>
      <c r="C34" s="6"/>
      <c r="D34" s="6" t="s">
        <v>587</v>
      </c>
      <c r="E34" s="34">
        <v>30000</v>
      </c>
      <c r="F34" s="8"/>
      <c r="G34" s="8" t="s">
        <v>562</v>
      </c>
      <c r="H34" s="8"/>
      <c r="I34" s="8">
        <v>1</v>
      </c>
      <c r="J34" s="8"/>
      <c r="K34" s="8"/>
      <c r="L34" s="8" t="s">
        <v>60</v>
      </c>
      <c r="M34" s="8" t="s">
        <v>310</v>
      </c>
      <c r="N34" s="7" t="s">
        <v>588</v>
      </c>
    </row>
    <row r="35" spans="1:14">
      <c r="A35" s="8">
        <v>29</v>
      </c>
      <c r="B35" s="6" t="s">
        <v>219</v>
      </c>
      <c r="C35" s="6" t="s">
        <v>589</v>
      </c>
      <c r="D35" s="6" t="s">
        <v>326</v>
      </c>
      <c r="E35" s="34"/>
      <c r="F35" s="8"/>
      <c r="G35" s="8" t="s">
        <v>562</v>
      </c>
      <c r="H35" s="8"/>
      <c r="I35" s="8">
        <v>2</v>
      </c>
      <c r="J35" s="8"/>
      <c r="K35" s="8"/>
      <c r="L35" s="8" t="s">
        <v>59</v>
      </c>
      <c r="M35" s="8" t="s">
        <v>978</v>
      </c>
      <c r="N35" s="7"/>
    </row>
    <row r="36" spans="1:14">
      <c r="A36" s="8">
        <v>30</v>
      </c>
      <c r="B36" s="6" t="s">
        <v>590</v>
      </c>
      <c r="C36" s="6" t="s">
        <v>591</v>
      </c>
      <c r="D36" s="6" t="s">
        <v>40</v>
      </c>
      <c r="E36" s="34"/>
      <c r="F36" s="8"/>
      <c r="G36" s="8" t="s">
        <v>562</v>
      </c>
      <c r="H36" s="8"/>
      <c r="I36" s="8">
        <v>1</v>
      </c>
      <c r="J36" s="8"/>
      <c r="K36" s="8"/>
      <c r="L36" s="8" t="s">
        <v>60</v>
      </c>
      <c r="M36" s="8" t="s">
        <v>310</v>
      </c>
      <c r="N36" s="7"/>
    </row>
    <row r="37" spans="1:14">
      <c r="A37" s="8">
        <v>31</v>
      </c>
      <c r="B37" s="6" t="s">
        <v>215</v>
      </c>
      <c r="C37" s="6" t="s">
        <v>683</v>
      </c>
      <c r="D37" s="6" t="s">
        <v>574</v>
      </c>
      <c r="E37" s="34"/>
      <c r="F37" s="8"/>
      <c r="G37" s="8" t="s">
        <v>562</v>
      </c>
      <c r="H37" s="8"/>
      <c r="I37" s="8">
        <v>4</v>
      </c>
      <c r="J37" s="8">
        <f>K12</f>
        <v>84</v>
      </c>
      <c r="K37" s="8">
        <f>J37-I37</f>
        <v>80</v>
      </c>
      <c r="L37" s="8" t="s">
        <v>553</v>
      </c>
      <c r="M37" s="8" t="s">
        <v>592</v>
      </c>
      <c r="N37" s="7"/>
    </row>
    <row r="38" spans="1:14">
      <c r="A38" s="8">
        <v>32</v>
      </c>
      <c r="B38" s="6" t="s">
        <v>305</v>
      </c>
      <c r="C38" s="6"/>
      <c r="D38" s="6" t="s">
        <v>267</v>
      </c>
      <c r="E38" s="34">
        <v>27500</v>
      </c>
      <c r="F38" s="8" t="s">
        <v>562</v>
      </c>
      <c r="G38" s="8"/>
      <c r="H38" s="8">
        <v>12</v>
      </c>
      <c r="I38" s="8"/>
      <c r="J38" s="8"/>
      <c r="K38" s="8">
        <v>12</v>
      </c>
      <c r="L38" s="8" t="s">
        <v>59</v>
      </c>
      <c r="M38" s="8"/>
      <c r="N38" s="6"/>
    </row>
    <row r="39" spans="1:14">
      <c r="A39" s="8">
        <v>33</v>
      </c>
      <c r="B39" s="6" t="s">
        <v>306</v>
      </c>
      <c r="C39" s="6"/>
      <c r="D39" s="6" t="s">
        <v>267</v>
      </c>
      <c r="E39" s="34">
        <v>27500</v>
      </c>
      <c r="F39" s="8" t="s">
        <v>562</v>
      </c>
      <c r="G39" s="8"/>
      <c r="H39" s="8">
        <v>12</v>
      </c>
      <c r="I39" s="8"/>
      <c r="J39" s="8"/>
      <c r="K39" s="8">
        <v>12</v>
      </c>
      <c r="L39" s="8" t="s">
        <v>59</v>
      </c>
      <c r="M39" s="8"/>
      <c r="N39" s="6"/>
    </row>
    <row r="40" spans="1:14">
      <c r="A40" s="8">
        <v>34</v>
      </c>
      <c r="B40" s="6" t="s">
        <v>577</v>
      </c>
      <c r="C40" s="6" t="s">
        <v>593</v>
      </c>
      <c r="D40" s="6" t="s">
        <v>373</v>
      </c>
      <c r="E40" s="34">
        <v>120000</v>
      </c>
      <c r="F40" s="8" t="s">
        <v>562</v>
      </c>
      <c r="G40" s="8"/>
      <c r="H40" s="8">
        <v>1</v>
      </c>
      <c r="I40" s="8"/>
      <c r="J40" s="8"/>
      <c r="K40" s="8"/>
      <c r="L40" s="8" t="s">
        <v>60</v>
      </c>
      <c r="M40" s="8"/>
      <c r="N40" s="6"/>
    </row>
    <row r="41" spans="1:14">
      <c r="A41" s="8">
        <v>35</v>
      </c>
      <c r="B41" s="6" t="s">
        <v>578</v>
      </c>
      <c r="C41" s="6" t="s">
        <v>579</v>
      </c>
      <c r="D41" s="6" t="s">
        <v>647</v>
      </c>
      <c r="E41" s="34">
        <v>22500</v>
      </c>
      <c r="F41" s="8" t="s">
        <v>562</v>
      </c>
      <c r="G41" s="8"/>
      <c r="H41" s="8">
        <v>6</v>
      </c>
      <c r="I41" s="8"/>
      <c r="J41" s="8"/>
      <c r="K41" s="8"/>
      <c r="L41" s="8" t="s">
        <v>59</v>
      </c>
      <c r="M41" s="8"/>
      <c r="N41" s="6"/>
    </row>
    <row r="42" spans="1:14">
      <c r="A42" s="8">
        <v>36</v>
      </c>
      <c r="B42" s="6" t="s">
        <v>580</v>
      </c>
      <c r="C42" s="6" t="s">
        <v>581</v>
      </c>
      <c r="D42" s="6" t="s">
        <v>647</v>
      </c>
      <c r="E42" s="34">
        <v>8500</v>
      </c>
      <c r="F42" s="8" t="s">
        <v>562</v>
      </c>
      <c r="G42" s="8"/>
      <c r="H42" s="8">
        <v>6</v>
      </c>
      <c r="I42" s="8"/>
      <c r="J42" s="8"/>
      <c r="K42" s="8">
        <f>H42</f>
        <v>6</v>
      </c>
      <c r="L42" s="8" t="s">
        <v>59</v>
      </c>
      <c r="M42" s="8"/>
      <c r="N42" s="6"/>
    </row>
    <row r="43" spans="1:14">
      <c r="A43" s="8">
        <v>37</v>
      </c>
      <c r="B43" s="6" t="s">
        <v>582</v>
      </c>
      <c r="C43" s="6"/>
      <c r="D43" s="6" t="s">
        <v>373</v>
      </c>
      <c r="E43" s="34">
        <v>20000</v>
      </c>
      <c r="F43" s="8" t="s">
        <v>562</v>
      </c>
      <c r="G43" s="8"/>
      <c r="H43" s="8">
        <v>18</v>
      </c>
      <c r="I43" s="8"/>
      <c r="J43" s="8"/>
      <c r="K43" s="8"/>
      <c r="L43" s="8" t="s">
        <v>59</v>
      </c>
      <c r="M43" s="8"/>
      <c r="N43" s="6"/>
    </row>
    <row r="44" spans="1:14">
      <c r="A44" s="8">
        <v>38</v>
      </c>
      <c r="B44" s="6" t="s">
        <v>583</v>
      </c>
      <c r="C44" s="6"/>
      <c r="D44" s="6" t="s">
        <v>373</v>
      </c>
      <c r="E44" s="34">
        <v>135000</v>
      </c>
      <c r="F44" s="8" t="s">
        <v>562</v>
      </c>
      <c r="G44" s="8"/>
      <c r="H44" s="8">
        <v>1</v>
      </c>
      <c r="I44" s="8"/>
      <c r="J44" s="8"/>
      <c r="K44" s="8"/>
      <c r="L44" s="8" t="s">
        <v>60</v>
      </c>
      <c r="M44" s="8"/>
      <c r="N44" s="6"/>
    </row>
    <row r="45" spans="1:14">
      <c r="A45" s="8">
        <v>39</v>
      </c>
      <c r="B45" s="6" t="s">
        <v>713</v>
      </c>
      <c r="C45" s="6"/>
      <c r="D45" s="6" t="s">
        <v>768</v>
      </c>
      <c r="E45" s="34">
        <v>27500</v>
      </c>
      <c r="F45" s="8" t="s">
        <v>562</v>
      </c>
      <c r="G45" s="8"/>
      <c r="H45" s="8">
        <v>10</v>
      </c>
      <c r="I45" s="8"/>
      <c r="J45" s="8"/>
      <c r="K45" s="8">
        <v>10</v>
      </c>
      <c r="L45" s="8" t="s">
        <v>59</v>
      </c>
      <c r="M45" s="8"/>
      <c r="N45" s="6"/>
    </row>
    <row r="46" spans="1:14">
      <c r="A46" s="8">
        <v>40</v>
      </c>
      <c r="B46" s="6" t="s">
        <v>532</v>
      </c>
      <c r="C46" s="6"/>
      <c r="D46" s="6" t="s">
        <v>373</v>
      </c>
      <c r="E46" s="34">
        <v>210000</v>
      </c>
      <c r="F46" s="8" t="s">
        <v>562</v>
      </c>
      <c r="G46" s="8"/>
      <c r="H46" s="8">
        <v>2</v>
      </c>
      <c r="I46" s="8"/>
      <c r="J46" s="8"/>
      <c r="K46" s="8"/>
      <c r="L46" s="8" t="s">
        <v>59</v>
      </c>
      <c r="M46" s="8"/>
      <c r="N46" s="6"/>
    </row>
    <row r="47" spans="1:14">
      <c r="A47" s="8">
        <v>41</v>
      </c>
      <c r="B47" s="6" t="s">
        <v>585</v>
      </c>
      <c r="C47" s="6"/>
      <c r="D47" s="6" t="s">
        <v>373</v>
      </c>
      <c r="E47" s="34">
        <v>260000</v>
      </c>
      <c r="F47" s="8" t="s">
        <v>562</v>
      </c>
      <c r="G47" s="8"/>
      <c r="H47" s="8">
        <v>1</v>
      </c>
      <c r="I47" s="8"/>
      <c r="J47" s="8"/>
      <c r="K47" s="8"/>
      <c r="L47" s="8" t="s">
        <v>60</v>
      </c>
      <c r="M47" s="8"/>
      <c r="N47" s="6"/>
    </row>
    <row r="48" spans="1:14">
      <c r="A48" s="8">
        <v>42</v>
      </c>
      <c r="B48" s="6" t="s">
        <v>573</v>
      </c>
      <c r="C48" s="6"/>
      <c r="D48" s="6" t="s">
        <v>574</v>
      </c>
      <c r="E48" s="34">
        <v>140000</v>
      </c>
      <c r="F48" s="8" t="s">
        <v>562</v>
      </c>
      <c r="G48" s="8"/>
      <c r="H48" s="8">
        <v>2</v>
      </c>
      <c r="I48" s="8"/>
      <c r="J48" s="8"/>
      <c r="K48" s="8"/>
      <c r="L48" s="8" t="s">
        <v>59</v>
      </c>
      <c r="M48" s="8"/>
      <c r="N48" s="6"/>
    </row>
    <row r="49" spans="1:14">
      <c r="A49" s="8">
        <v>43</v>
      </c>
      <c r="B49" s="6" t="s">
        <v>575</v>
      </c>
      <c r="C49" s="6"/>
      <c r="D49" s="6" t="s">
        <v>574</v>
      </c>
      <c r="E49" s="34">
        <v>75000</v>
      </c>
      <c r="F49" s="8" t="s">
        <v>562</v>
      </c>
      <c r="G49" s="8"/>
      <c r="H49" s="8">
        <v>4</v>
      </c>
      <c r="I49" s="8"/>
      <c r="J49" s="8"/>
      <c r="K49" s="8"/>
      <c r="L49" s="8" t="s">
        <v>59</v>
      </c>
      <c r="M49" s="8"/>
      <c r="N49" s="6"/>
    </row>
    <row r="50" spans="1:14">
      <c r="A50" s="8">
        <v>44</v>
      </c>
      <c r="B50" s="6" t="s">
        <v>557</v>
      </c>
      <c r="C50" s="6" t="s">
        <v>70</v>
      </c>
      <c r="D50" s="6" t="s">
        <v>88</v>
      </c>
      <c r="E50" s="36">
        <v>61000</v>
      </c>
      <c r="F50" s="6"/>
      <c r="G50" s="8" t="s">
        <v>562</v>
      </c>
      <c r="H50" s="8"/>
      <c r="I50" s="8">
        <v>1</v>
      </c>
      <c r="J50" s="8"/>
      <c r="K50" s="8"/>
      <c r="L50" s="8" t="s">
        <v>541</v>
      </c>
      <c r="M50" s="8" t="s">
        <v>314</v>
      </c>
      <c r="N50" s="6"/>
    </row>
    <row r="51" spans="1:14">
      <c r="A51" s="8">
        <v>45</v>
      </c>
      <c r="B51" s="6" t="s">
        <v>557</v>
      </c>
      <c r="C51" s="6" t="s">
        <v>70</v>
      </c>
      <c r="D51" s="6" t="s">
        <v>574</v>
      </c>
      <c r="E51" s="36">
        <v>61000</v>
      </c>
      <c r="F51" s="6"/>
      <c r="G51" s="8" t="s">
        <v>562</v>
      </c>
      <c r="H51" s="8"/>
      <c r="I51" s="8">
        <v>1</v>
      </c>
      <c r="J51" s="8"/>
      <c r="K51" s="8"/>
      <c r="L51" s="8" t="s">
        <v>541</v>
      </c>
      <c r="M51" s="14" t="s">
        <v>592</v>
      </c>
      <c r="N51" s="6"/>
    </row>
    <row r="52" spans="1:14">
      <c r="A52" s="8">
        <v>46</v>
      </c>
      <c r="B52" s="6" t="s">
        <v>221</v>
      </c>
      <c r="C52" s="6" t="s">
        <v>745</v>
      </c>
      <c r="D52" s="6" t="s">
        <v>595</v>
      </c>
      <c r="E52" s="34"/>
      <c r="F52" s="8"/>
      <c r="G52" s="8" t="s">
        <v>596</v>
      </c>
      <c r="H52" s="8"/>
      <c r="I52" s="8">
        <v>1</v>
      </c>
      <c r="J52" s="8"/>
      <c r="K52" s="8"/>
      <c r="L52" s="8" t="s">
        <v>60</v>
      </c>
      <c r="M52" s="8" t="s">
        <v>597</v>
      </c>
      <c r="N52" s="6"/>
    </row>
    <row r="53" spans="1:14">
      <c r="A53" s="8">
        <v>47</v>
      </c>
      <c r="B53" s="6" t="s">
        <v>221</v>
      </c>
      <c r="C53" s="6" t="s">
        <v>744</v>
      </c>
      <c r="D53" s="6" t="s">
        <v>595</v>
      </c>
      <c r="E53" s="34"/>
      <c r="F53" s="8"/>
      <c r="G53" s="8" t="s">
        <v>596</v>
      </c>
      <c r="H53" s="8"/>
      <c r="I53" s="8">
        <v>1</v>
      </c>
      <c r="J53" s="8">
        <f>K28</f>
        <v>42</v>
      </c>
      <c r="K53" s="8">
        <f>J53-I53</f>
        <v>41</v>
      </c>
      <c r="L53" s="8" t="s">
        <v>60</v>
      </c>
      <c r="M53" s="8" t="s">
        <v>597</v>
      </c>
      <c r="N53" s="6"/>
    </row>
    <row r="54" spans="1:14">
      <c r="A54" s="8">
        <v>48</v>
      </c>
      <c r="B54" s="6" t="s">
        <v>536</v>
      </c>
      <c r="C54" s="6"/>
      <c r="D54" s="6" t="s">
        <v>598</v>
      </c>
      <c r="E54" s="36">
        <v>1065</v>
      </c>
      <c r="F54" s="8"/>
      <c r="G54" s="8" t="s">
        <v>596</v>
      </c>
      <c r="H54" s="8"/>
      <c r="I54" s="8">
        <v>20</v>
      </c>
      <c r="J54" s="8">
        <v>83</v>
      </c>
      <c r="K54" s="8">
        <f>J54-I54</f>
        <v>63</v>
      </c>
      <c r="L54" s="8" t="s">
        <v>59</v>
      </c>
      <c r="M54" s="8" t="s">
        <v>599</v>
      </c>
      <c r="N54" s="6"/>
    </row>
    <row r="55" spans="1:14">
      <c r="A55" s="8">
        <v>49</v>
      </c>
      <c r="B55" s="6" t="s">
        <v>215</v>
      </c>
      <c r="C55" s="6" t="s">
        <v>683</v>
      </c>
      <c r="D55" s="6" t="s">
        <v>762</v>
      </c>
      <c r="E55" s="34"/>
      <c r="F55" s="8"/>
      <c r="G55" s="8" t="s">
        <v>596</v>
      </c>
      <c r="H55" s="8"/>
      <c r="I55" s="8">
        <v>2</v>
      </c>
      <c r="J55" s="8">
        <f>K37</f>
        <v>80</v>
      </c>
      <c r="K55" s="8">
        <f>J55-I55</f>
        <v>78</v>
      </c>
      <c r="L55" s="8" t="s">
        <v>553</v>
      </c>
      <c r="M55" s="8" t="s">
        <v>451</v>
      </c>
      <c r="N55" s="6"/>
    </row>
    <row r="56" spans="1:14">
      <c r="A56" s="8">
        <v>50</v>
      </c>
      <c r="B56" s="6" t="s">
        <v>210</v>
      </c>
      <c r="C56" s="6"/>
      <c r="D56" s="6" t="s">
        <v>600</v>
      </c>
      <c r="E56" s="34"/>
      <c r="F56" s="8"/>
      <c r="G56" s="8" t="s">
        <v>596</v>
      </c>
      <c r="H56" s="8"/>
      <c r="I56" s="8">
        <v>2</v>
      </c>
      <c r="J56" s="8"/>
      <c r="K56" s="8"/>
      <c r="L56" s="8" t="s">
        <v>59</v>
      </c>
      <c r="M56" s="8" t="s">
        <v>74</v>
      </c>
      <c r="N56" s="6"/>
    </row>
    <row r="57" spans="1:14">
      <c r="A57" s="8">
        <v>51</v>
      </c>
      <c r="B57" s="6" t="s">
        <v>601</v>
      </c>
      <c r="C57" s="6" t="s">
        <v>602</v>
      </c>
      <c r="D57" s="6"/>
      <c r="E57" s="34">
        <v>80000</v>
      </c>
      <c r="F57" s="8" t="s">
        <v>596</v>
      </c>
      <c r="G57" s="8"/>
      <c r="H57" s="8">
        <v>2</v>
      </c>
      <c r="I57" s="8"/>
      <c r="J57" s="8"/>
      <c r="K57" s="8"/>
      <c r="L57" s="8" t="s">
        <v>603</v>
      </c>
      <c r="M57" s="8"/>
      <c r="N57" s="6"/>
    </row>
    <row r="58" spans="1:14">
      <c r="A58" s="8">
        <v>52</v>
      </c>
      <c r="B58" s="6" t="s">
        <v>604</v>
      </c>
      <c r="C58" s="6"/>
      <c r="D58" s="6" t="s">
        <v>574</v>
      </c>
      <c r="E58" s="34"/>
      <c r="F58" s="8"/>
      <c r="G58" s="8" t="s">
        <v>605</v>
      </c>
      <c r="H58" s="8"/>
      <c r="I58" s="8">
        <v>1</v>
      </c>
      <c r="J58" s="8"/>
      <c r="K58" s="8"/>
      <c r="L58" s="8" t="s">
        <v>199</v>
      </c>
      <c r="M58" s="8" t="s">
        <v>37</v>
      </c>
      <c r="N58" s="6"/>
    </row>
    <row r="59" spans="1:14">
      <c r="A59" s="8">
        <v>53</v>
      </c>
      <c r="B59" s="6" t="s">
        <v>219</v>
      </c>
      <c r="C59" s="6" t="s">
        <v>606</v>
      </c>
      <c r="D59" s="6" t="s">
        <v>574</v>
      </c>
      <c r="E59" s="34"/>
      <c r="F59" s="8"/>
      <c r="G59" s="8" t="s">
        <v>605</v>
      </c>
      <c r="H59" s="8"/>
      <c r="I59" s="8">
        <v>1</v>
      </c>
      <c r="J59" s="8"/>
      <c r="K59" s="8"/>
      <c r="L59" s="8" t="s">
        <v>60</v>
      </c>
      <c r="M59" s="8" t="s">
        <v>37</v>
      </c>
      <c r="N59" s="6"/>
    </row>
    <row r="60" spans="1:14">
      <c r="A60" s="8">
        <v>54</v>
      </c>
      <c r="B60" s="6" t="s">
        <v>536</v>
      </c>
      <c r="C60" s="6"/>
      <c r="D60" s="6" t="s">
        <v>607</v>
      </c>
      <c r="E60" s="36">
        <v>1065</v>
      </c>
      <c r="F60" s="8"/>
      <c r="G60" s="8" t="s">
        <v>605</v>
      </c>
      <c r="H60" s="8"/>
      <c r="I60" s="8">
        <v>16</v>
      </c>
      <c r="J60" s="8">
        <v>63</v>
      </c>
      <c r="K60" s="8">
        <f>J60-I60</f>
        <v>47</v>
      </c>
      <c r="L60" s="8" t="s">
        <v>59</v>
      </c>
      <c r="M60" s="8" t="s">
        <v>310</v>
      </c>
      <c r="N60" s="6"/>
    </row>
    <row r="61" spans="1:14">
      <c r="A61" s="8">
        <v>55</v>
      </c>
      <c r="B61" s="6" t="s">
        <v>608</v>
      </c>
      <c r="C61" s="6"/>
      <c r="D61" s="6" t="s">
        <v>23</v>
      </c>
      <c r="E61" s="34"/>
      <c r="F61" s="8"/>
      <c r="G61" s="8" t="s">
        <v>605</v>
      </c>
      <c r="H61" s="8"/>
      <c r="I61" s="8">
        <v>4</v>
      </c>
      <c r="J61" s="8"/>
      <c r="K61" s="8"/>
      <c r="L61" s="8" t="s">
        <v>59</v>
      </c>
      <c r="M61" s="8" t="s">
        <v>310</v>
      </c>
      <c r="N61" s="6"/>
    </row>
    <row r="62" spans="1:14">
      <c r="A62" s="8">
        <v>56</v>
      </c>
      <c r="B62" s="6" t="s">
        <v>303</v>
      </c>
      <c r="C62" s="6" t="s">
        <v>609</v>
      </c>
      <c r="D62" s="6" t="s">
        <v>734</v>
      </c>
      <c r="E62" s="34"/>
      <c r="F62" s="8"/>
      <c r="G62" s="8" t="s">
        <v>610</v>
      </c>
      <c r="H62" s="8"/>
      <c r="I62" s="8">
        <v>1</v>
      </c>
      <c r="J62" s="8"/>
      <c r="K62" s="8"/>
      <c r="L62" s="8" t="s">
        <v>59</v>
      </c>
      <c r="M62" s="8" t="s">
        <v>980</v>
      </c>
      <c r="N62" s="6"/>
    </row>
    <row r="63" spans="1:14">
      <c r="A63" s="8">
        <v>57</v>
      </c>
      <c r="B63" s="6" t="s">
        <v>532</v>
      </c>
      <c r="C63" s="6"/>
      <c r="D63" s="6" t="s">
        <v>373</v>
      </c>
      <c r="E63" s="34">
        <v>885000</v>
      </c>
      <c r="F63" s="8"/>
      <c r="G63" s="8" t="s">
        <v>610</v>
      </c>
      <c r="H63" s="8"/>
      <c r="I63" s="8">
        <v>2</v>
      </c>
      <c r="J63" s="8"/>
      <c r="K63" s="8"/>
      <c r="L63" s="8" t="s">
        <v>60</v>
      </c>
      <c r="M63" s="8" t="s">
        <v>37</v>
      </c>
      <c r="N63" s="6"/>
    </row>
    <row r="64" spans="1:14">
      <c r="A64" s="8">
        <v>58</v>
      </c>
      <c r="B64" s="6" t="s">
        <v>582</v>
      </c>
      <c r="C64" s="6"/>
      <c r="D64" s="6" t="s">
        <v>373</v>
      </c>
      <c r="E64" s="34">
        <v>20000</v>
      </c>
      <c r="F64" s="8"/>
      <c r="G64" s="8" t="s">
        <v>610</v>
      </c>
      <c r="H64" s="8"/>
      <c r="I64" s="8">
        <v>18</v>
      </c>
      <c r="J64" s="8"/>
      <c r="K64" s="8"/>
      <c r="L64" s="8" t="s">
        <v>59</v>
      </c>
      <c r="M64" s="8" t="s">
        <v>37</v>
      </c>
      <c r="N64" s="6"/>
    </row>
    <row r="65" spans="1:14">
      <c r="A65" s="8">
        <v>59</v>
      </c>
      <c r="B65" s="6" t="s">
        <v>611</v>
      </c>
      <c r="C65" s="6" t="s">
        <v>612</v>
      </c>
      <c r="D65" s="6" t="s">
        <v>607</v>
      </c>
      <c r="E65" s="34"/>
      <c r="F65" s="8"/>
      <c r="G65" s="8" t="s">
        <v>610</v>
      </c>
      <c r="H65" s="8"/>
      <c r="I65" s="8">
        <v>1</v>
      </c>
      <c r="J65" s="8"/>
      <c r="K65" s="8"/>
      <c r="L65" s="8" t="s">
        <v>198</v>
      </c>
      <c r="M65" s="8" t="s">
        <v>310</v>
      </c>
      <c r="N65" s="6"/>
    </row>
    <row r="66" spans="1:14">
      <c r="A66" s="8">
        <v>60</v>
      </c>
      <c r="B66" s="6" t="s">
        <v>613</v>
      </c>
      <c r="C66" s="6" t="s">
        <v>614</v>
      </c>
      <c r="D66" s="6" t="s">
        <v>615</v>
      </c>
      <c r="E66" s="34"/>
      <c r="F66" s="8"/>
      <c r="G66" s="8" t="s">
        <v>610</v>
      </c>
      <c r="H66" s="8"/>
      <c r="I66" s="8">
        <v>1</v>
      </c>
      <c r="J66" s="8"/>
      <c r="K66" s="8"/>
      <c r="L66" s="8" t="s">
        <v>198</v>
      </c>
      <c r="M66" s="8" t="s">
        <v>310</v>
      </c>
      <c r="N66" s="6"/>
    </row>
    <row r="67" spans="1:14">
      <c r="A67" s="8">
        <v>61</v>
      </c>
      <c r="B67" s="6" t="s">
        <v>277</v>
      </c>
      <c r="C67" s="6"/>
      <c r="D67" s="6" t="s">
        <v>615</v>
      </c>
      <c r="E67" s="34"/>
      <c r="F67" s="8"/>
      <c r="G67" s="8" t="s">
        <v>610</v>
      </c>
      <c r="H67" s="8"/>
      <c r="I67" s="8">
        <v>2</v>
      </c>
      <c r="J67" s="8"/>
      <c r="K67" s="8"/>
      <c r="L67" s="8" t="s">
        <v>59</v>
      </c>
      <c r="M67" s="8" t="s">
        <v>310</v>
      </c>
      <c r="N67" s="6"/>
    </row>
    <row r="68" spans="1:14">
      <c r="A68" s="8">
        <v>62</v>
      </c>
      <c r="B68" s="6" t="s">
        <v>221</v>
      </c>
      <c r="C68" s="6" t="s">
        <v>744</v>
      </c>
      <c r="D68" s="6" t="s">
        <v>616</v>
      </c>
      <c r="E68" s="34"/>
      <c r="F68" s="8"/>
      <c r="G68" s="8" t="s">
        <v>617</v>
      </c>
      <c r="H68" s="8"/>
      <c r="I68" s="8">
        <v>1</v>
      </c>
      <c r="J68" s="8">
        <f>K53</f>
        <v>41</v>
      </c>
      <c r="K68" s="8">
        <f>J68-I68</f>
        <v>40</v>
      </c>
      <c r="L68" s="8" t="s">
        <v>60</v>
      </c>
      <c r="M68" s="8" t="s">
        <v>33</v>
      </c>
      <c r="N68" s="6"/>
    </row>
    <row r="69" spans="1:14">
      <c r="A69" s="8">
        <v>63</v>
      </c>
      <c r="B69" s="6" t="s">
        <v>277</v>
      </c>
      <c r="C69" s="6"/>
      <c r="D69" s="6" t="s">
        <v>618</v>
      </c>
      <c r="E69" s="34"/>
      <c r="F69" s="8"/>
      <c r="G69" s="8" t="s">
        <v>617</v>
      </c>
      <c r="H69" s="8"/>
      <c r="I69" s="8">
        <v>4</v>
      </c>
      <c r="J69" s="8"/>
      <c r="K69" s="8"/>
      <c r="L69" s="8" t="s">
        <v>59</v>
      </c>
      <c r="M69" s="8" t="s">
        <v>499</v>
      </c>
      <c r="N69" s="6"/>
    </row>
    <row r="70" spans="1:14">
      <c r="A70" s="8">
        <v>64</v>
      </c>
      <c r="B70" s="6" t="s">
        <v>92</v>
      </c>
      <c r="C70" s="6" t="s">
        <v>93</v>
      </c>
      <c r="D70" s="6" t="s">
        <v>619</v>
      </c>
      <c r="E70" s="34"/>
      <c r="F70" s="8"/>
      <c r="G70" s="8" t="s">
        <v>617</v>
      </c>
      <c r="H70" s="8"/>
      <c r="I70" s="8">
        <v>1</v>
      </c>
      <c r="J70" s="8">
        <v>3</v>
      </c>
      <c r="K70" s="8">
        <f>J70-I70</f>
        <v>2</v>
      </c>
      <c r="L70" s="8" t="s">
        <v>60</v>
      </c>
      <c r="M70" s="8" t="s">
        <v>669</v>
      </c>
      <c r="N70" s="6"/>
    </row>
    <row r="71" spans="1:14">
      <c r="A71" s="8">
        <v>65</v>
      </c>
      <c r="B71" s="6" t="s">
        <v>654</v>
      </c>
      <c r="C71" s="6"/>
      <c r="D71" s="6" t="s">
        <v>574</v>
      </c>
      <c r="E71" s="34"/>
      <c r="F71" s="8" t="s">
        <v>617</v>
      </c>
      <c r="G71" s="8"/>
      <c r="H71" s="8">
        <v>1</v>
      </c>
      <c r="I71" s="8"/>
      <c r="J71" s="8"/>
      <c r="K71" s="8"/>
      <c r="L71" s="8" t="s">
        <v>60</v>
      </c>
      <c r="M71" s="8"/>
      <c r="N71" s="6"/>
    </row>
    <row r="72" spans="1:14">
      <c r="A72" s="8">
        <v>66</v>
      </c>
      <c r="B72" s="6" t="s">
        <v>681</v>
      </c>
      <c r="C72" s="6"/>
      <c r="D72" s="6" t="s">
        <v>647</v>
      </c>
      <c r="E72" s="34"/>
      <c r="F72" s="8" t="s">
        <v>617</v>
      </c>
      <c r="G72" s="8"/>
      <c r="H72" s="8">
        <v>10</v>
      </c>
      <c r="I72" s="8"/>
      <c r="J72" s="8"/>
      <c r="K72" s="8">
        <v>10</v>
      </c>
      <c r="L72" s="8" t="s">
        <v>59</v>
      </c>
      <c r="M72" s="8"/>
      <c r="N72" s="6"/>
    </row>
    <row r="73" spans="1:14">
      <c r="A73" s="8">
        <v>67</v>
      </c>
      <c r="B73" s="6" t="s">
        <v>305</v>
      </c>
      <c r="C73" s="6" t="s">
        <v>204</v>
      </c>
      <c r="D73" s="6" t="s">
        <v>655</v>
      </c>
      <c r="E73" s="34"/>
      <c r="F73" s="8" t="s">
        <v>617</v>
      </c>
      <c r="G73" s="8"/>
      <c r="H73" s="8">
        <v>5</v>
      </c>
      <c r="I73" s="8"/>
      <c r="J73" s="8"/>
      <c r="K73" s="8">
        <v>5</v>
      </c>
      <c r="L73" s="8" t="s">
        <v>59</v>
      </c>
      <c r="M73" s="8"/>
      <c r="N73" s="6"/>
    </row>
    <row r="74" spans="1:14">
      <c r="A74" s="8">
        <v>68</v>
      </c>
      <c r="B74" s="6" t="s">
        <v>306</v>
      </c>
      <c r="C74" s="6" t="s">
        <v>621</v>
      </c>
      <c r="D74" s="6" t="s">
        <v>655</v>
      </c>
      <c r="E74" s="34"/>
      <c r="F74" s="8" t="s">
        <v>617</v>
      </c>
      <c r="G74" s="8"/>
      <c r="H74" s="8">
        <v>5</v>
      </c>
      <c r="I74" s="8"/>
      <c r="J74" s="8"/>
      <c r="K74" s="8">
        <v>5</v>
      </c>
      <c r="L74" s="8" t="s">
        <v>59</v>
      </c>
      <c r="M74" s="8"/>
      <c r="N74" s="6"/>
    </row>
    <row r="75" spans="1:14">
      <c r="A75" s="8">
        <v>69</v>
      </c>
      <c r="B75" s="6" t="s">
        <v>486</v>
      </c>
      <c r="C75" s="6"/>
      <c r="D75" s="6"/>
      <c r="E75" s="34"/>
      <c r="F75" s="8" t="s">
        <v>617</v>
      </c>
      <c r="G75" s="8"/>
      <c r="H75" s="8">
        <v>16</v>
      </c>
      <c r="I75" s="8"/>
      <c r="J75" s="8"/>
      <c r="K75" s="8"/>
      <c r="L75" s="8" t="s">
        <v>59</v>
      </c>
      <c r="M75" s="8"/>
      <c r="N75" s="6"/>
    </row>
    <row r="76" spans="1:14">
      <c r="A76" s="8">
        <v>70</v>
      </c>
      <c r="B76" s="6" t="s">
        <v>634</v>
      </c>
      <c r="C76" s="6"/>
      <c r="D76" s="6" t="s">
        <v>373</v>
      </c>
      <c r="E76" s="34"/>
      <c r="F76" s="8" t="s">
        <v>617</v>
      </c>
      <c r="G76" s="8"/>
      <c r="H76" s="8">
        <v>4</v>
      </c>
      <c r="I76" s="8"/>
      <c r="J76" s="8"/>
      <c r="K76" s="8"/>
      <c r="L76" s="8" t="s">
        <v>59</v>
      </c>
      <c r="M76" s="8"/>
      <c r="N76" s="6"/>
    </row>
    <row r="77" spans="1:14">
      <c r="A77" s="8">
        <v>71</v>
      </c>
      <c r="B77" s="6" t="s">
        <v>284</v>
      </c>
      <c r="C77" s="6"/>
      <c r="D77" s="6"/>
      <c r="E77" s="34"/>
      <c r="F77" s="8" t="s">
        <v>617</v>
      </c>
      <c r="G77" s="8"/>
      <c r="H77" s="8">
        <v>2</v>
      </c>
      <c r="I77" s="8"/>
      <c r="J77" s="8"/>
      <c r="K77" s="8"/>
      <c r="L77" s="8" t="s">
        <v>59</v>
      </c>
      <c r="M77" s="8"/>
      <c r="N77" s="6"/>
    </row>
    <row r="78" spans="1:14">
      <c r="A78" s="8">
        <v>72</v>
      </c>
      <c r="B78" s="6" t="s">
        <v>219</v>
      </c>
      <c r="C78" s="19">
        <v>22316</v>
      </c>
      <c r="D78" s="6" t="s">
        <v>23</v>
      </c>
      <c r="E78" s="34">
        <v>1516000</v>
      </c>
      <c r="F78" s="8" t="s">
        <v>617</v>
      </c>
      <c r="G78" s="8"/>
      <c r="H78" s="8">
        <v>4</v>
      </c>
      <c r="I78" s="8"/>
      <c r="J78" s="8"/>
      <c r="K78" s="8"/>
      <c r="L78" s="8" t="s">
        <v>59</v>
      </c>
      <c r="M78" s="8"/>
      <c r="N78" s="6"/>
    </row>
    <row r="79" spans="1:14">
      <c r="A79" s="8">
        <v>73</v>
      </c>
      <c r="B79" s="6" t="s">
        <v>219</v>
      </c>
      <c r="C79" s="19">
        <v>6316</v>
      </c>
      <c r="D79" s="6" t="s">
        <v>23</v>
      </c>
      <c r="E79" s="34">
        <v>650000</v>
      </c>
      <c r="F79" s="8" t="s">
        <v>617</v>
      </c>
      <c r="G79" s="8"/>
      <c r="H79" s="8">
        <v>4</v>
      </c>
      <c r="I79" s="8"/>
      <c r="J79" s="8"/>
      <c r="K79" s="8"/>
      <c r="L79" s="8" t="s">
        <v>59</v>
      </c>
      <c r="M79" s="8"/>
      <c r="N79" s="6"/>
    </row>
    <row r="80" spans="1:14">
      <c r="A80" s="8">
        <v>74</v>
      </c>
      <c r="B80" s="6" t="s">
        <v>517</v>
      </c>
      <c r="C80" s="19" t="s">
        <v>715</v>
      </c>
      <c r="D80" s="6" t="s">
        <v>647</v>
      </c>
      <c r="E80" s="34">
        <v>10000</v>
      </c>
      <c r="F80" s="8" t="s">
        <v>626</v>
      </c>
      <c r="G80" s="8"/>
      <c r="H80" s="8">
        <v>30</v>
      </c>
      <c r="I80" s="8"/>
      <c r="J80" s="8"/>
      <c r="K80" s="8">
        <v>30</v>
      </c>
      <c r="L80" s="8" t="s">
        <v>59</v>
      </c>
      <c r="M80" s="8"/>
      <c r="N80" s="6"/>
    </row>
    <row r="81" spans="1:14">
      <c r="A81" s="8">
        <v>75</v>
      </c>
      <c r="B81" s="6" t="s">
        <v>517</v>
      </c>
      <c r="C81" s="19" t="s">
        <v>716</v>
      </c>
      <c r="D81" s="6" t="s">
        <v>647</v>
      </c>
      <c r="E81" s="34">
        <v>9000</v>
      </c>
      <c r="F81" s="8" t="s">
        <v>626</v>
      </c>
      <c r="G81" s="8"/>
      <c r="H81" s="8">
        <v>30</v>
      </c>
      <c r="I81" s="8"/>
      <c r="J81" s="8"/>
      <c r="K81" s="8">
        <v>30</v>
      </c>
      <c r="L81" s="8" t="s">
        <v>59</v>
      </c>
      <c r="M81" s="8"/>
      <c r="N81" s="6"/>
    </row>
    <row r="82" spans="1:14">
      <c r="A82" s="8">
        <v>76</v>
      </c>
      <c r="B82" s="6" t="s">
        <v>645</v>
      </c>
      <c r="C82" s="19"/>
      <c r="D82" s="6" t="s">
        <v>23</v>
      </c>
      <c r="E82" s="34"/>
      <c r="F82" s="8" t="s">
        <v>626</v>
      </c>
      <c r="G82" s="8"/>
      <c r="H82" s="8">
        <v>4</v>
      </c>
      <c r="I82" s="8"/>
      <c r="J82" s="8"/>
      <c r="K82" s="8"/>
      <c r="L82" s="8" t="s">
        <v>59</v>
      </c>
      <c r="M82" s="8"/>
      <c r="N82" s="6"/>
    </row>
    <row r="83" spans="1:14">
      <c r="A83" s="8">
        <v>77</v>
      </c>
      <c r="B83" s="6" t="s">
        <v>274</v>
      </c>
      <c r="C83" s="19" t="s">
        <v>650</v>
      </c>
      <c r="D83" s="6" t="s">
        <v>647</v>
      </c>
      <c r="E83" s="34">
        <v>5000</v>
      </c>
      <c r="F83" s="8" t="s">
        <v>626</v>
      </c>
      <c r="G83" s="8"/>
      <c r="H83" s="8">
        <v>24</v>
      </c>
      <c r="I83" s="8"/>
      <c r="J83" s="8"/>
      <c r="K83" s="8"/>
      <c r="L83" s="8" t="s">
        <v>59</v>
      </c>
      <c r="M83" s="8"/>
      <c r="N83" s="6"/>
    </row>
    <row r="84" spans="1:14">
      <c r="A84" s="8">
        <v>78</v>
      </c>
      <c r="B84" s="6" t="s">
        <v>651</v>
      </c>
      <c r="C84" s="19" t="s">
        <v>652</v>
      </c>
      <c r="D84" s="6"/>
      <c r="E84" s="34">
        <v>25000</v>
      </c>
      <c r="F84" s="8" t="s">
        <v>626</v>
      </c>
      <c r="G84" s="8"/>
      <c r="H84" s="8">
        <v>5</v>
      </c>
      <c r="I84" s="8"/>
      <c r="J84" s="8"/>
      <c r="K84" s="8">
        <v>5</v>
      </c>
      <c r="L84" s="8" t="s">
        <v>59</v>
      </c>
      <c r="M84" s="8"/>
      <c r="N84" s="6"/>
    </row>
    <row r="85" spans="1:14">
      <c r="A85" s="8">
        <v>79</v>
      </c>
      <c r="B85" s="6" t="s">
        <v>646</v>
      </c>
      <c r="C85" s="19"/>
      <c r="D85" s="6" t="s">
        <v>23</v>
      </c>
      <c r="E85" s="34"/>
      <c r="F85" s="8" t="s">
        <v>626</v>
      </c>
      <c r="G85" s="8"/>
      <c r="H85" s="8">
        <v>4</v>
      </c>
      <c r="I85" s="8"/>
      <c r="J85" s="8"/>
      <c r="K85" s="8"/>
      <c r="L85" s="8" t="s">
        <v>59</v>
      </c>
      <c r="M85" s="8"/>
      <c r="N85" s="6"/>
    </row>
    <row r="86" spans="1:14">
      <c r="A86" s="8">
        <v>80</v>
      </c>
      <c r="B86" s="6" t="s">
        <v>486</v>
      </c>
      <c r="C86" s="6" t="s">
        <v>625</v>
      </c>
      <c r="D86" s="6" t="s">
        <v>27</v>
      </c>
      <c r="E86" s="34"/>
      <c r="F86" s="8"/>
      <c r="G86" s="8" t="s">
        <v>626</v>
      </c>
      <c r="H86" s="8"/>
      <c r="I86" s="8">
        <v>4</v>
      </c>
      <c r="J86" s="8"/>
      <c r="K86" s="8"/>
      <c r="L86" s="8" t="s">
        <v>59</v>
      </c>
      <c r="M86" s="8" t="s">
        <v>37</v>
      </c>
      <c r="N86" s="6"/>
    </row>
    <row r="87" spans="1:14">
      <c r="A87" s="8">
        <v>81</v>
      </c>
      <c r="B87" s="6" t="s">
        <v>557</v>
      </c>
      <c r="C87" s="6"/>
      <c r="D87" s="6" t="s">
        <v>27</v>
      </c>
      <c r="E87" s="34"/>
      <c r="F87" s="8"/>
      <c r="G87" s="8" t="s">
        <v>626</v>
      </c>
      <c r="H87" s="8"/>
      <c r="I87" s="8">
        <v>1</v>
      </c>
      <c r="J87" s="8"/>
      <c r="K87" s="8"/>
      <c r="L87" s="8" t="s">
        <v>627</v>
      </c>
      <c r="M87" s="8" t="s">
        <v>37</v>
      </c>
      <c r="N87" s="6"/>
    </row>
    <row r="88" spans="1:14">
      <c r="A88" s="8">
        <v>82</v>
      </c>
      <c r="B88" s="6" t="s">
        <v>517</v>
      </c>
      <c r="C88" s="19" t="s">
        <v>715</v>
      </c>
      <c r="D88" s="6" t="s">
        <v>27</v>
      </c>
      <c r="E88" s="34">
        <v>10000</v>
      </c>
      <c r="F88" s="8"/>
      <c r="G88" s="8" t="s">
        <v>626</v>
      </c>
      <c r="H88" s="8"/>
      <c r="I88" s="8">
        <v>4</v>
      </c>
      <c r="J88" s="8">
        <f>K80</f>
        <v>30</v>
      </c>
      <c r="K88" s="8">
        <f>J88-I88</f>
        <v>26</v>
      </c>
      <c r="L88" s="8" t="s">
        <v>59</v>
      </c>
      <c r="M88" s="8" t="s">
        <v>37</v>
      </c>
      <c r="N88" s="6"/>
    </row>
    <row r="89" spans="1:14">
      <c r="A89" s="8">
        <v>83</v>
      </c>
      <c r="B89" s="6" t="s">
        <v>305</v>
      </c>
      <c r="C89" s="6" t="s">
        <v>620</v>
      </c>
      <c r="D89" s="6" t="s">
        <v>88</v>
      </c>
      <c r="E89" s="34"/>
      <c r="F89" s="8"/>
      <c r="G89" s="8" t="s">
        <v>628</v>
      </c>
      <c r="H89" s="8"/>
      <c r="I89" s="8">
        <v>4</v>
      </c>
      <c r="J89" s="8">
        <v>5</v>
      </c>
      <c r="K89" s="8">
        <f>J89-I89</f>
        <v>1</v>
      </c>
      <c r="L89" s="8" t="s">
        <v>59</v>
      </c>
      <c r="M89" s="8" t="s">
        <v>37</v>
      </c>
      <c r="N89" s="6"/>
    </row>
    <row r="90" spans="1:14">
      <c r="A90" s="8">
        <v>84</v>
      </c>
      <c r="B90" s="6" t="s">
        <v>486</v>
      </c>
      <c r="C90" s="6" t="s">
        <v>625</v>
      </c>
      <c r="D90" s="6" t="s">
        <v>88</v>
      </c>
      <c r="E90" s="34"/>
      <c r="F90" s="8"/>
      <c r="G90" s="8" t="s">
        <v>628</v>
      </c>
      <c r="H90" s="8"/>
      <c r="I90" s="8">
        <v>12</v>
      </c>
      <c r="J90" s="8"/>
      <c r="K90" s="8"/>
      <c r="L90" s="8" t="s">
        <v>59</v>
      </c>
      <c r="M90" s="8" t="s">
        <v>37</v>
      </c>
      <c r="N90" s="6"/>
    </row>
    <row r="91" spans="1:14">
      <c r="A91" s="8">
        <v>85</v>
      </c>
      <c r="B91" s="6" t="s">
        <v>557</v>
      </c>
      <c r="C91" s="6"/>
      <c r="D91" s="6" t="s">
        <v>88</v>
      </c>
      <c r="E91" s="34"/>
      <c r="F91" s="8"/>
      <c r="G91" s="8" t="s">
        <v>629</v>
      </c>
      <c r="H91" s="8"/>
      <c r="I91" s="8">
        <v>2</v>
      </c>
      <c r="J91" s="8"/>
      <c r="K91" s="8"/>
      <c r="L91" s="8" t="s">
        <v>627</v>
      </c>
      <c r="M91" s="8" t="s">
        <v>37</v>
      </c>
      <c r="N91" s="6"/>
    </row>
    <row r="92" spans="1:14">
      <c r="A92" s="8">
        <v>86</v>
      </c>
      <c r="B92" s="6" t="s">
        <v>274</v>
      </c>
      <c r="C92" s="6"/>
      <c r="D92" s="6" t="s">
        <v>88</v>
      </c>
      <c r="E92" s="34"/>
      <c r="F92" s="8"/>
      <c r="G92" s="8" t="s">
        <v>629</v>
      </c>
      <c r="H92" s="8"/>
      <c r="I92" s="8">
        <v>12</v>
      </c>
      <c r="J92" s="8"/>
      <c r="K92" s="8"/>
      <c r="L92" s="8" t="s">
        <v>59</v>
      </c>
      <c r="M92" s="8" t="s">
        <v>37</v>
      </c>
      <c r="N92" s="6"/>
    </row>
    <row r="93" spans="1:14">
      <c r="A93" s="8">
        <v>87</v>
      </c>
      <c r="B93" s="6" t="s">
        <v>630</v>
      </c>
      <c r="C93" s="6"/>
      <c r="D93" s="6" t="s">
        <v>373</v>
      </c>
      <c r="E93" s="34">
        <v>150000</v>
      </c>
      <c r="F93" s="8"/>
      <c r="G93" s="8" t="s">
        <v>631</v>
      </c>
      <c r="H93" s="8"/>
      <c r="I93" s="8">
        <v>1</v>
      </c>
      <c r="J93" s="8"/>
      <c r="K93" s="8"/>
      <c r="L93" s="8" t="s">
        <v>60</v>
      </c>
      <c r="M93" s="8" t="s">
        <v>37</v>
      </c>
      <c r="N93" s="6"/>
    </row>
    <row r="94" spans="1:14">
      <c r="A94" s="8">
        <v>88</v>
      </c>
      <c r="B94" s="6" t="s">
        <v>632</v>
      </c>
      <c r="C94" s="6"/>
      <c r="D94" s="6" t="s">
        <v>373</v>
      </c>
      <c r="E94" s="34"/>
      <c r="F94" s="8"/>
      <c r="G94" s="8" t="s">
        <v>631</v>
      </c>
      <c r="H94" s="8"/>
      <c r="I94" s="8">
        <v>1</v>
      </c>
      <c r="J94" s="8"/>
      <c r="K94" s="8"/>
      <c r="L94" s="8" t="s">
        <v>60</v>
      </c>
      <c r="M94" s="8" t="s">
        <v>37</v>
      </c>
      <c r="N94" s="6"/>
    </row>
    <row r="95" spans="1:14">
      <c r="A95" s="8">
        <v>89</v>
      </c>
      <c r="B95" s="6" t="s">
        <v>215</v>
      </c>
      <c r="C95" s="6" t="s">
        <v>683</v>
      </c>
      <c r="D95" s="6" t="s">
        <v>373</v>
      </c>
      <c r="E95" s="34"/>
      <c r="F95" s="8"/>
      <c r="G95" s="8" t="s">
        <v>631</v>
      </c>
      <c r="H95" s="8"/>
      <c r="I95" s="8">
        <v>25</v>
      </c>
      <c r="J95" s="8">
        <f>K55</f>
        <v>78</v>
      </c>
      <c r="K95" s="8">
        <f>J95-I95</f>
        <v>53</v>
      </c>
      <c r="L95" s="8" t="s">
        <v>61</v>
      </c>
      <c r="M95" s="8" t="s">
        <v>37</v>
      </c>
      <c r="N95" s="6" t="s">
        <v>967</v>
      </c>
    </row>
    <row r="96" spans="1:14">
      <c r="A96" s="8">
        <v>90</v>
      </c>
      <c r="B96" s="6" t="s">
        <v>557</v>
      </c>
      <c r="C96" s="6"/>
      <c r="D96" s="6" t="s">
        <v>373</v>
      </c>
      <c r="E96" s="34"/>
      <c r="F96" s="8"/>
      <c r="G96" s="8" t="s">
        <v>631</v>
      </c>
      <c r="H96" s="8"/>
      <c r="I96" s="8">
        <v>1</v>
      </c>
      <c r="J96" s="8"/>
      <c r="K96" s="8"/>
      <c r="L96" s="8" t="s">
        <v>627</v>
      </c>
      <c r="M96" s="8" t="s">
        <v>37</v>
      </c>
      <c r="N96" s="6"/>
    </row>
    <row r="97" spans="1:14">
      <c r="A97" s="8">
        <v>91</v>
      </c>
      <c r="B97" s="6" t="s">
        <v>517</v>
      </c>
      <c r="C97" s="6"/>
      <c r="D97" s="6" t="s">
        <v>373</v>
      </c>
      <c r="E97" s="34"/>
      <c r="F97" s="8"/>
      <c r="G97" s="8" t="s">
        <v>631</v>
      </c>
      <c r="H97" s="8"/>
      <c r="I97" s="8">
        <v>2</v>
      </c>
      <c r="J97" s="8"/>
      <c r="K97" s="8"/>
      <c r="L97" s="8" t="s">
        <v>59</v>
      </c>
      <c r="M97" s="8" t="s">
        <v>37</v>
      </c>
      <c r="N97" s="6"/>
    </row>
    <row r="98" spans="1:14">
      <c r="A98" s="8">
        <v>92</v>
      </c>
      <c r="B98" s="6" t="s">
        <v>274</v>
      </c>
      <c r="C98" s="6"/>
      <c r="D98" s="6" t="s">
        <v>373</v>
      </c>
      <c r="E98" s="34"/>
      <c r="F98" s="8"/>
      <c r="G98" s="8" t="s">
        <v>631</v>
      </c>
      <c r="H98" s="8"/>
      <c r="I98" s="8">
        <v>2</v>
      </c>
      <c r="J98" s="8"/>
      <c r="K98" s="8"/>
      <c r="L98" s="8" t="s">
        <v>59</v>
      </c>
      <c r="M98" s="8" t="s">
        <v>37</v>
      </c>
      <c r="N98" s="6"/>
    </row>
    <row r="99" spans="1:14">
      <c r="A99" s="8">
        <v>93</v>
      </c>
      <c r="B99" s="6" t="s">
        <v>585</v>
      </c>
      <c r="C99" s="6"/>
      <c r="D99" s="6" t="s">
        <v>373</v>
      </c>
      <c r="E99" s="34">
        <v>260000</v>
      </c>
      <c r="F99" s="8"/>
      <c r="G99" s="8" t="s">
        <v>631</v>
      </c>
      <c r="H99" s="8"/>
      <c r="I99" s="8">
        <v>1</v>
      </c>
      <c r="J99" s="8"/>
      <c r="K99" s="8"/>
      <c r="L99" s="8" t="s">
        <v>60</v>
      </c>
      <c r="M99" s="8" t="s">
        <v>37</v>
      </c>
      <c r="N99" s="6"/>
    </row>
    <row r="100" spans="1:14">
      <c r="A100" s="8">
        <v>94</v>
      </c>
      <c r="B100" s="6" t="s">
        <v>636</v>
      </c>
      <c r="C100" s="6"/>
      <c r="D100" s="6" t="s">
        <v>373</v>
      </c>
      <c r="E100" s="34"/>
      <c r="F100" s="8"/>
      <c r="G100" s="8" t="s">
        <v>631</v>
      </c>
      <c r="H100" s="8"/>
      <c r="I100" s="8">
        <v>1</v>
      </c>
      <c r="J100" s="8"/>
      <c r="K100" s="8"/>
      <c r="L100" s="8" t="s">
        <v>60</v>
      </c>
      <c r="M100" s="8" t="s">
        <v>37</v>
      </c>
      <c r="N100" s="6"/>
    </row>
    <row r="101" spans="1:14">
      <c r="A101" s="8">
        <v>95</v>
      </c>
      <c r="B101" s="6" t="s">
        <v>633</v>
      </c>
      <c r="C101" s="6"/>
      <c r="D101" s="6" t="s">
        <v>373</v>
      </c>
      <c r="E101" s="34"/>
      <c r="F101" s="8"/>
      <c r="G101" s="8" t="s">
        <v>631</v>
      </c>
      <c r="H101" s="8"/>
      <c r="I101" s="8">
        <v>1</v>
      </c>
      <c r="J101" s="8"/>
      <c r="K101" s="8"/>
      <c r="L101" s="8" t="s">
        <v>60</v>
      </c>
      <c r="M101" s="8" t="s">
        <v>37</v>
      </c>
      <c r="N101" s="6"/>
    </row>
    <row r="102" spans="1:14">
      <c r="A102" s="8">
        <v>96</v>
      </c>
      <c r="B102" s="6" t="s">
        <v>221</v>
      </c>
      <c r="C102" s="6" t="s">
        <v>745</v>
      </c>
      <c r="D102" s="6" t="s">
        <v>373</v>
      </c>
      <c r="E102" s="34"/>
      <c r="F102" s="8"/>
      <c r="G102" s="8" t="s">
        <v>631</v>
      </c>
      <c r="H102" s="8"/>
      <c r="I102" s="8">
        <v>5</v>
      </c>
      <c r="J102" s="8"/>
      <c r="K102" s="8"/>
      <c r="L102" s="8" t="s">
        <v>59</v>
      </c>
      <c r="M102" s="8" t="s">
        <v>37</v>
      </c>
      <c r="N102" s="6"/>
    </row>
    <row r="103" spans="1:14">
      <c r="A103" s="8">
        <v>97</v>
      </c>
      <c r="B103" s="6" t="s">
        <v>221</v>
      </c>
      <c r="C103" s="6" t="s">
        <v>744</v>
      </c>
      <c r="D103" s="6" t="s">
        <v>373</v>
      </c>
      <c r="E103" s="34"/>
      <c r="F103" s="8"/>
      <c r="G103" s="8" t="s">
        <v>631</v>
      </c>
      <c r="H103" s="8"/>
      <c r="I103" s="8">
        <v>2</v>
      </c>
      <c r="J103" s="8">
        <f>K68</f>
        <v>40</v>
      </c>
      <c r="K103" s="8">
        <f>J103-I103</f>
        <v>38</v>
      </c>
      <c r="L103" s="8" t="s">
        <v>59</v>
      </c>
      <c r="M103" s="8" t="s">
        <v>37</v>
      </c>
      <c r="N103" s="6"/>
    </row>
    <row r="104" spans="1:14">
      <c r="A104" s="8">
        <v>98</v>
      </c>
      <c r="B104" s="6" t="s">
        <v>634</v>
      </c>
      <c r="C104" s="6"/>
      <c r="D104" s="6" t="s">
        <v>373</v>
      </c>
      <c r="E104" s="34"/>
      <c r="F104" s="8"/>
      <c r="G104" s="8" t="s">
        <v>631</v>
      </c>
      <c r="H104" s="8"/>
      <c r="I104" s="8">
        <v>2</v>
      </c>
      <c r="J104" s="8"/>
      <c r="K104" s="8"/>
      <c r="L104" s="8" t="s">
        <v>59</v>
      </c>
      <c r="M104" s="8" t="s">
        <v>37</v>
      </c>
      <c r="N104" s="6"/>
    </row>
    <row r="105" spans="1:14">
      <c r="A105" s="8">
        <v>99</v>
      </c>
      <c r="B105" s="6" t="s">
        <v>68</v>
      </c>
      <c r="C105" s="6" t="s">
        <v>38</v>
      </c>
      <c r="D105" s="6" t="s">
        <v>734</v>
      </c>
      <c r="E105" s="34">
        <v>24500</v>
      </c>
      <c r="F105" s="8"/>
      <c r="G105" s="8" t="s">
        <v>631</v>
      </c>
      <c r="H105" s="8"/>
      <c r="I105" s="8">
        <v>1</v>
      </c>
      <c r="J105" s="8">
        <v>12</v>
      </c>
      <c r="K105" s="8">
        <v>11</v>
      </c>
      <c r="L105" s="8" t="s">
        <v>62</v>
      </c>
      <c r="M105" s="8" t="s">
        <v>469</v>
      </c>
      <c r="N105" s="6"/>
    </row>
    <row r="106" spans="1:14">
      <c r="A106" s="8">
        <v>100</v>
      </c>
      <c r="B106" s="12" t="s">
        <v>318</v>
      </c>
      <c r="C106" s="12" t="s">
        <v>623</v>
      </c>
      <c r="D106" s="12" t="s">
        <v>282</v>
      </c>
      <c r="E106" s="41">
        <v>135000</v>
      </c>
      <c r="F106" s="14"/>
      <c r="G106" s="14" t="s">
        <v>631</v>
      </c>
      <c r="H106" s="14"/>
      <c r="I106" s="14">
        <v>2</v>
      </c>
      <c r="J106" s="14"/>
      <c r="K106" s="14"/>
      <c r="L106" s="14" t="s">
        <v>59</v>
      </c>
      <c r="M106" s="14" t="s">
        <v>310</v>
      </c>
      <c r="N106" s="6"/>
    </row>
    <row r="107" spans="1:14">
      <c r="A107" s="8">
        <v>101</v>
      </c>
      <c r="B107" s="12" t="s">
        <v>215</v>
      </c>
      <c r="C107" s="6" t="s">
        <v>683</v>
      </c>
      <c r="D107" s="12" t="s">
        <v>647</v>
      </c>
      <c r="E107" s="34">
        <v>5550000</v>
      </c>
      <c r="F107" s="14" t="s">
        <v>635</v>
      </c>
      <c r="G107" s="14"/>
      <c r="H107" s="14">
        <v>1</v>
      </c>
      <c r="I107" s="14"/>
      <c r="J107" s="14"/>
      <c r="K107" s="14">
        <v>209</v>
      </c>
      <c r="L107" s="14" t="s">
        <v>697</v>
      </c>
      <c r="M107" s="14"/>
      <c r="N107" s="6"/>
    </row>
    <row r="108" spans="1:14">
      <c r="A108" s="8">
        <v>102</v>
      </c>
      <c r="B108" s="12" t="s">
        <v>641</v>
      </c>
      <c r="C108" s="6" t="s">
        <v>642</v>
      </c>
      <c r="D108" s="12" t="s">
        <v>647</v>
      </c>
      <c r="E108" s="34">
        <v>5687000</v>
      </c>
      <c r="F108" s="14" t="s">
        <v>635</v>
      </c>
      <c r="G108" s="14"/>
      <c r="H108" s="14">
        <v>1</v>
      </c>
      <c r="I108" s="14"/>
      <c r="J108" s="14"/>
      <c r="K108" s="14"/>
      <c r="L108" s="14" t="s">
        <v>648</v>
      </c>
      <c r="M108" s="14"/>
      <c r="N108" s="6"/>
    </row>
    <row r="109" spans="1:14">
      <c r="A109" s="8">
        <v>103</v>
      </c>
      <c r="B109" s="6" t="s">
        <v>604</v>
      </c>
      <c r="C109" s="6"/>
      <c r="D109" s="6" t="s">
        <v>574</v>
      </c>
      <c r="E109" s="34"/>
      <c r="F109" s="8"/>
      <c r="G109" s="8" t="s">
        <v>635</v>
      </c>
      <c r="H109" s="8"/>
      <c r="I109" s="8">
        <v>1</v>
      </c>
      <c r="J109" s="8"/>
      <c r="K109" s="8"/>
      <c r="L109" s="8" t="s">
        <v>60</v>
      </c>
      <c r="M109" s="8" t="s">
        <v>37</v>
      </c>
      <c r="N109" s="6"/>
    </row>
    <row r="110" spans="1:14">
      <c r="A110" s="8">
        <v>104</v>
      </c>
      <c r="B110" s="6" t="s">
        <v>637</v>
      </c>
      <c r="C110" s="6"/>
      <c r="D110" s="6" t="s">
        <v>574</v>
      </c>
      <c r="E110" s="34"/>
      <c r="F110" s="8"/>
      <c r="G110" s="8" t="s">
        <v>635</v>
      </c>
      <c r="H110" s="8"/>
      <c r="I110" s="8">
        <v>1</v>
      </c>
      <c r="J110" s="8"/>
      <c r="K110" s="8"/>
      <c r="L110" s="8" t="s">
        <v>60</v>
      </c>
      <c r="M110" s="8" t="s">
        <v>37</v>
      </c>
      <c r="N110" s="6"/>
    </row>
    <row r="111" spans="1:14">
      <c r="A111" s="8">
        <v>105</v>
      </c>
      <c r="B111" s="6" t="s">
        <v>486</v>
      </c>
      <c r="C111" s="6"/>
      <c r="D111" s="6" t="s">
        <v>574</v>
      </c>
      <c r="E111" s="34"/>
      <c r="F111" s="8"/>
      <c r="G111" s="8" t="s">
        <v>635</v>
      </c>
      <c r="H111" s="8"/>
      <c r="I111" s="8">
        <v>12</v>
      </c>
      <c r="J111" s="8"/>
      <c r="K111" s="8"/>
      <c r="L111" s="8" t="s">
        <v>59</v>
      </c>
      <c r="M111" s="8" t="s">
        <v>37</v>
      </c>
      <c r="N111" s="6"/>
    </row>
    <row r="112" spans="1:14">
      <c r="A112" s="8">
        <v>106</v>
      </c>
      <c r="B112" s="6" t="s">
        <v>638</v>
      </c>
      <c r="C112" s="6"/>
      <c r="D112" s="6" t="s">
        <v>574</v>
      </c>
      <c r="E112" s="34"/>
      <c r="F112" s="8"/>
      <c r="G112" s="8" t="s">
        <v>635</v>
      </c>
      <c r="H112" s="8"/>
      <c r="I112" s="8">
        <v>1</v>
      </c>
      <c r="J112" s="8"/>
      <c r="K112" s="8"/>
      <c r="L112" s="8" t="s">
        <v>199</v>
      </c>
      <c r="M112" s="8" t="s">
        <v>37</v>
      </c>
      <c r="N112" s="6"/>
    </row>
    <row r="113" spans="1:14">
      <c r="A113" s="8">
        <v>107</v>
      </c>
      <c r="B113" s="6" t="s">
        <v>517</v>
      </c>
      <c r="C113" s="19" t="s">
        <v>715</v>
      </c>
      <c r="D113" s="6" t="s">
        <v>574</v>
      </c>
      <c r="E113" s="34">
        <v>10000</v>
      </c>
      <c r="F113" s="8"/>
      <c r="G113" s="8" t="s">
        <v>635</v>
      </c>
      <c r="H113" s="8"/>
      <c r="I113" s="8">
        <v>6</v>
      </c>
      <c r="J113" s="8">
        <f>K88</f>
        <v>26</v>
      </c>
      <c r="K113" s="8">
        <f>J113-I113</f>
        <v>20</v>
      </c>
      <c r="L113" s="8" t="s">
        <v>59</v>
      </c>
      <c r="M113" s="8" t="s">
        <v>37</v>
      </c>
      <c r="N113" s="6"/>
    </row>
    <row r="114" spans="1:14">
      <c r="A114" s="8">
        <v>108</v>
      </c>
      <c r="B114" s="6" t="s">
        <v>274</v>
      </c>
      <c r="C114" s="6"/>
      <c r="D114" s="6" t="s">
        <v>574</v>
      </c>
      <c r="E114" s="34"/>
      <c r="F114" s="8"/>
      <c r="G114" s="8" t="s">
        <v>635</v>
      </c>
      <c r="H114" s="8"/>
      <c r="I114" s="8">
        <v>4</v>
      </c>
      <c r="J114" s="8"/>
      <c r="K114" s="8"/>
      <c r="L114" s="8" t="s">
        <v>59</v>
      </c>
      <c r="M114" s="8" t="s">
        <v>37</v>
      </c>
      <c r="N114" s="6"/>
    </row>
    <row r="115" spans="1:14">
      <c r="A115" s="8">
        <v>109</v>
      </c>
      <c r="B115" s="6" t="s">
        <v>557</v>
      </c>
      <c r="C115" s="6"/>
      <c r="D115" s="6" t="s">
        <v>574</v>
      </c>
      <c r="E115" s="34"/>
      <c r="F115" s="8"/>
      <c r="G115" s="8" t="s">
        <v>635</v>
      </c>
      <c r="H115" s="8"/>
      <c r="I115" s="8">
        <v>2</v>
      </c>
      <c r="J115" s="8"/>
      <c r="K115" s="8"/>
      <c r="L115" s="8" t="s">
        <v>627</v>
      </c>
      <c r="M115" s="8" t="s">
        <v>37</v>
      </c>
      <c r="N115" s="6"/>
    </row>
    <row r="116" spans="1:14">
      <c r="A116" s="8">
        <v>110</v>
      </c>
      <c r="B116" s="6" t="s">
        <v>215</v>
      </c>
      <c r="C116" s="6" t="s">
        <v>683</v>
      </c>
      <c r="D116" s="6" t="s">
        <v>968</v>
      </c>
      <c r="E116" s="34"/>
      <c r="F116" s="8"/>
      <c r="G116" s="8" t="s">
        <v>635</v>
      </c>
      <c r="H116" s="8"/>
      <c r="I116" s="8">
        <v>20</v>
      </c>
      <c r="J116" s="8">
        <v>209</v>
      </c>
      <c r="K116" s="8">
        <f>J116-I116</f>
        <v>189</v>
      </c>
      <c r="L116" s="8" t="s">
        <v>61</v>
      </c>
      <c r="M116" s="8" t="s">
        <v>37</v>
      </c>
      <c r="N116" s="6"/>
    </row>
    <row r="117" spans="1:14">
      <c r="A117" s="8">
        <v>111</v>
      </c>
      <c r="B117" s="6" t="s">
        <v>215</v>
      </c>
      <c r="C117" s="6" t="s">
        <v>683</v>
      </c>
      <c r="D117" s="6" t="s">
        <v>373</v>
      </c>
      <c r="E117" s="34"/>
      <c r="F117" s="8"/>
      <c r="G117" s="8" t="s">
        <v>639</v>
      </c>
      <c r="H117" s="8"/>
      <c r="I117" s="8">
        <v>4</v>
      </c>
      <c r="J117" s="8">
        <f>K116</f>
        <v>189</v>
      </c>
      <c r="K117" s="8">
        <f>J117-I117</f>
        <v>185</v>
      </c>
      <c r="L117" s="8" t="s">
        <v>61</v>
      </c>
      <c r="M117" s="8" t="s">
        <v>822</v>
      </c>
      <c r="N117" s="6"/>
    </row>
    <row r="118" spans="1:14">
      <c r="A118" s="8">
        <v>112</v>
      </c>
      <c r="B118" s="6" t="s">
        <v>54</v>
      </c>
      <c r="C118" s="6" t="s">
        <v>535</v>
      </c>
      <c r="D118" s="6" t="s">
        <v>88</v>
      </c>
      <c r="E118" s="36">
        <v>3255</v>
      </c>
      <c r="F118" s="8"/>
      <c r="G118" s="8" t="s">
        <v>639</v>
      </c>
      <c r="H118" s="8"/>
      <c r="I118" s="8">
        <v>1</v>
      </c>
      <c r="J118" s="8">
        <f>Juli!K247</f>
        <v>200</v>
      </c>
      <c r="K118" s="8">
        <f>J118-I118</f>
        <v>199</v>
      </c>
      <c r="L118" s="8" t="s">
        <v>60</v>
      </c>
      <c r="M118" s="8" t="s">
        <v>314</v>
      </c>
      <c r="N118" s="6"/>
    </row>
    <row r="119" spans="1:14">
      <c r="A119" s="8">
        <v>113</v>
      </c>
      <c r="B119" s="6" t="s">
        <v>277</v>
      </c>
      <c r="C119" s="6"/>
      <c r="D119" s="6" t="s">
        <v>574</v>
      </c>
      <c r="E119" s="34"/>
      <c r="F119" s="8"/>
      <c r="G119" s="8" t="s">
        <v>639</v>
      </c>
      <c r="H119" s="8"/>
      <c r="I119" s="8">
        <v>4</v>
      </c>
      <c r="J119" s="8"/>
      <c r="K119" s="8"/>
      <c r="L119" s="8" t="s">
        <v>59</v>
      </c>
      <c r="M119" s="8" t="s">
        <v>74</v>
      </c>
      <c r="N119" s="6"/>
    </row>
    <row r="120" spans="1:14">
      <c r="A120" s="8">
        <v>114</v>
      </c>
      <c r="B120" s="6" t="s">
        <v>215</v>
      </c>
      <c r="C120" s="6" t="s">
        <v>683</v>
      </c>
      <c r="D120" s="6" t="s">
        <v>968</v>
      </c>
      <c r="E120" s="34"/>
      <c r="F120" s="8"/>
      <c r="G120" s="8" t="s">
        <v>639</v>
      </c>
      <c r="H120" s="8"/>
      <c r="I120" s="8">
        <v>10</v>
      </c>
      <c r="J120" s="8">
        <f>K117</f>
        <v>185</v>
      </c>
      <c r="K120" s="8">
        <f>J120-I120</f>
        <v>175</v>
      </c>
      <c r="L120" s="8" t="s">
        <v>61</v>
      </c>
      <c r="M120" s="8" t="s">
        <v>74</v>
      </c>
      <c r="N120" s="6"/>
    </row>
    <row r="121" spans="1:14">
      <c r="A121" s="8">
        <v>115</v>
      </c>
      <c r="B121" s="6" t="s">
        <v>215</v>
      </c>
      <c r="C121" s="6" t="s">
        <v>683</v>
      </c>
      <c r="D121" s="6" t="s">
        <v>619</v>
      </c>
      <c r="E121" s="34"/>
      <c r="F121" s="8"/>
      <c r="G121" s="8" t="s">
        <v>639</v>
      </c>
      <c r="H121" s="8"/>
      <c r="I121" s="8">
        <v>4</v>
      </c>
      <c r="J121" s="8">
        <f>K120</f>
        <v>175</v>
      </c>
      <c r="K121" s="8">
        <f>J121-I121</f>
        <v>171</v>
      </c>
      <c r="L121" s="8" t="s">
        <v>61</v>
      </c>
      <c r="M121" s="8" t="s">
        <v>718</v>
      </c>
      <c r="N121" s="6"/>
    </row>
    <row r="122" spans="1:14">
      <c r="A122" s="8">
        <v>116</v>
      </c>
      <c r="B122" s="6" t="s">
        <v>219</v>
      </c>
      <c r="C122" s="6" t="s">
        <v>640</v>
      </c>
      <c r="D122" s="6" t="s">
        <v>326</v>
      </c>
      <c r="E122" s="34"/>
      <c r="F122" s="8"/>
      <c r="G122" s="8" t="s">
        <v>639</v>
      </c>
      <c r="H122" s="8"/>
      <c r="I122" s="8">
        <v>1</v>
      </c>
      <c r="J122" s="8"/>
      <c r="K122" s="8"/>
      <c r="L122" s="8" t="s">
        <v>60</v>
      </c>
      <c r="M122" s="8" t="s">
        <v>350</v>
      </c>
      <c r="N122" s="6"/>
    </row>
    <row r="123" spans="1:14">
      <c r="A123" s="8">
        <v>117</v>
      </c>
      <c r="B123" s="6" t="s">
        <v>641</v>
      </c>
      <c r="C123" s="6" t="s">
        <v>642</v>
      </c>
      <c r="D123" s="6" t="s">
        <v>734</v>
      </c>
      <c r="E123" s="34"/>
      <c r="F123" s="8"/>
      <c r="G123" s="8" t="s">
        <v>639</v>
      </c>
      <c r="H123" s="8"/>
      <c r="I123" s="8">
        <v>1</v>
      </c>
      <c r="J123" s="8"/>
      <c r="K123" s="8"/>
      <c r="L123" s="8" t="s">
        <v>66</v>
      </c>
      <c r="M123" s="8" t="s">
        <v>599</v>
      </c>
      <c r="N123" s="6"/>
    </row>
    <row r="124" spans="1:14">
      <c r="A124" s="8">
        <v>118</v>
      </c>
      <c r="B124" s="6" t="s">
        <v>68</v>
      </c>
      <c r="C124" s="6" t="s">
        <v>38</v>
      </c>
      <c r="D124" s="6" t="s">
        <v>326</v>
      </c>
      <c r="E124" s="34">
        <v>24500</v>
      </c>
      <c r="F124" s="8"/>
      <c r="G124" s="8" t="s">
        <v>639</v>
      </c>
      <c r="H124" s="8"/>
      <c r="I124" s="8">
        <v>1</v>
      </c>
      <c r="J124" s="8">
        <v>11</v>
      </c>
      <c r="K124" s="8">
        <v>10</v>
      </c>
      <c r="L124" s="8" t="s">
        <v>62</v>
      </c>
      <c r="M124" s="8" t="s">
        <v>979</v>
      </c>
      <c r="N124" s="6"/>
    </row>
    <row r="125" spans="1:14">
      <c r="A125" s="8">
        <v>119</v>
      </c>
      <c r="B125" s="6" t="s">
        <v>643</v>
      </c>
      <c r="C125" s="6"/>
      <c r="D125" s="6" t="s">
        <v>644</v>
      </c>
      <c r="E125" s="34"/>
      <c r="F125" s="8"/>
      <c r="G125" s="8" t="s">
        <v>639</v>
      </c>
      <c r="H125" s="8"/>
      <c r="I125" s="8">
        <v>1</v>
      </c>
      <c r="J125" s="8"/>
      <c r="K125" s="8"/>
      <c r="L125" s="8" t="s">
        <v>199</v>
      </c>
      <c r="M125" s="8" t="s">
        <v>37</v>
      </c>
      <c r="N125" s="6"/>
    </row>
    <row r="126" spans="1:14">
      <c r="A126" s="8">
        <v>120</v>
      </c>
      <c r="B126" s="6" t="s">
        <v>649</v>
      </c>
      <c r="C126" s="6" t="s">
        <v>547</v>
      </c>
      <c r="D126" s="6" t="s">
        <v>734</v>
      </c>
      <c r="E126" s="34"/>
      <c r="F126" s="8"/>
      <c r="G126" s="8" t="s">
        <v>639</v>
      </c>
      <c r="H126" s="8"/>
      <c r="I126" s="8">
        <v>1</v>
      </c>
      <c r="J126" s="8"/>
      <c r="K126" s="8"/>
      <c r="L126" s="8" t="s">
        <v>60</v>
      </c>
      <c r="M126" s="8" t="s">
        <v>599</v>
      </c>
      <c r="N126" s="6"/>
    </row>
    <row r="127" spans="1:14">
      <c r="A127" s="8">
        <v>121</v>
      </c>
      <c r="B127" s="6" t="s">
        <v>280</v>
      </c>
      <c r="C127" s="6" t="s">
        <v>526</v>
      </c>
      <c r="D127" s="6" t="s">
        <v>326</v>
      </c>
      <c r="E127" s="34"/>
      <c r="F127" s="8"/>
      <c r="G127" s="8" t="s">
        <v>653</v>
      </c>
      <c r="H127" s="8"/>
      <c r="I127" s="8">
        <v>1</v>
      </c>
      <c r="J127" s="8">
        <v>3</v>
      </c>
      <c r="K127" s="8">
        <f>J127-I127</f>
        <v>2</v>
      </c>
      <c r="L127" s="8" t="s">
        <v>62</v>
      </c>
      <c r="M127" s="8" t="s">
        <v>350</v>
      </c>
      <c r="N127" s="6"/>
    </row>
    <row r="128" spans="1:14">
      <c r="A128" s="8">
        <v>122</v>
      </c>
      <c r="B128" s="6" t="s">
        <v>645</v>
      </c>
      <c r="C128" s="6"/>
      <c r="D128" s="6" t="s">
        <v>23</v>
      </c>
      <c r="E128" s="34"/>
      <c r="F128" s="8"/>
      <c r="G128" s="8" t="s">
        <v>656</v>
      </c>
      <c r="H128" s="8"/>
      <c r="I128" s="8">
        <v>2</v>
      </c>
      <c r="J128" s="8"/>
      <c r="K128" s="8"/>
      <c r="L128" s="8" t="s">
        <v>59</v>
      </c>
      <c r="N128" s="8" t="s">
        <v>660</v>
      </c>
    </row>
    <row r="129" spans="1:14">
      <c r="A129" s="8">
        <v>123</v>
      </c>
      <c r="B129" s="6" t="s">
        <v>584</v>
      </c>
      <c r="C129" s="6"/>
      <c r="D129" s="6" t="s">
        <v>560</v>
      </c>
      <c r="E129" s="34">
        <v>27500</v>
      </c>
      <c r="F129" s="8"/>
      <c r="G129" s="8" t="s">
        <v>657</v>
      </c>
      <c r="H129" s="8"/>
      <c r="I129" s="8">
        <v>1</v>
      </c>
      <c r="J129" s="8">
        <v>10</v>
      </c>
      <c r="K129" s="8">
        <f>J129-I129</f>
        <v>9</v>
      </c>
      <c r="L129" s="8" t="s">
        <v>60</v>
      </c>
      <c r="M129" s="8" t="s">
        <v>37</v>
      </c>
      <c r="N129" s="6"/>
    </row>
    <row r="130" spans="1:14">
      <c r="A130" s="8">
        <v>124</v>
      </c>
      <c r="B130" s="6" t="s">
        <v>584</v>
      </c>
      <c r="C130" s="6"/>
      <c r="D130" s="6" t="s">
        <v>658</v>
      </c>
      <c r="E130" s="34">
        <v>27500</v>
      </c>
      <c r="F130" s="8"/>
      <c r="G130" s="8" t="s">
        <v>657</v>
      </c>
      <c r="H130" s="8"/>
      <c r="I130" s="8">
        <v>1</v>
      </c>
      <c r="J130" s="8">
        <v>9</v>
      </c>
      <c r="K130" s="8">
        <f>J130-I130</f>
        <v>8</v>
      </c>
      <c r="L130" s="8" t="s">
        <v>60</v>
      </c>
      <c r="M130" s="8" t="s">
        <v>718</v>
      </c>
      <c r="N130" s="6"/>
    </row>
    <row r="131" spans="1:14">
      <c r="A131" s="8">
        <v>125</v>
      </c>
      <c r="B131" s="6" t="s">
        <v>659</v>
      </c>
      <c r="C131" s="6"/>
      <c r="D131" s="6" t="s">
        <v>40</v>
      </c>
      <c r="E131" s="34"/>
      <c r="F131" s="8"/>
      <c r="G131" s="8" t="s">
        <v>657</v>
      </c>
      <c r="H131" s="8"/>
      <c r="I131" s="8">
        <v>4</v>
      </c>
      <c r="J131" s="8"/>
      <c r="K131" s="8"/>
      <c r="L131" s="8" t="s">
        <v>59</v>
      </c>
      <c r="M131" s="8" t="s">
        <v>310</v>
      </c>
      <c r="N131" s="6"/>
    </row>
    <row r="132" spans="1:14">
      <c r="A132" s="8">
        <v>126</v>
      </c>
      <c r="B132" s="6" t="s">
        <v>280</v>
      </c>
      <c r="C132" s="6" t="s">
        <v>526</v>
      </c>
      <c r="D132" s="6" t="s">
        <v>326</v>
      </c>
      <c r="E132" s="34"/>
      <c r="F132" s="8"/>
      <c r="G132" s="8" t="s">
        <v>657</v>
      </c>
      <c r="H132" s="8"/>
      <c r="I132" s="8">
        <v>1</v>
      </c>
      <c r="J132" s="8">
        <v>2</v>
      </c>
      <c r="K132" s="8">
        <f>J132-I132</f>
        <v>1</v>
      </c>
      <c r="L132" s="8" t="s">
        <v>62</v>
      </c>
      <c r="M132" s="8" t="s">
        <v>350</v>
      </c>
      <c r="N132" s="6"/>
    </row>
    <row r="133" spans="1:14">
      <c r="A133" s="8">
        <v>127</v>
      </c>
      <c r="B133" s="6" t="s">
        <v>557</v>
      </c>
      <c r="C133" s="6" t="s">
        <v>662</v>
      </c>
      <c r="D133" s="6"/>
      <c r="E133" s="34">
        <v>55000</v>
      </c>
      <c r="F133" s="8" t="s">
        <v>661</v>
      </c>
      <c r="G133" s="8"/>
      <c r="H133" s="8">
        <v>2</v>
      </c>
      <c r="I133" s="8"/>
      <c r="J133" s="8"/>
      <c r="K133" s="8">
        <v>2</v>
      </c>
      <c r="L133" s="8" t="s">
        <v>627</v>
      </c>
      <c r="M133" s="8" t="s">
        <v>37</v>
      </c>
      <c r="N133" s="6" t="s">
        <v>666</v>
      </c>
    </row>
    <row r="134" spans="1:14">
      <c r="A134" s="8">
        <v>128</v>
      </c>
      <c r="B134" s="6" t="s">
        <v>68</v>
      </c>
      <c r="C134" s="6" t="s">
        <v>39</v>
      </c>
      <c r="D134" s="6" t="s">
        <v>734</v>
      </c>
      <c r="E134" s="34">
        <v>195000</v>
      </c>
      <c r="F134" s="8"/>
      <c r="G134" s="8" t="s">
        <v>661</v>
      </c>
      <c r="H134" s="8"/>
      <c r="I134" s="8">
        <v>1</v>
      </c>
      <c r="J134" s="8"/>
      <c r="K134" s="8"/>
      <c r="L134" s="8" t="s">
        <v>62</v>
      </c>
      <c r="M134" s="8" t="s">
        <v>469</v>
      </c>
      <c r="N134" s="6"/>
    </row>
    <row r="135" spans="1:14">
      <c r="A135" s="8">
        <v>129</v>
      </c>
      <c r="B135" s="6" t="s">
        <v>215</v>
      </c>
      <c r="C135" s="6" t="s">
        <v>683</v>
      </c>
      <c r="D135" s="6" t="s">
        <v>27</v>
      </c>
      <c r="E135" s="34"/>
      <c r="F135" s="8"/>
      <c r="G135" s="8" t="s">
        <v>661</v>
      </c>
      <c r="H135" s="8"/>
      <c r="I135" s="8">
        <v>8</v>
      </c>
      <c r="J135" s="8">
        <f>K121</f>
        <v>171</v>
      </c>
      <c r="K135" s="8">
        <f>J135-I135</f>
        <v>163</v>
      </c>
      <c r="L135" s="8" t="s">
        <v>61</v>
      </c>
      <c r="M135" s="8" t="s">
        <v>37</v>
      </c>
      <c r="N135" s="6"/>
    </row>
    <row r="136" spans="1:14">
      <c r="A136" s="8">
        <v>130</v>
      </c>
      <c r="B136" s="6" t="s">
        <v>557</v>
      </c>
      <c r="C136" s="6" t="s">
        <v>662</v>
      </c>
      <c r="D136" s="6" t="s">
        <v>88</v>
      </c>
      <c r="E136" s="34">
        <v>55000</v>
      </c>
      <c r="F136" s="8"/>
      <c r="G136" s="8" t="s">
        <v>661</v>
      </c>
      <c r="H136" s="8"/>
      <c r="I136" s="8">
        <v>1</v>
      </c>
      <c r="J136" s="8">
        <v>2</v>
      </c>
      <c r="K136" s="8">
        <f>J136-I136</f>
        <v>1</v>
      </c>
      <c r="L136" s="8" t="s">
        <v>59</v>
      </c>
      <c r="M136" s="8" t="s">
        <v>314</v>
      </c>
      <c r="N136" s="6"/>
    </row>
    <row r="137" spans="1:14">
      <c r="A137" s="8">
        <v>131</v>
      </c>
      <c r="B137" s="6" t="s">
        <v>663</v>
      </c>
      <c r="C137" s="6"/>
      <c r="D137" s="6" t="s">
        <v>664</v>
      </c>
      <c r="E137" s="34"/>
      <c r="F137" s="8"/>
      <c r="G137" s="8" t="s">
        <v>661</v>
      </c>
      <c r="H137" s="8"/>
      <c r="I137" s="8">
        <v>1</v>
      </c>
      <c r="J137" s="8"/>
      <c r="K137" s="8"/>
      <c r="L137" s="8" t="s">
        <v>60</v>
      </c>
      <c r="M137" s="8" t="s">
        <v>37</v>
      </c>
      <c r="N137" s="6"/>
    </row>
    <row r="138" spans="1:14">
      <c r="A138" s="8">
        <v>132</v>
      </c>
      <c r="B138" s="6" t="s">
        <v>665</v>
      </c>
      <c r="C138" s="6"/>
      <c r="D138" s="6" t="s">
        <v>571</v>
      </c>
      <c r="E138" s="34"/>
      <c r="F138" s="8"/>
      <c r="G138" s="8" t="s">
        <v>661</v>
      </c>
      <c r="H138" s="8"/>
      <c r="I138" s="8">
        <v>1</v>
      </c>
      <c r="J138" s="8"/>
      <c r="K138" s="8"/>
      <c r="L138" s="8" t="s">
        <v>60</v>
      </c>
      <c r="M138" s="8" t="s">
        <v>572</v>
      </c>
      <c r="N138" s="6"/>
    </row>
    <row r="139" spans="1:14">
      <c r="A139" s="8">
        <v>133</v>
      </c>
      <c r="B139" s="6" t="s">
        <v>215</v>
      </c>
      <c r="C139" s="6" t="s">
        <v>683</v>
      </c>
      <c r="D139" s="6" t="s">
        <v>571</v>
      </c>
      <c r="E139" s="34"/>
      <c r="F139" s="8"/>
      <c r="G139" s="8" t="s">
        <v>667</v>
      </c>
      <c r="H139" s="8"/>
      <c r="I139" s="8">
        <v>2</v>
      </c>
      <c r="J139" s="8">
        <f>K135</f>
        <v>163</v>
      </c>
      <c r="K139" s="8">
        <f>J139-I139</f>
        <v>161</v>
      </c>
      <c r="L139" s="8" t="s">
        <v>61</v>
      </c>
      <c r="M139" s="8" t="s">
        <v>572</v>
      </c>
      <c r="N139" s="6"/>
    </row>
    <row r="140" spans="1:14">
      <c r="A140" s="8">
        <v>134</v>
      </c>
      <c r="B140" s="6" t="s">
        <v>210</v>
      </c>
      <c r="C140" s="6"/>
      <c r="D140" s="6" t="s">
        <v>664</v>
      </c>
      <c r="E140" s="34"/>
      <c r="F140" s="8"/>
      <c r="G140" s="8" t="s">
        <v>667</v>
      </c>
      <c r="H140" s="8"/>
      <c r="I140" s="8">
        <v>1</v>
      </c>
      <c r="J140" s="8"/>
      <c r="K140" s="8"/>
      <c r="L140" s="8" t="s">
        <v>60</v>
      </c>
      <c r="M140" s="8" t="s">
        <v>74</v>
      </c>
      <c r="N140" s="6"/>
    </row>
    <row r="141" spans="1:14">
      <c r="A141" s="8">
        <v>135</v>
      </c>
      <c r="B141" s="6" t="s">
        <v>192</v>
      </c>
      <c r="C141" s="6" t="s">
        <v>687</v>
      </c>
      <c r="D141" s="6" t="s">
        <v>644</v>
      </c>
      <c r="E141" s="34"/>
      <c r="F141" s="8"/>
      <c r="G141" s="8" t="s">
        <v>667</v>
      </c>
      <c r="H141" s="8"/>
      <c r="I141" s="8">
        <v>2</v>
      </c>
      <c r="J141" s="8">
        <v>14</v>
      </c>
      <c r="K141" s="8">
        <f>J141-I141</f>
        <v>12</v>
      </c>
      <c r="L141" s="8" t="s">
        <v>59</v>
      </c>
      <c r="M141" s="8" t="s">
        <v>85</v>
      </c>
      <c r="N141" s="6"/>
    </row>
    <row r="142" spans="1:14">
      <c r="A142" s="8">
        <v>136</v>
      </c>
      <c r="B142" s="6" t="s">
        <v>483</v>
      </c>
      <c r="C142" s="6"/>
      <c r="D142" s="6" t="s">
        <v>644</v>
      </c>
      <c r="E142" s="34"/>
      <c r="F142" s="8"/>
      <c r="G142" s="8" t="s">
        <v>667</v>
      </c>
      <c r="H142" s="8"/>
      <c r="I142" s="8">
        <v>2</v>
      </c>
      <c r="J142" s="8"/>
      <c r="K142" s="8"/>
      <c r="L142" s="8" t="s">
        <v>59</v>
      </c>
      <c r="M142" s="8" t="s">
        <v>85</v>
      </c>
      <c r="N142" s="6"/>
    </row>
    <row r="143" spans="1:14">
      <c r="A143" s="8">
        <v>137</v>
      </c>
      <c r="B143" s="6" t="s">
        <v>348</v>
      </c>
      <c r="C143" s="6"/>
      <c r="D143" s="6" t="s">
        <v>664</v>
      </c>
      <c r="E143" s="34"/>
      <c r="F143" s="8"/>
      <c r="G143" s="8" t="s">
        <v>667</v>
      </c>
      <c r="H143" s="8"/>
      <c r="I143" s="8">
        <v>1</v>
      </c>
      <c r="J143" s="8">
        <v>200</v>
      </c>
      <c r="K143" s="8">
        <f t="shared" ref="K143:K148" si="1">J143-I143</f>
        <v>199</v>
      </c>
      <c r="L143" s="8" t="s">
        <v>60</v>
      </c>
      <c r="M143" s="8" t="s">
        <v>37</v>
      </c>
      <c r="N143" s="6"/>
    </row>
    <row r="144" spans="1:14">
      <c r="A144" s="8">
        <v>138</v>
      </c>
      <c r="B144" s="6" t="s">
        <v>536</v>
      </c>
      <c r="C144" s="6"/>
      <c r="D144" s="6" t="s">
        <v>664</v>
      </c>
      <c r="E144" s="36">
        <v>1065</v>
      </c>
      <c r="F144" s="8"/>
      <c r="G144" s="8" t="s">
        <v>667</v>
      </c>
      <c r="H144" s="8"/>
      <c r="I144" s="8">
        <v>2</v>
      </c>
      <c r="J144" s="8">
        <v>47</v>
      </c>
      <c r="K144" s="8">
        <f t="shared" si="1"/>
        <v>45</v>
      </c>
      <c r="L144" s="8" t="s">
        <v>59</v>
      </c>
      <c r="M144" s="8" t="s">
        <v>37</v>
      </c>
      <c r="N144" s="6"/>
    </row>
    <row r="145" spans="1:14">
      <c r="A145" s="8">
        <v>139</v>
      </c>
      <c r="B145" s="6" t="s">
        <v>584</v>
      </c>
      <c r="C145" s="6"/>
      <c r="D145" s="6" t="s">
        <v>664</v>
      </c>
      <c r="E145" s="34">
        <v>27500</v>
      </c>
      <c r="F145" s="8"/>
      <c r="G145" s="8" t="s">
        <v>667</v>
      </c>
      <c r="H145" s="8"/>
      <c r="I145" s="8">
        <v>1</v>
      </c>
      <c r="J145" s="8">
        <v>8</v>
      </c>
      <c r="K145" s="8">
        <f t="shared" si="1"/>
        <v>7</v>
      </c>
      <c r="L145" s="8" t="s">
        <v>60</v>
      </c>
      <c r="M145" s="8" t="s">
        <v>37</v>
      </c>
      <c r="N145" s="6"/>
    </row>
    <row r="146" spans="1:14">
      <c r="A146" s="8">
        <v>140</v>
      </c>
      <c r="B146" s="6" t="s">
        <v>557</v>
      </c>
      <c r="C146" s="6" t="s">
        <v>662</v>
      </c>
      <c r="D146" s="6" t="s">
        <v>664</v>
      </c>
      <c r="E146" s="34" t="s">
        <v>204</v>
      </c>
      <c r="F146" s="8"/>
      <c r="G146" s="8" t="s">
        <v>667</v>
      </c>
      <c r="H146" s="8"/>
      <c r="I146" s="8">
        <v>1</v>
      </c>
      <c r="J146" s="8">
        <v>1</v>
      </c>
      <c r="K146" s="8">
        <f t="shared" si="1"/>
        <v>0</v>
      </c>
      <c r="L146" s="8" t="s">
        <v>60</v>
      </c>
      <c r="M146" s="8" t="s">
        <v>37</v>
      </c>
      <c r="N146" s="6"/>
    </row>
    <row r="147" spans="1:14">
      <c r="A147" s="8">
        <v>141</v>
      </c>
      <c r="B147" s="6" t="s">
        <v>390</v>
      </c>
      <c r="C147" s="6" t="s">
        <v>391</v>
      </c>
      <c r="D147" s="6" t="s">
        <v>664</v>
      </c>
      <c r="E147" s="34">
        <v>40000</v>
      </c>
      <c r="F147" s="8"/>
      <c r="G147" s="8" t="s">
        <v>667</v>
      </c>
      <c r="H147" s="8"/>
      <c r="I147" s="8">
        <v>2</v>
      </c>
      <c r="J147" s="8">
        <v>2</v>
      </c>
      <c r="K147" s="8">
        <f t="shared" si="1"/>
        <v>0</v>
      </c>
      <c r="L147" s="8" t="s">
        <v>59</v>
      </c>
      <c r="M147" s="8" t="s">
        <v>37</v>
      </c>
      <c r="N147" s="6"/>
    </row>
    <row r="148" spans="1:14">
      <c r="A148" s="8">
        <v>142</v>
      </c>
      <c r="B148" s="6" t="s">
        <v>536</v>
      </c>
      <c r="C148" s="6"/>
      <c r="D148" s="6" t="s">
        <v>668</v>
      </c>
      <c r="E148" s="36">
        <v>1065</v>
      </c>
      <c r="F148" s="8"/>
      <c r="G148" s="8" t="s">
        <v>667</v>
      </c>
      <c r="H148" s="8"/>
      <c r="I148" s="8">
        <v>2</v>
      </c>
      <c r="J148" s="8">
        <v>45</v>
      </c>
      <c r="K148" s="8">
        <f t="shared" si="1"/>
        <v>43</v>
      </c>
      <c r="L148" s="8" t="s">
        <v>59</v>
      </c>
      <c r="M148" s="8" t="s">
        <v>310</v>
      </c>
      <c r="N148" s="6"/>
    </row>
    <row r="149" spans="1:14">
      <c r="A149" s="8">
        <v>143</v>
      </c>
      <c r="B149" s="6" t="s">
        <v>641</v>
      </c>
      <c r="C149" s="6" t="s">
        <v>642</v>
      </c>
      <c r="D149" s="6" t="s">
        <v>23</v>
      </c>
      <c r="E149" s="34"/>
      <c r="F149" s="8"/>
      <c r="G149" s="8" t="s">
        <v>670</v>
      </c>
      <c r="H149" s="8"/>
      <c r="I149" s="8">
        <v>1</v>
      </c>
      <c r="J149" s="8"/>
      <c r="K149" s="8"/>
      <c r="L149" s="8" t="s">
        <v>66</v>
      </c>
      <c r="M149" s="8" t="s">
        <v>671</v>
      </c>
      <c r="N149" s="6"/>
    </row>
    <row r="150" spans="1:14">
      <c r="A150" s="8">
        <v>144</v>
      </c>
      <c r="B150" s="6" t="s">
        <v>92</v>
      </c>
      <c r="C150" s="6" t="s">
        <v>93</v>
      </c>
      <c r="D150" s="6" t="s">
        <v>672</v>
      </c>
      <c r="E150" s="34"/>
      <c r="F150" s="8"/>
      <c r="G150" s="8" t="s">
        <v>670</v>
      </c>
      <c r="H150" s="8"/>
      <c r="I150" s="8">
        <v>1</v>
      </c>
      <c r="J150" s="8">
        <v>2</v>
      </c>
      <c r="K150" s="8">
        <f>J150-I150</f>
        <v>1</v>
      </c>
      <c r="L150" s="8" t="s">
        <v>60</v>
      </c>
      <c r="M150" s="8" t="s">
        <v>673</v>
      </c>
      <c r="N150" s="6"/>
    </row>
    <row r="151" spans="1:14">
      <c r="A151" s="8">
        <v>145</v>
      </c>
      <c r="B151" s="6" t="s">
        <v>215</v>
      </c>
      <c r="C151" s="6" t="s">
        <v>683</v>
      </c>
      <c r="D151" s="6" t="s">
        <v>326</v>
      </c>
      <c r="E151" s="34"/>
      <c r="F151" s="8"/>
      <c r="G151" s="8" t="s">
        <v>670</v>
      </c>
      <c r="H151" s="8"/>
      <c r="I151" s="8">
        <v>5</v>
      </c>
      <c r="J151" s="8">
        <f>K139</f>
        <v>161</v>
      </c>
      <c r="K151" s="8">
        <f>J151-I151</f>
        <v>156</v>
      </c>
      <c r="L151" s="8" t="s">
        <v>61</v>
      </c>
      <c r="M151" s="8" t="s">
        <v>979</v>
      </c>
      <c r="N151" s="6"/>
    </row>
    <row r="152" spans="1:14">
      <c r="A152" s="8">
        <v>146</v>
      </c>
      <c r="B152" s="6" t="s">
        <v>536</v>
      </c>
      <c r="C152" s="6"/>
      <c r="D152" s="6" t="s">
        <v>326</v>
      </c>
      <c r="E152" s="36">
        <v>1065</v>
      </c>
      <c r="F152" s="8"/>
      <c r="G152" s="8" t="s">
        <v>670</v>
      </c>
      <c r="H152" s="8"/>
      <c r="I152" s="8">
        <v>9</v>
      </c>
      <c r="J152" s="8">
        <f>K148</f>
        <v>43</v>
      </c>
      <c r="K152" s="8">
        <f>J152-I152</f>
        <v>34</v>
      </c>
      <c r="L152" s="8" t="s">
        <v>59</v>
      </c>
      <c r="M152" s="8" t="s">
        <v>979</v>
      </c>
      <c r="N152" s="6"/>
    </row>
    <row r="153" spans="1:14">
      <c r="A153" s="8">
        <v>147</v>
      </c>
      <c r="B153" s="6" t="s">
        <v>641</v>
      </c>
      <c r="C153" s="6"/>
      <c r="D153" s="6" t="s">
        <v>326</v>
      </c>
      <c r="E153" s="34"/>
      <c r="F153" s="8"/>
      <c r="G153" s="8" t="s">
        <v>670</v>
      </c>
      <c r="H153" s="8"/>
      <c r="I153" s="8">
        <v>2</v>
      </c>
      <c r="J153" s="8"/>
      <c r="K153" s="8"/>
      <c r="L153" s="8" t="s">
        <v>66</v>
      </c>
      <c r="M153" s="8" t="s">
        <v>979</v>
      </c>
      <c r="N153" s="6"/>
    </row>
    <row r="154" spans="1:14">
      <c r="A154" s="8">
        <v>148</v>
      </c>
      <c r="B154" s="12" t="s">
        <v>336</v>
      </c>
      <c r="C154" s="12" t="s">
        <v>337</v>
      </c>
      <c r="D154" s="12" t="s">
        <v>36</v>
      </c>
      <c r="E154" s="36">
        <v>125000</v>
      </c>
      <c r="F154" s="14"/>
      <c r="G154" s="14" t="s">
        <v>670</v>
      </c>
      <c r="H154" s="14"/>
      <c r="I154" s="14">
        <v>12</v>
      </c>
      <c r="J154" s="14">
        <v>20</v>
      </c>
      <c r="K154" s="14">
        <f>J154-I154</f>
        <v>8</v>
      </c>
      <c r="L154" s="8" t="s">
        <v>59</v>
      </c>
      <c r="M154" s="8" t="s">
        <v>37</v>
      </c>
      <c r="N154" s="6"/>
    </row>
    <row r="155" spans="1:14">
      <c r="A155" s="8">
        <v>149</v>
      </c>
      <c r="B155" s="6" t="s">
        <v>92</v>
      </c>
      <c r="C155" s="6" t="s">
        <v>93</v>
      </c>
      <c r="D155" s="6" t="s">
        <v>674</v>
      </c>
      <c r="E155" s="34"/>
      <c r="F155" s="8"/>
      <c r="G155" s="8" t="s">
        <v>670</v>
      </c>
      <c r="H155" s="8"/>
      <c r="I155" s="8">
        <v>1</v>
      </c>
      <c r="J155" s="8">
        <v>1</v>
      </c>
      <c r="K155" s="8">
        <f>J155-I155</f>
        <v>0</v>
      </c>
      <c r="L155" s="8" t="s">
        <v>60</v>
      </c>
      <c r="M155" s="8" t="s">
        <v>74</v>
      </c>
      <c r="N155" s="6"/>
    </row>
    <row r="156" spans="1:14">
      <c r="A156" s="8">
        <v>150</v>
      </c>
      <c r="B156" s="6" t="s">
        <v>675</v>
      </c>
      <c r="C156" s="6"/>
      <c r="D156" s="6" t="s">
        <v>674</v>
      </c>
      <c r="E156" s="34"/>
      <c r="F156" s="8"/>
      <c r="G156" s="8" t="s">
        <v>670</v>
      </c>
      <c r="H156" s="8"/>
      <c r="I156" s="8">
        <v>1</v>
      </c>
      <c r="J156" s="8"/>
      <c r="K156" s="8">
        <v>0</v>
      </c>
      <c r="L156" s="8" t="s">
        <v>60</v>
      </c>
      <c r="M156" s="8" t="s">
        <v>74</v>
      </c>
      <c r="N156" s="6"/>
    </row>
    <row r="157" spans="1:14">
      <c r="A157" s="8">
        <v>151</v>
      </c>
      <c r="B157" s="6" t="s">
        <v>192</v>
      </c>
      <c r="C157" s="6" t="s">
        <v>687</v>
      </c>
      <c r="D157" s="6" t="s">
        <v>267</v>
      </c>
      <c r="E157" s="34"/>
      <c r="F157" s="8"/>
      <c r="G157" s="8" t="s">
        <v>670</v>
      </c>
      <c r="H157" s="8"/>
      <c r="I157" s="8">
        <v>2</v>
      </c>
      <c r="J157" s="8">
        <f>K141</f>
        <v>12</v>
      </c>
      <c r="K157" s="8">
        <f t="shared" ref="K157:K163" si="2">J157-I157</f>
        <v>10</v>
      </c>
      <c r="L157" s="8" t="s">
        <v>59</v>
      </c>
      <c r="M157" s="8" t="s">
        <v>676</v>
      </c>
      <c r="N157" s="6" t="s">
        <v>677</v>
      </c>
    </row>
    <row r="158" spans="1:14">
      <c r="A158" s="8">
        <v>152</v>
      </c>
      <c r="B158" s="6" t="s">
        <v>348</v>
      </c>
      <c r="C158" s="6"/>
      <c r="D158" s="6" t="s">
        <v>674</v>
      </c>
      <c r="E158" s="34"/>
      <c r="F158" s="8"/>
      <c r="G158" s="8" t="s">
        <v>670</v>
      </c>
      <c r="H158" s="8"/>
      <c r="I158" s="8">
        <v>1</v>
      </c>
      <c r="J158" s="8">
        <f>K143</f>
        <v>199</v>
      </c>
      <c r="K158" s="8">
        <f t="shared" si="2"/>
        <v>198</v>
      </c>
      <c r="L158" s="8" t="s">
        <v>60</v>
      </c>
      <c r="M158" s="8" t="s">
        <v>74</v>
      </c>
      <c r="N158" s="6"/>
    </row>
    <row r="159" spans="1:14">
      <c r="A159" s="8">
        <v>153</v>
      </c>
      <c r="B159" s="6" t="s">
        <v>280</v>
      </c>
      <c r="C159" s="6" t="s">
        <v>527</v>
      </c>
      <c r="D159" s="6" t="s">
        <v>734</v>
      </c>
      <c r="E159" s="34"/>
      <c r="F159" s="8"/>
      <c r="G159" s="8" t="s">
        <v>670</v>
      </c>
      <c r="H159" s="8"/>
      <c r="I159" s="8">
        <v>1</v>
      </c>
      <c r="J159" s="8">
        <v>2</v>
      </c>
      <c r="K159" s="8">
        <f t="shared" si="2"/>
        <v>1</v>
      </c>
      <c r="L159" s="8" t="s">
        <v>60</v>
      </c>
      <c r="M159" s="8" t="s">
        <v>980</v>
      </c>
      <c r="N159" s="6"/>
    </row>
    <row r="160" spans="1:14">
      <c r="A160" s="8">
        <v>154</v>
      </c>
      <c r="B160" s="6" t="s">
        <v>215</v>
      </c>
      <c r="C160" s="6" t="s">
        <v>683</v>
      </c>
      <c r="D160" s="6" t="s">
        <v>684</v>
      </c>
      <c r="E160" s="34"/>
      <c r="F160" s="8"/>
      <c r="G160" s="8" t="s">
        <v>682</v>
      </c>
      <c r="H160" s="8"/>
      <c r="I160" s="8">
        <v>8</v>
      </c>
      <c r="J160" s="8">
        <f>K151</f>
        <v>156</v>
      </c>
      <c r="K160" s="8">
        <f t="shared" si="2"/>
        <v>148</v>
      </c>
      <c r="L160" s="8" t="s">
        <v>61</v>
      </c>
      <c r="M160" s="8" t="s">
        <v>74</v>
      </c>
      <c r="N160" s="6"/>
    </row>
    <row r="161" spans="1:14">
      <c r="A161" s="8">
        <v>155</v>
      </c>
      <c r="B161" s="6" t="s">
        <v>215</v>
      </c>
      <c r="C161" s="6" t="s">
        <v>683</v>
      </c>
      <c r="D161" s="6" t="s">
        <v>685</v>
      </c>
      <c r="E161" s="34"/>
      <c r="F161" s="8"/>
      <c r="G161" s="8" t="s">
        <v>682</v>
      </c>
      <c r="H161" s="8"/>
      <c r="I161" s="8">
        <v>28</v>
      </c>
      <c r="J161" s="8">
        <f>K160</f>
        <v>148</v>
      </c>
      <c r="K161" s="8">
        <f t="shared" si="2"/>
        <v>120</v>
      </c>
      <c r="L161" s="8" t="s">
        <v>61</v>
      </c>
      <c r="M161" s="8" t="s">
        <v>37</v>
      </c>
      <c r="N161" s="6" t="s">
        <v>967</v>
      </c>
    </row>
    <row r="162" spans="1:14">
      <c r="A162" s="8">
        <v>156</v>
      </c>
      <c r="B162" s="6" t="s">
        <v>215</v>
      </c>
      <c r="C162" s="6" t="s">
        <v>683</v>
      </c>
      <c r="D162" s="6" t="s">
        <v>686</v>
      </c>
      <c r="E162" s="34"/>
      <c r="F162" s="8"/>
      <c r="G162" s="8" t="s">
        <v>682</v>
      </c>
      <c r="H162" s="8"/>
      <c r="I162" s="8">
        <v>2</v>
      </c>
      <c r="J162" s="8">
        <f>K161</f>
        <v>120</v>
      </c>
      <c r="K162" s="8">
        <f t="shared" si="2"/>
        <v>118</v>
      </c>
      <c r="L162" s="8" t="s">
        <v>61</v>
      </c>
      <c r="M162" s="8" t="s">
        <v>74</v>
      </c>
      <c r="N162" s="6"/>
    </row>
    <row r="163" spans="1:14">
      <c r="A163" s="8">
        <v>157</v>
      </c>
      <c r="B163" s="6" t="s">
        <v>192</v>
      </c>
      <c r="C163" s="6" t="s">
        <v>687</v>
      </c>
      <c r="D163" s="6" t="s">
        <v>664</v>
      </c>
      <c r="E163" s="34"/>
      <c r="F163" s="8"/>
      <c r="G163" s="8" t="s">
        <v>682</v>
      </c>
      <c r="H163" s="8"/>
      <c r="I163" s="8">
        <v>6</v>
      </c>
      <c r="J163" s="8">
        <f>K157</f>
        <v>10</v>
      </c>
      <c r="K163" s="8">
        <f t="shared" si="2"/>
        <v>4</v>
      </c>
      <c r="L163" s="8" t="s">
        <v>59</v>
      </c>
      <c r="M163" s="8" t="s">
        <v>701</v>
      </c>
      <c r="N163" s="6"/>
    </row>
    <row r="164" spans="1:14">
      <c r="A164" s="8">
        <v>158</v>
      </c>
      <c r="B164" s="6" t="s">
        <v>688</v>
      </c>
      <c r="C164" s="6"/>
      <c r="D164" s="6" t="s">
        <v>664</v>
      </c>
      <c r="E164" s="34"/>
      <c r="F164" s="8"/>
      <c r="G164" s="8" t="s">
        <v>682</v>
      </c>
      <c r="H164" s="8"/>
      <c r="I164" s="8">
        <v>1</v>
      </c>
      <c r="J164" s="8"/>
      <c r="K164" s="8"/>
      <c r="L164" s="8" t="s">
        <v>60</v>
      </c>
      <c r="M164" s="8" t="s">
        <v>701</v>
      </c>
      <c r="N164" s="6"/>
    </row>
    <row r="165" spans="1:14">
      <c r="A165" s="8">
        <v>159</v>
      </c>
      <c r="B165" s="6" t="s">
        <v>355</v>
      </c>
      <c r="C165" s="6" t="s">
        <v>689</v>
      </c>
      <c r="D165" s="6" t="s">
        <v>664</v>
      </c>
      <c r="E165" s="34"/>
      <c r="F165" s="8"/>
      <c r="G165" s="8" t="s">
        <v>682</v>
      </c>
      <c r="H165" s="8"/>
      <c r="I165" s="8">
        <v>1</v>
      </c>
      <c r="J165" s="8">
        <v>2</v>
      </c>
      <c r="K165" s="8">
        <f>J165-I165</f>
        <v>1</v>
      </c>
      <c r="L165" s="8" t="s">
        <v>60</v>
      </c>
      <c r="M165" s="8" t="s">
        <v>701</v>
      </c>
      <c r="N165" s="6"/>
    </row>
    <row r="166" spans="1:14">
      <c r="A166" s="8">
        <v>160</v>
      </c>
      <c r="B166" s="6" t="s">
        <v>68</v>
      </c>
      <c r="C166" s="6" t="s">
        <v>38</v>
      </c>
      <c r="D166" s="6" t="s">
        <v>23</v>
      </c>
      <c r="E166" s="34">
        <v>24500</v>
      </c>
      <c r="F166" s="8"/>
      <c r="G166" s="8" t="s">
        <v>682</v>
      </c>
      <c r="H166" s="8"/>
      <c r="I166" s="8">
        <v>5</v>
      </c>
      <c r="J166" s="8">
        <v>10</v>
      </c>
      <c r="K166" s="8">
        <v>10</v>
      </c>
      <c r="L166" s="8" t="s">
        <v>690</v>
      </c>
      <c r="M166" s="8" t="s">
        <v>695</v>
      </c>
      <c r="N166" s="6"/>
    </row>
    <row r="167" spans="1:14">
      <c r="A167" s="8">
        <v>161</v>
      </c>
      <c r="B167" s="12" t="s">
        <v>692</v>
      </c>
      <c r="C167" s="12" t="s">
        <v>123</v>
      </c>
      <c r="D167" s="6" t="s">
        <v>693</v>
      </c>
      <c r="E167" s="34"/>
      <c r="F167" s="8"/>
      <c r="G167" s="8" t="s">
        <v>682</v>
      </c>
      <c r="H167" s="8"/>
      <c r="I167" s="8">
        <v>1</v>
      </c>
      <c r="J167" s="8">
        <v>2</v>
      </c>
      <c r="K167" s="8">
        <f>J167-I167</f>
        <v>1</v>
      </c>
      <c r="L167" s="8" t="s">
        <v>60</v>
      </c>
      <c r="M167" s="8" t="s">
        <v>694</v>
      </c>
      <c r="N167" s="6"/>
    </row>
    <row r="168" spans="1:14">
      <c r="A168" s="8">
        <v>162</v>
      </c>
      <c r="B168" s="6" t="s">
        <v>215</v>
      </c>
      <c r="C168" s="6" t="s">
        <v>683</v>
      </c>
      <c r="D168" s="6" t="s">
        <v>36</v>
      </c>
      <c r="E168" s="34"/>
      <c r="F168" s="8"/>
      <c r="G168" s="8" t="s">
        <v>682</v>
      </c>
      <c r="H168" s="8"/>
      <c r="I168" s="8">
        <v>8</v>
      </c>
      <c r="J168" s="8">
        <f>K162</f>
        <v>118</v>
      </c>
      <c r="K168" s="8">
        <f>J168-I168</f>
        <v>110</v>
      </c>
      <c r="L168" s="8" t="s">
        <v>61</v>
      </c>
      <c r="M168" s="8" t="s">
        <v>74</v>
      </c>
      <c r="N168" s="6"/>
    </row>
    <row r="169" spans="1:14">
      <c r="A169" s="8">
        <v>163</v>
      </c>
      <c r="B169" s="6" t="s">
        <v>344</v>
      </c>
      <c r="C169" s="6"/>
      <c r="D169" s="6" t="s">
        <v>704</v>
      </c>
      <c r="E169" s="34">
        <v>2800</v>
      </c>
      <c r="F169" s="8"/>
      <c r="G169" s="8" t="s">
        <v>703</v>
      </c>
      <c r="H169" s="8"/>
      <c r="I169" s="8">
        <v>5</v>
      </c>
      <c r="J169" s="8">
        <v>50</v>
      </c>
      <c r="K169" s="8">
        <f>J169-I169</f>
        <v>45</v>
      </c>
      <c r="L169" s="8" t="s">
        <v>59</v>
      </c>
      <c r="M169" s="8" t="s">
        <v>705</v>
      </c>
      <c r="N169" s="6"/>
    </row>
    <row r="170" spans="1:14">
      <c r="A170" s="8">
        <v>164</v>
      </c>
      <c r="B170" s="6" t="s">
        <v>166</v>
      </c>
      <c r="C170" s="6"/>
      <c r="D170" s="6" t="s">
        <v>704</v>
      </c>
      <c r="E170" s="34"/>
      <c r="F170" s="8"/>
      <c r="G170" s="8" t="s">
        <v>703</v>
      </c>
      <c r="H170" s="8"/>
      <c r="I170" s="8">
        <v>1</v>
      </c>
      <c r="J170" s="8"/>
      <c r="K170" s="8"/>
      <c r="L170" s="8" t="s">
        <v>60</v>
      </c>
      <c r="M170" s="8" t="s">
        <v>705</v>
      </c>
      <c r="N170" s="6"/>
    </row>
    <row r="171" spans="1:14">
      <c r="A171" s="8">
        <v>165</v>
      </c>
      <c r="B171" s="6" t="s">
        <v>688</v>
      </c>
      <c r="C171" s="6"/>
      <c r="D171" s="6" t="s">
        <v>618</v>
      </c>
      <c r="E171" s="34"/>
      <c r="F171" s="8"/>
      <c r="G171" s="8" t="s">
        <v>703</v>
      </c>
      <c r="H171" s="8"/>
      <c r="I171" s="8">
        <v>1</v>
      </c>
      <c r="J171" s="8"/>
      <c r="K171" s="8"/>
      <c r="L171" s="8" t="s">
        <v>60</v>
      </c>
      <c r="M171" s="8" t="s">
        <v>499</v>
      </c>
      <c r="N171" s="6"/>
    </row>
    <row r="172" spans="1:14">
      <c r="A172" s="8">
        <v>166</v>
      </c>
      <c r="B172" s="12" t="s">
        <v>740</v>
      </c>
      <c r="C172" s="12" t="s">
        <v>101</v>
      </c>
      <c r="D172" s="12" t="s">
        <v>102</v>
      </c>
      <c r="E172" s="37"/>
      <c r="F172" s="14"/>
      <c r="G172" s="8" t="s">
        <v>703</v>
      </c>
      <c r="H172" s="14"/>
      <c r="I172" s="14">
        <v>1</v>
      </c>
      <c r="J172" s="14">
        <v>1</v>
      </c>
      <c r="K172" s="14">
        <f t="shared" ref="K172:K175" si="3">J172-I172</f>
        <v>0</v>
      </c>
      <c r="L172" s="14" t="s">
        <v>60</v>
      </c>
      <c r="M172" s="14" t="s">
        <v>706</v>
      </c>
      <c r="N172" s="12" t="s">
        <v>707</v>
      </c>
    </row>
    <row r="173" spans="1:14">
      <c r="A173" s="8">
        <v>167</v>
      </c>
      <c r="B173" s="12" t="s">
        <v>740</v>
      </c>
      <c r="C173" s="12" t="s">
        <v>103</v>
      </c>
      <c r="D173" s="12" t="s">
        <v>102</v>
      </c>
      <c r="E173" s="37"/>
      <c r="F173" s="14"/>
      <c r="G173" s="8" t="s">
        <v>703</v>
      </c>
      <c r="H173" s="14"/>
      <c r="I173" s="14">
        <v>2</v>
      </c>
      <c r="J173" s="14">
        <v>2</v>
      </c>
      <c r="K173" s="14">
        <f t="shared" si="3"/>
        <v>0</v>
      </c>
      <c r="L173" s="14" t="s">
        <v>60</v>
      </c>
      <c r="M173" s="14" t="s">
        <v>706</v>
      </c>
      <c r="N173" s="12" t="s">
        <v>707</v>
      </c>
    </row>
    <row r="174" spans="1:14">
      <c r="A174" s="8">
        <v>168</v>
      </c>
      <c r="B174" s="12" t="s">
        <v>100</v>
      </c>
      <c r="C174" s="12" t="s">
        <v>104</v>
      </c>
      <c r="D174" s="12" t="s">
        <v>102</v>
      </c>
      <c r="E174" s="37"/>
      <c r="F174" s="14"/>
      <c r="G174" s="8" t="s">
        <v>703</v>
      </c>
      <c r="H174" s="14"/>
      <c r="I174" s="14">
        <v>2</v>
      </c>
      <c r="J174" s="14">
        <v>2</v>
      </c>
      <c r="K174" s="14">
        <f t="shared" si="3"/>
        <v>0</v>
      </c>
      <c r="L174" s="14" t="s">
        <v>60</v>
      </c>
      <c r="M174" s="14" t="s">
        <v>706</v>
      </c>
      <c r="N174" s="12" t="s">
        <v>707</v>
      </c>
    </row>
    <row r="175" spans="1:14">
      <c r="A175" s="8">
        <v>169</v>
      </c>
      <c r="B175" s="12" t="s">
        <v>100</v>
      </c>
      <c r="C175" s="12" t="s">
        <v>105</v>
      </c>
      <c r="D175" s="12" t="s">
        <v>102</v>
      </c>
      <c r="E175" s="37"/>
      <c r="F175" s="14"/>
      <c r="G175" s="8" t="s">
        <v>703</v>
      </c>
      <c r="H175" s="14"/>
      <c r="I175" s="14">
        <v>2</v>
      </c>
      <c r="J175" s="14">
        <v>2</v>
      </c>
      <c r="K175" s="14">
        <f t="shared" si="3"/>
        <v>0</v>
      </c>
      <c r="L175" s="14" t="s">
        <v>60</v>
      </c>
      <c r="M175" s="14" t="s">
        <v>706</v>
      </c>
      <c r="N175" s="12" t="s">
        <v>707</v>
      </c>
    </row>
    <row r="176" spans="1:14">
      <c r="A176" s="8">
        <v>170</v>
      </c>
      <c r="B176" s="12" t="s">
        <v>708</v>
      </c>
      <c r="C176" s="12"/>
      <c r="D176" s="12" t="s">
        <v>102</v>
      </c>
      <c r="E176" s="37"/>
      <c r="F176" s="14"/>
      <c r="G176" s="8" t="s">
        <v>703</v>
      </c>
      <c r="H176" s="14"/>
      <c r="I176" s="14">
        <v>4</v>
      </c>
      <c r="J176" s="14"/>
      <c r="K176" s="14"/>
      <c r="L176" s="14" t="s">
        <v>59</v>
      </c>
      <c r="M176" s="14" t="s">
        <v>706</v>
      </c>
      <c r="N176" s="12" t="s">
        <v>707</v>
      </c>
    </row>
    <row r="177" spans="1:14">
      <c r="A177" s="8">
        <v>171</v>
      </c>
      <c r="B177" s="12" t="s">
        <v>641</v>
      </c>
      <c r="C177" s="12"/>
      <c r="D177" s="12" t="s">
        <v>709</v>
      </c>
      <c r="E177" s="37"/>
      <c r="F177" s="14"/>
      <c r="G177" s="8" t="s">
        <v>703</v>
      </c>
      <c r="H177" s="14"/>
      <c r="I177" s="14">
        <v>1</v>
      </c>
      <c r="J177" s="14"/>
      <c r="K177" s="14"/>
      <c r="L177" s="14" t="s">
        <v>66</v>
      </c>
      <c r="M177" s="14" t="s">
        <v>599</v>
      </c>
      <c r="N177" s="12"/>
    </row>
    <row r="178" spans="1:14">
      <c r="A178" s="8">
        <v>172</v>
      </c>
      <c r="B178" s="12" t="s">
        <v>536</v>
      </c>
      <c r="C178" s="12"/>
      <c r="D178" s="12" t="s">
        <v>709</v>
      </c>
      <c r="E178" s="37">
        <v>1065</v>
      </c>
      <c r="F178" s="14"/>
      <c r="G178" s="8" t="s">
        <v>703</v>
      </c>
      <c r="H178" s="14"/>
      <c r="I178" s="14">
        <v>16</v>
      </c>
      <c r="J178" s="14">
        <f>K152</f>
        <v>34</v>
      </c>
      <c r="K178" s="14">
        <f>J178-I178</f>
        <v>18</v>
      </c>
      <c r="L178" s="14" t="s">
        <v>59</v>
      </c>
      <c r="M178" s="14" t="s">
        <v>599</v>
      </c>
      <c r="N178" s="12"/>
    </row>
    <row r="179" spans="1:14">
      <c r="A179" s="8">
        <v>173</v>
      </c>
      <c r="B179" s="12" t="s">
        <v>41</v>
      </c>
      <c r="C179" s="12"/>
      <c r="D179" s="12" t="s">
        <v>709</v>
      </c>
      <c r="E179" s="37"/>
      <c r="F179" s="14"/>
      <c r="G179" s="8" t="s">
        <v>703</v>
      </c>
      <c r="H179" s="14"/>
      <c r="I179" s="14">
        <v>11</v>
      </c>
      <c r="J179" s="14"/>
      <c r="K179" s="14"/>
      <c r="L179" s="14" t="s">
        <v>59</v>
      </c>
      <c r="M179" s="14" t="s">
        <v>599</v>
      </c>
      <c r="N179" s="12"/>
    </row>
    <row r="180" spans="1:14">
      <c r="A180" s="8">
        <v>174</v>
      </c>
      <c r="B180" s="6" t="s">
        <v>344</v>
      </c>
      <c r="C180" s="6"/>
      <c r="D180" s="6" t="s">
        <v>710</v>
      </c>
      <c r="E180" s="34">
        <v>2800</v>
      </c>
      <c r="F180" s="8"/>
      <c r="G180" s="8" t="s">
        <v>703</v>
      </c>
      <c r="H180" s="8"/>
      <c r="I180" s="8">
        <v>10</v>
      </c>
      <c r="J180" s="8">
        <f>K169</f>
        <v>45</v>
      </c>
      <c r="K180" s="8">
        <f>J180-I180</f>
        <v>35</v>
      </c>
      <c r="L180" s="8" t="s">
        <v>59</v>
      </c>
      <c r="M180" s="8" t="s">
        <v>229</v>
      </c>
      <c r="N180" s="6"/>
    </row>
    <row r="181" spans="1:14">
      <c r="A181" s="8">
        <v>175</v>
      </c>
      <c r="B181" s="6" t="s">
        <v>641</v>
      </c>
      <c r="C181" s="6"/>
      <c r="D181" s="6" t="s">
        <v>326</v>
      </c>
      <c r="E181" s="34"/>
      <c r="F181" s="8"/>
      <c r="G181" s="8" t="s">
        <v>703</v>
      </c>
      <c r="H181" s="8"/>
      <c r="I181" s="8">
        <v>2</v>
      </c>
      <c r="J181" s="8"/>
      <c r="K181" s="8"/>
      <c r="L181" s="8" t="s">
        <v>711</v>
      </c>
      <c r="M181" s="8" t="s">
        <v>979</v>
      </c>
      <c r="N181" s="6"/>
    </row>
    <row r="182" spans="1:14">
      <c r="A182" s="8">
        <v>176</v>
      </c>
      <c r="B182" s="6" t="s">
        <v>215</v>
      </c>
      <c r="C182" s="6" t="s">
        <v>683</v>
      </c>
      <c r="D182" s="6" t="s">
        <v>326</v>
      </c>
      <c r="E182" s="34"/>
      <c r="F182" s="8"/>
      <c r="G182" s="8" t="s">
        <v>703</v>
      </c>
      <c r="H182" s="8"/>
      <c r="I182" s="8">
        <v>5</v>
      </c>
      <c r="J182" s="8">
        <f>K168</f>
        <v>110</v>
      </c>
      <c r="K182" s="8">
        <f>J182-I182</f>
        <v>105</v>
      </c>
      <c r="L182" s="8" t="s">
        <v>61</v>
      </c>
      <c r="M182" s="8" t="s">
        <v>979</v>
      </c>
      <c r="N182" s="6"/>
    </row>
    <row r="183" spans="1:14">
      <c r="A183" s="8">
        <v>177</v>
      </c>
      <c r="B183" s="6" t="s">
        <v>215</v>
      </c>
      <c r="C183" s="6" t="s">
        <v>683</v>
      </c>
      <c r="D183" s="6" t="s">
        <v>712</v>
      </c>
      <c r="E183" s="34"/>
      <c r="F183" s="8"/>
      <c r="G183" s="8" t="s">
        <v>703</v>
      </c>
      <c r="H183" s="8"/>
      <c r="I183" s="8">
        <v>1</v>
      </c>
      <c r="J183" s="8">
        <f>K182</f>
        <v>105</v>
      </c>
      <c r="K183" s="8">
        <f>J183-I183</f>
        <v>104</v>
      </c>
      <c r="L183" s="8" t="s">
        <v>61</v>
      </c>
      <c r="M183" s="8" t="s">
        <v>759</v>
      </c>
      <c r="N183" s="6"/>
    </row>
    <row r="184" spans="1:14">
      <c r="A184" s="8">
        <v>178</v>
      </c>
      <c r="B184" s="6" t="s">
        <v>221</v>
      </c>
      <c r="C184" s="6" t="s">
        <v>744</v>
      </c>
      <c r="D184" s="6" t="s">
        <v>664</v>
      </c>
      <c r="E184" s="34"/>
      <c r="F184" s="8"/>
      <c r="G184" s="8" t="s">
        <v>703</v>
      </c>
      <c r="H184" s="8"/>
      <c r="I184" s="8">
        <v>3</v>
      </c>
      <c r="J184" s="8">
        <f>K103</f>
        <v>38</v>
      </c>
      <c r="K184" s="8">
        <f>J184-I184</f>
        <v>35</v>
      </c>
      <c r="L184" s="8" t="s">
        <v>59</v>
      </c>
      <c r="M184" s="8" t="s">
        <v>701</v>
      </c>
      <c r="N184" s="6"/>
    </row>
    <row r="185" spans="1:14">
      <c r="A185" s="8">
        <v>179</v>
      </c>
      <c r="B185" s="6" t="s">
        <v>221</v>
      </c>
      <c r="C185" s="6" t="s">
        <v>745</v>
      </c>
      <c r="D185" s="6" t="s">
        <v>664</v>
      </c>
      <c r="E185" s="34"/>
      <c r="F185" s="8"/>
      <c r="G185" s="8" t="s">
        <v>703</v>
      </c>
      <c r="H185" s="8"/>
      <c r="I185" s="8">
        <v>3</v>
      </c>
      <c r="J185" s="8"/>
      <c r="K185" s="8"/>
      <c r="L185" s="8" t="s">
        <v>59</v>
      </c>
      <c r="M185" s="8" t="s">
        <v>701</v>
      </c>
      <c r="N185" s="6"/>
    </row>
    <row r="186" spans="1:14">
      <c r="A186" s="8">
        <v>180</v>
      </c>
      <c r="B186" s="6" t="s">
        <v>215</v>
      </c>
      <c r="C186" s="6" t="s">
        <v>683</v>
      </c>
      <c r="D186" s="6" t="s">
        <v>734</v>
      </c>
      <c r="E186" s="34"/>
      <c r="F186" s="8"/>
      <c r="G186" s="8" t="s">
        <v>714</v>
      </c>
      <c r="H186" s="8"/>
      <c r="I186" s="8">
        <v>2</v>
      </c>
      <c r="J186" s="8">
        <f>K183</f>
        <v>104</v>
      </c>
      <c r="K186" s="8">
        <f>J186-I186</f>
        <v>102</v>
      </c>
      <c r="L186" s="8" t="s">
        <v>61</v>
      </c>
      <c r="M186" s="8" t="s">
        <v>469</v>
      </c>
      <c r="N186" s="6"/>
    </row>
    <row r="187" spans="1:14">
      <c r="A187" s="8">
        <v>181</v>
      </c>
      <c r="B187" s="6" t="s">
        <v>147</v>
      </c>
      <c r="C187" s="6"/>
      <c r="D187" s="6" t="s">
        <v>36</v>
      </c>
      <c r="E187" s="34"/>
      <c r="F187" s="8"/>
      <c r="G187" s="8" t="s">
        <v>714</v>
      </c>
      <c r="H187" s="8"/>
      <c r="I187" s="8">
        <v>2</v>
      </c>
      <c r="J187" s="8"/>
      <c r="K187" s="8"/>
      <c r="L187" s="8" t="s">
        <v>59</v>
      </c>
      <c r="M187" s="8" t="s">
        <v>563</v>
      </c>
      <c r="N187" s="6" t="s">
        <v>719</v>
      </c>
    </row>
    <row r="188" spans="1:14">
      <c r="A188" s="8">
        <v>182</v>
      </c>
      <c r="B188" s="6" t="s">
        <v>280</v>
      </c>
      <c r="C188" s="6" t="s">
        <v>526</v>
      </c>
      <c r="D188" s="6" t="s">
        <v>326</v>
      </c>
      <c r="E188" s="34"/>
      <c r="F188" s="8"/>
      <c r="G188" s="8" t="s">
        <v>714</v>
      </c>
      <c r="H188" s="8"/>
      <c r="I188" s="8">
        <v>1</v>
      </c>
      <c r="J188" s="8">
        <f>K132</f>
        <v>1</v>
      </c>
      <c r="K188" s="8">
        <f>J188-I188</f>
        <v>0</v>
      </c>
      <c r="L188" s="8" t="s">
        <v>59</v>
      </c>
      <c r="M188" s="8" t="s">
        <v>979</v>
      </c>
      <c r="N188" s="6"/>
    </row>
    <row r="189" spans="1:14">
      <c r="A189" s="8">
        <v>183</v>
      </c>
      <c r="B189" s="6" t="s">
        <v>306</v>
      </c>
      <c r="C189" s="6"/>
      <c r="D189" s="6" t="s">
        <v>574</v>
      </c>
      <c r="E189" s="34"/>
      <c r="F189" s="8"/>
      <c r="G189" s="8" t="s">
        <v>714</v>
      </c>
      <c r="H189" s="8"/>
      <c r="I189" s="8">
        <v>2</v>
      </c>
      <c r="J189" s="8">
        <v>12</v>
      </c>
      <c r="K189" s="8">
        <f>J189-I189</f>
        <v>10</v>
      </c>
      <c r="L189" s="8" t="s">
        <v>59</v>
      </c>
      <c r="M189" s="8" t="s">
        <v>74</v>
      </c>
      <c r="N189" s="6"/>
    </row>
    <row r="190" spans="1:14">
      <c r="A190" s="8">
        <v>184</v>
      </c>
      <c r="B190" s="6" t="s">
        <v>517</v>
      </c>
      <c r="C190" s="19" t="s">
        <v>715</v>
      </c>
      <c r="D190" s="6" t="s">
        <v>574</v>
      </c>
      <c r="E190" s="34">
        <v>10000</v>
      </c>
      <c r="F190" s="8"/>
      <c r="G190" s="8" t="s">
        <v>714</v>
      </c>
      <c r="H190" s="8"/>
      <c r="I190" s="8">
        <v>2</v>
      </c>
      <c r="J190" s="8">
        <f>K113</f>
        <v>20</v>
      </c>
      <c r="K190" s="8">
        <f>J190-I190</f>
        <v>18</v>
      </c>
      <c r="L190" s="8" t="s">
        <v>59</v>
      </c>
      <c r="M190" s="8" t="s">
        <v>74</v>
      </c>
      <c r="N190" s="6"/>
    </row>
    <row r="191" spans="1:14">
      <c r="A191" s="8">
        <v>185</v>
      </c>
      <c r="B191" s="6" t="s">
        <v>274</v>
      </c>
      <c r="C191" s="19" t="s">
        <v>650</v>
      </c>
      <c r="D191" s="6" t="s">
        <v>574</v>
      </c>
      <c r="E191" s="34">
        <v>5000</v>
      </c>
      <c r="F191" s="8"/>
      <c r="G191" s="8" t="s">
        <v>714</v>
      </c>
      <c r="H191" s="8"/>
      <c r="I191" s="8">
        <v>2</v>
      </c>
      <c r="J191" s="8">
        <v>24</v>
      </c>
      <c r="K191" s="8">
        <f>J191-I191</f>
        <v>22</v>
      </c>
      <c r="L191" s="8" t="s">
        <v>59</v>
      </c>
      <c r="M191" s="8" t="s">
        <v>74</v>
      </c>
      <c r="N191" s="6"/>
    </row>
    <row r="192" spans="1:14">
      <c r="A192" s="8">
        <v>186</v>
      </c>
      <c r="B192" s="6" t="s">
        <v>557</v>
      </c>
      <c r="C192" s="6"/>
      <c r="D192" s="6" t="s">
        <v>574</v>
      </c>
      <c r="E192" s="34"/>
      <c r="F192" s="8"/>
      <c r="G192" s="8" t="s">
        <v>714</v>
      </c>
      <c r="H192" s="8"/>
      <c r="I192" s="8">
        <v>1</v>
      </c>
      <c r="J192" s="8"/>
      <c r="K192" s="8"/>
      <c r="L192" s="8" t="s">
        <v>60</v>
      </c>
      <c r="M192" s="8" t="s">
        <v>74</v>
      </c>
      <c r="N192" s="6" t="s">
        <v>719</v>
      </c>
    </row>
    <row r="193" spans="1:14">
      <c r="A193" s="8">
        <v>187</v>
      </c>
      <c r="B193" s="6" t="s">
        <v>215</v>
      </c>
      <c r="C193" s="6" t="s">
        <v>683</v>
      </c>
      <c r="D193" s="6" t="s">
        <v>27</v>
      </c>
      <c r="E193" s="34"/>
      <c r="F193" s="8"/>
      <c r="G193" s="8" t="s">
        <v>714</v>
      </c>
      <c r="H193" s="8"/>
      <c r="I193" s="8">
        <v>4</v>
      </c>
      <c r="J193" s="8">
        <f>K186</f>
        <v>102</v>
      </c>
      <c r="K193" s="8">
        <f>J193-I193</f>
        <v>98</v>
      </c>
      <c r="L193" s="8" t="s">
        <v>61</v>
      </c>
      <c r="M193" s="8" t="s">
        <v>545</v>
      </c>
      <c r="N193" s="6"/>
    </row>
    <row r="194" spans="1:14">
      <c r="A194" s="8">
        <v>188</v>
      </c>
      <c r="B194" s="6" t="s">
        <v>99</v>
      </c>
      <c r="C194" s="6"/>
      <c r="D194" s="6" t="s">
        <v>36</v>
      </c>
      <c r="E194" s="34"/>
      <c r="F194" s="8"/>
      <c r="G194" s="8" t="s">
        <v>714</v>
      </c>
      <c r="H194" s="8"/>
      <c r="I194" s="8">
        <v>1</v>
      </c>
      <c r="J194" s="8"/>
      <c r="K194" s="8"/>
      <c r="L194" s="8" t="s">
        <v>60</v>
      </c>
      <c r="M194" s="8" t="s">
        <v>563</v>
      </c>
      <c r="N194" s="6" t="s">
        <v>719</v>
      </c>
    </row>
    <row r="195" spans="1:14">
      <c r="A195" s="8">
        <v>189</v>
      </c>
      <c r="B195" s="6" t="s">
        <v>348</v>
      </c>
      <c r="C195" s="6"/>
      <c r="D195" s="6" t="s">
        <v>36</v>
      </c>
      <c r="E195" s="34"/>
      <c r="F195" s="8"/>
      <c r="G195" s="8" t="s">
        <v>714</v>
      </c>
      <c r="H195" s="8"/>
      <c r="I195" s="8">
        <v>2</v>
      </c>
      <c r="J195" s="8">
        <f>K158</f>
        <v>198</v>
      </c>
      <c r="K195" s="8">
        <f>J195-I195</f>
        <v>196</v>
      </c>
      <c r="L195" s="8" t="s">
        <v>59</v>
      </c>
      <c r="M195" s="8" t="s">
        <v>563</v>
      </c>
      <c r="N195" s="6"/>
    </row>
    <row r="196" spans="1:14">
      <c r="A196" s="8">
        <v>190</v>
      </c>
      <c r="B196" s="6" t="s">
        <v>215</v>
      </c>
      <c r="C196" s="6" t="s">
        <v>683</v>
      </c>
      <c r="D196" s="6" t="s">
        <v>717</v>
      </c>
      <c r="E196" s="34"/>
      <c r="F196" s="8"/>
      <c r="G196" s="8" t="s">
        <v>714</v>
      </c>
      <c r="H196" s="8"/>
      <c r="I196" s="8">
        <v>4</v>
      </c>
      <c r="J196" s="8">
        <f>K193</f>
        <v>98</v>
      </c>
      <c r="K196" s="8">
        <f>J196-I196</f>
        <v>94</v>
      </c>
      <c r="L196" s="8" t="s">
        <v>61</v>
      </c>
      <c r="M196" s="8" t="s">
        <v>718</v>
      </c>
      <c r="N196" s="6"/>
    </row>
    <row r="197" spans="1:14">
      <c r="A197" s="8">
        <v>191</v>
      </c>
      <c r="B197" s="6" t="s">
        <v>277</v>
      </c>
      <c r="C197" s="6"/>
      <c r="D197" s="6" t="s">
        <v>616</v>
      </c>
      <c r="E197" s="34"/>
      <c r="F197" s="8"/>
      <c r="G197" s="8" t="s">
        <v>714</v>
      </c>
      <c r="H197" s="8"/>
      <c r="I197" s="8">
        <v>1</v>
      </c>
      <c r="J197" s="8"/>
      <c r="K197" s="8"/>
      <c r="L197" s="8" t="s">
        <v>60</v>
      </c>
      <c r="M197" s="8" t="s">
        <v>33</v>
      </c>
      <c r="N197" s="6"/>
    </row>
    <row r="198" spans="1:14">
      <c r="A198" s="8">
        <v>192</v>
      </c>
      <c r="B198" s="6" t="s">
        <v>280</v>
      </c>
      <c r="C198" s="6" t="s">
        <v>942</v>
      </c>
      <c r="D198" s="6" t="s">
        <v>40</v>
      </c>
      <c r="E198" s="34">
        <v>140000</v>
      </c>
      <c r="F198" s="8" t="s">
        <v>720</v>
      </c>
      <c r="G198" s="6"/>
      <c r="H198" s="8">
        <v>5</v>
      </c>
      <c r="I198" s="6"/>
      <c r="J198" s="8"/>
      <c r="K198" s="8">
        <v>5</v>
      </c>
      <c r="L198" s="8" t="s">
        <v>59</v>
      </c>
      <c r="M198" s="8"/>
      <c r="N198" s="6"/>
    </row>
    <row r="199" spans="1:14">
      <c r="A199" s="8">
        <v>193</v>
      </c>
      <c r="B199" s="6" t="s">
        <v>54</v>
      </c>
      <c r="C199" s="6" t="s">
        <v>535</v>
      </c>
      <c r="D199" s="6" t="s">
        <v>647</v>
      </c>
      <c r="E199" s="36">
        <v>3255</v>
      </c>
      <c r="F199" s="8" t="s">
        <v>720</v>
      </c>
      <c r="G199" s="6"/>
      <c r="H199" s="8">
        <v>100</v>
      </c>
      <c r="I199" s="6"/>
      <c r="J199" s="8">
        <f>K118</f>
        <v>199</v>
      </c>
      <c r="K199" s="8">
        <f>J199+H199</f>
        <v>299</v>
      </c>
      <c r="L199" s="8" t="s">
        <v>59</v>
      </c>
      <c r="M199" s="8"/>
      <c r="N199" s="6"/>
    </row>
    <row r="200" spans="1:14">
      <c r="A200" s="8">
        <v>194</v>
      </c>
      <c r="B200" s="6" t="s">
        <v>675</v>
      </c>
      <c r="C200" s="6"/>
      <c r="D200" s="6" t="s">
        <v>647</v>
      </c>
      <c r="E200" s="34" t="s">
        <v>816</v>
      </c>
      <c r="F200" s="8" t="s">
        <v>720</v>
      </c>
      <c r="G200" s="6"/>
      <c r="H200" s="8">
        <v>20</v>
      </c>
      <c r="I200" s="6"/>
      <c r="J200" s="8"/>
      <c r="K200" s="8">
        <v>20</v>
      </c>
      <c r="L200" s="8" t="s">
        <v>59</v>
      </c>
      <c r="M200" s="8"/>
      <c r="N200" s="6"/>
    </row>
    <row r="201" spans="1:14">
      <c r="A201" s="8">
        <v>195</v>
      </c>
      <c r="B201" s="6" t="s">
        <v>210</v>
      </c>
      <c r="C201" s="6" t="s">
        <v>721</v>
      </c>
      <c r="D201" s="6" t="s">
        <v>647</v>
      </c>
      <c r="E201" s="34"/>
      <c r="F201" s="8" t="s">
        <v>720</v>
      </c>
      <c r="G201" s="6"/>
      <c r="H201" s="8">
        <v>50</v>
      </c>
      <c r="I201" s="6"/>
      <c r="J201" s="8"/>
      <c r="K201" s="8"/>
      <c r="L201" s="8" t="s">
        <v>59</v>
      </c>
      <c r="M201" s="8"/>
      <c r="N201" s="6"/>
    </row>
    <row r="202" spans="1:14">
      <c r="A202" s="8">
        <v>196</v>
      </c>
      <c r="B202" s="6" t="s">
        <v>210</v>
      </c>
      <c r="C202" s="6" t="s">
        <v>722</v>
      </c>
      <c r="D202" s="6" t="s">
        <v>647</v>
      </c>
      <c r="E202" s="34"/>
      <c r="F202" s="8" t="s">
        <v>720</v>
      </c>
      <c r="G202" s="6"/>
      <c r="H202" s="8">
        <v>50</v>
      </c>
      <c r="I202" s="6"/>
      <c r="J202" s="8"/>
      <c r="K202" s="8"/>
      <c r="L202" s="8" t="s">
        <v>59</v>
      </c>
      <c r="M202" s="8"/>
      <c r="N202" s="6"/>
    </row>
    <row r="203" spans="1:14">
      <c r="A203" s="8">
        <v>197</v>
      </c>
      <c r="B203" s="6" t="s">
        <v>723</v>
      </c>
      <c r="C203" s="6" t="s">
        <v>724</v>
      </c>
      <c r="D203" s="6" t="s">
        <v>725</v>
      </c>
      <c r="E203" s="34">
        <v>20000</v>
      </c>
      <c r="F203" s="8" t="s">
        <v>720</v>
      </c>
      <c r="G203" s="6"/>
      <c r="H203" s="8">
        <v>5</v>
      </c>
      <c r="I203" s="6"/>
      <c r="J203" s="8"/>
      <c r="K203" s="8">
        <v>5</v>
      </c>
      <c r="L203" s="8" t="s">
        <v>59</v>
      </c>
      <c r="M203" s="8"/>
      <c r="N203" s="6"/>
    </row>
    <row r="204" spans="1:14">
      <c r="A204" s="8">
        <v>198</v>
      </c>
      <c r="B204" s="6" t="s">
        <v>155</v>
      </c>
      <c r="C204" s="6" t="s">
        <v>726</v>
      </c>
      <c r="D204" s="6" t="s">
        <v>40</v>
      </c>
      <c r="E204" s="34">
        <v>115000</v>
      </c>
      <c r="F204" s="8" t="s">
        <v>720</v>
      </c>
      <c r="G204" s="6"/>
      <c r="H204" s="8">
        <v>4</v>
      </c>
      <c r="I204" s="6"/>
      <c r="J204" s="8"/>
      <c r="K204" s="8"/>
      <c r="L204" s="8" t="s">
        <v>59</v>
      </c>
      <c r="M204" s="8"/>
      <c r="N204" s="6"/>
    </row>
    <row r="205" spans="1:14">
      <c r="A205" s="8">
        <v>199</v>
      </c>
      <c r="B205" s="6" t="s">
        <v>515</v>
      </c>
      <c r="C205" s="6" t="s">
        <v>727</v>
      </c>
      <c r="D205" s="6" t="s">
        <v>21</v>
      </c>
      <c r="E205" s="34">
        <v>125000</v>
      </c>
      <c r="F205" s="8" t="s">
        <v>720</v>
      </c>
      <c r="G205" s="6"/>
      <c r="H205" s="8">
        <v>5</v>
      </c>
      <c r="I205" s="6"/>
      <c r="J205" s="8"/>
      <c r="K205" s="8">
        <v>5</v>
      </c>
      <c r="L205" s="8" t="s">
        <v>59</v>
      </c>
      <c r="M205" s="8"/>
      <c r="N205" s="6"/>
    </row>
    <row r="206" spans="1:14">
      <c r="A206" s="8">
        <v>200</v>
      </c>
      <c r="B206" s="6" t="s">
        <v>68</v>
      </c>
      <c r="C206" s="6" t="s">
        <v>39</v>
      </c>
      <c r="D206" s="6" t="s">
        <v>699</v>
      </c>
      <c r="E206" s="34">
        <v>195000</v>
      </c>
      <c r="F206" s="8" t="s">
        <v>720</v>
      </c>
      <c r="G206" s="6"/>
      <c r="H206" s="8">
        <v>4</v>
      </c>
      <c r="I206" s="6"/>
      <c r="J206" s="8"/>
      <c r="K206" s="8"/>
      <c r="L206" s="8" t="s">
        <v>62</v>
      </c>
      <c r="M206" s="8"/>
      <c r="N206" s="6"/>
    </row>
    <row r="207" spans="1:14">
      <c r="A207" s="8">
        <v>201</v>
      </c>
      <c r="B207" s="6" t="s">
        <v>728</v>
      </c>
      <c r="C207" s="6" t="s">
        <v>729</v>
      </c>
      <c r="D207" s="6" t="s">
        <v>674</v>
      </c>
      <c r="E207" s="34">
        <v>250000</v>
      </c>
      <c r="F207" s="8" t="s">
        <v>720</v>
      </c>
      <c r="G207" s="6"/>
      <c r="H207" s="8">
        <v>2</v>
      </c>
      <c r="I207" s="6"/>
      <c r="J207" s="8"/>
      <c r="K207" s="8">
        <v>2</v>
      </c>
      <c r="L207" s="8" t="s">
        <v>59</v>
      </c>
      <c r="M207" s="8"/>
      <c r="N207" s="6"/>
    </row>
    <row r="208" spans="1:14">
      <c r="A208" s="8">
        <v>202</v>
      </c>
      <c r="B208" s="6" t="s">
        <v>730</v>
      </c>
      <c r="C208" s="6" t="s">
        <v>731</v>
      </c>
      <c r="D208" s="6" t="s">
        <v>40</v>
      </c>
      <c r="E208" s="34"/>
      <c r="F208" s="8" t="s">
        <v>720</v>
      </c>
      <c r="G208" s="6"/>
      <c r="H208" s="8">
        <v>3</v>
      </c>
      <c r="I208" s="6"/>
      <c r="J208" s="8"/>
      <c r="K208" s="8"/>
      <c r="L208" s="8" t="s">
        <v>59</v>
      </c>
      <c r="M208" s="8"/>
      <c r="N208" s="6"/>
    </row>
    <row r="209" spans="1:14">
      <c r="A209" s="8">
        <v>203</v>
      </c>
      <c r="B209" s="6" t="s">
        <v>936</v>
      </c>
      <c r="C209" s="6" t="s">
        <v>732</v>
      </c>
      <c r="D209" s="6" t="s">
        <v>674</v>
      </c>
      <c r="E209" s="34">
        <v>525000</v>
      </c>
      <c r="F209" s="8" t="s">
        <v>720</v>
      </c>
      <c r="G209" s="6"/>
      <c r="H209" s="8">
        <v>1</v>
      </c>
      <c r="I209" s="6"/>
      <c r="J209" s="8"/>
      <c r="K209" s="8"/>
      <c r="L209" s="8" t="s">
        <v>60</v>
      </c>
      <c r="M209" s="8"/>
      <c r="N209" s="6"/>
    </row>
    <row r="210" spans="1:14">
      <c r="A210" s="8">
        <v>204</v>
      </c>
      <c r="B210" s="12" t="s">
        <v>26</v>
      </c>
      <c r="C210" s="12" t="s">
        <v>812</v>
      </c>
      <c r="D210" s="6" t="s">
        <v>762</v>
      </c>
      <c r="E210" s="34">
        <v>750000</v>
      </c>
      <c r="F210" s="8" t="s">
        <v>720</v>
      </c>
      <c r="G210" s="6"/>
      <c r="H210" s="8">
        <v>1</v>
      </c>
      <c r="I210" s="6"/>
      <c r="J210" s="8"/>
      <c r="K210" s="8">
        <v>1</v>
      </c>
      <c r="L210" s="8" t="s">
        <v>199</v>
      </c>
      <c r="M210" s="8"/>
      <c r="N210" s="6"/>
    </row>
    <row r="211" spans="1:14">
      <c r="A211" s="8">
        <v>205</v>
      </c>
      <c r="B211" s="6" t="s">
        <v>344</v>
      </c>
      <c r="C211" s="6"/>
      <c r="D211" s="6" t="s">
        <v>733</v>
      </c>
      <c r="E211" s="34">
        <v>2800</v>
      </c>
      <c r="F211" s="8" t="s">
        <v>720</v>
      </c>
      <c r="G211" s="6"/>
      <c r="H211" s="8">
        <v>39</v>
      </c>
      <c r="I211" s="6"/>
      <c r="J211" s="8">
        <v>35</v>
      </c>
      <c r="K211" s="8">
        <f>J211+H211</f>
        <v>74</v>
      </c>
      <c r="L211" s="8" t="s">
        <v>59</v>
      </c>
      <c r="M211" s="8"/>
      <c r="N211" s="6"/>
    </row>
    <row r="212" spans="1:14">
      <c r="A212" s="8">
        <v>206</v>
      </c>
      <c r="B212" s="6" t="s">
        <v>215</v>
      </c>
      <c r="C212" s="6" t="s">
        <v>683</v>
      </c>
      <c r="D212" s="6" t="s">
        <v>83</v>
      </c>
      <c r="E212" s="34"/>
      <c r="F212" s="6"/>
      <c r="G212" s="8" t="s">
        <v>720</v>
      </c>
      <c r="H212" s="8"/>
      <c r="I212" s="8">
        <v>25</v>
      </c>
      <c r="J212" s="8">
        <f>K196</f>
        <v>94</v>
      </c>
      <c r="K212" s="8">
        <f t="shared" ref="K212:K218" si="4">J212-I212</f>
        <v>69</v>
      </c>
      <c r="L212" s="8" t="s">
        <v>61</v>
      </c>
      <c r="M212" s="8" t="s">
        <v>74</v>
      </c>
      <c r="N212" s="6" t="s">
        <v>967</v>
      </c>
    </row>
    <row r="213" spans="1:14">
      <c r="A213" s="8">
        <v>207</v>
      </c>
      <c r="B213" s="6" t="s">
        <v>215</v>
      </c>
      <c r="C213" s="6" t="s">
        <v>683</v>
      </c>
      <c r="D213" s="6" t="s">
        <v>595</v>
      </c>
      <c r="E213" s="34"/>
      <c r="F213" s="6"/>
      <c r="G213" s="8" t="s">
        <v>720</v>
      </c>
      <c r="H213" s="8"/>
      <c r="I213" s="8">
        <v>5</v>
      </c>
      <c r="J213" s="8">
        <f>K212</f>
        <v>69</v>
      </c>
      <c r="K213" s="8">
        <f t="shared" si="4"/>
        <v>64</v>
      </c>
      <c r="L213" s="8" t="s">
        <v>61</v>
      </c>
      <c r="M213" s="8" t="s">
        <v>597</v>
      </c>
      <c r="N213" s="6"/>
    </row>
    <row r="214" spans="1:14">
      <c r="A214" s="8">
        <v>208</v>
      </c>
      <c r="B214" s="6" t="s">
        <v>280</v>
      </c>
      <c r="C214" s="6" t="s">
        <v>942</v>
      </c>
      <c r="D214" s="6" t="s">
        <v>734</v>
      </c>
      <c r="E214" s="34">
        <v>140000</v>
      </c>
      <c r="F214" s="6"/>
      <c r="G214" s="8" t="s">
        <v>720</v>
      </c>
      <c r="H214" s="8"/>
      <c r="I214" s="8">
        <v>1</v>
      </c>
      <c r="J214" s="8">
        <f>K198</f>
        <v>5</v>
      </c>
      <c r="K214" s="8">
        <f t="shared" si="4"/>
        <v>4</v>
      </c>
      <c r="L214" s="8" t="s">
        <v>62</v>
      </c>
      <c r="M214" s="8" t="s">
        <v>599</v>
      </c>
      <c r="N214" s="6"/>
    </row>
    <row r="215" spans="1:14">
      <c r="A215" s="8">
        <v>209</v>
      </c>
      <c r="B215" s="6" t="s">
        <v>215</v>
      </c>
      <c r="C215" s="6" t="s">
        <v>683</v>
      </c>
      <c r="D215" s="6" t="s">
        <v>473</v>
      </c>
      <c r="E215" s="34"/>
      <c r="F215" s="6"/>
      <c r="G215" s="8" t="s">
        <v>720</v>
      </c>
      <c r="H215" s="8"/>
      <c r="I215" s="8">
        <v>48</v>
      </c>
      <c r="J215" s="8">
        <f>K213</f>
        <v>64</v>
      </c>
      <c r="K215" s="8">
        <f t="shared" si="4"/>
        <v>16</v>
      </c>
      <c r="L215" s="8" t="s">
        <v>61</v>
      </c>
      <c r="M215" s="8" t="s">
        <v>735</v>
      </c>
      <c r="N215" s="6" t="s">
        <v>967</v>
      </c>
    </row>
    <row r="216" spans="1:14">
      <c r="A216" s="8">
        <v>210</v>
      </c>
      <c r="B216" s="6" t="s">
        <v>692</v>
      </c>
      <c r="C216" s="6" t="s">
        <v>300</v>
      </c>
      <c r="D216" s="6" t="s">
        <v>473</v>
      </c>
      <c r="E216" s="34"/>
      <c r="F216" s="6"/>
      <c r="G216" s="8" t="s">
        <v>720</v>
      </c>
      <c r="H216" s="8"/>
      <c r="I216" s="8">
        <v>1</v>
      </c>
      <c r="J216" s="8">
        <f>Juli!K16</f>
        <v>4</v>
      </c>
      <c r="K216" s="8">
        <f t="shared" si="4"/>
        <v>3</v>
      </c>
      <c r="L216" s="8" t="s">
        <v>60</v>
      </c>
      <c r="M216" s="8" t="s">
        <v>735</v>
      </c>
      <c r="N216" s="6"/>
    </row>
    <row r="217" spans="1:14">
      <c r="A217" s="8">
        <v>211</v>
      </c>
      <c r="B217" s="6" t="s">
        <v>651</v>
      </c>
      <c r="C217" s="19" t="s">
        <v>652</v>
      </c>
      <c r="D217" s="6" t="s">
        <v>736</v>
      </c>
      <c r="E217" s="34">
        <v>25000</v>
      </c>
      <c r="F217" s="6"/>
      <c r="G217" s="8" t="s">
        <v>720</v>
      </c>
      <c r="H217" s="8"/>
      <c r="I217" s="8">
        <v>2</v>
      </c>
      <c r="J217" s="8">
        <f>K84</f>
        <v>5</v>
      </c>
      <c r="K217" s="8">
        <f t="shared" si="4"/>
        <v>3</v>
      </c>
      <c r="L217" s="8" t="s">
        <v>59</v>
      </c>
      <c r="M217" s="8" t="s">
        <v>980</v>
      </c>
      <c r="N217" s="6"/>
    </row>
    <row r="218" spans="1:14">
      <c r="A218" s="8">
        <v>212</v>
      </c>
      <c r="B218" s="6" t="s">
        <v>728</v>
      </c>
      <c r="C218" s="6" t="s">
        <v>729</v>
      </c>
      <c r="D218" s="6" t="s">
        <v>674</v>
      </c>
      <c r="E218" s="34">
        <v>250000</v>
      </c>
      <c r="F218" s="6"/>
      <c r="G218" s="8" t="s">
        <v>720</v>
      </c>
      <c r="H218" s="8"/>
      <c r="I218" s="8">
        <v>1</v>
      </c>
      <c r="J218" s="8">
        <f>K207</f>
        <v>2</v>
      </c>
      <c r="K218" s="8">
        <f t="shared" si="4"/>
        <v>1</v>
      </c>
      <c r="L218" s="8" t="s">
        <v>60</v>
      </c>
      <c r="M218" s="8" t="s">
        <v>74</v>
      </c>
      <c r="N218" s="6"/>
    </row>
    <row r="219" spans="1:14">
      <c r="A219" s="8">
        <v>213</v>
      </c>
      <c r="B219" s="6" t="s">
        <v>936</v>
      </c>
      <c r="C219" s="6" t="s">
        <v>732</v>
      </c>
      <c r="D219" s="6" t="s">
        <v>674</v>
      </c>
      <c r="E219" s="34">
        <v>525000</v>
      </c>
      <c r="G219" s="8" t="s">
        <v>720</v>
      </c>
      <c r="H219" s="8"/>
      <c r="I219" s="8">
        <v>1</v>
      </c>
      <c r="J219" s="8"/>
      <c r="K219" s="8"/>
      <c r="L219" s="8" t="s">
        <v>60</v>
      </c>
      <c r="M219" s="8" t="s">
        <v>74</v>
      </c>
      <c r="N219" s="6"/>
    </row>
    <row r="220" spans="1:14">
      <c r="A220" s="8">
        <v>214</v>
      </c>
      <c r="B220" s="6" t="s">
        <v>681</v>
      </c>
      <c r="C220" s="6"/>
      <c r="D220" s="6" t="s">
        <v>734</v>
      </c>
      <c r="E220" s="34"/>
      <c r="F220" s="8"/>
      <c r="G220" s="8" t="s">
        <v>720</v>
      </c>
      <c r="H220" s="8"/>
      <c r="I220" s="8">
        <v>1</v>
      </c>
      <c r="J220" s="8">
        <f>K72</f>
        <v>10</v>
      </c>
      <c r="K220" s="8">
        <f>J220-I220</f>
        <v>9</v>
      </c>
      <c r="L220" s="8" t="s">
        <v>60</v>
      </c>
      <c r="M220" s="8" t="s">
        <v>980</v>
      </c>
      <c r="N220" s="6"/>
    </row>
    <row r="221" spans="1:14">
      <c r="A221" s="8">
        <v>215</v>
      </c>
      <c r="B221" s="6" t="s">
        <v>221</v>
      </c>
      <c r="C221" s="6" t="s">
        <v>745</v>
      </c>
      <c r="D221" s="6" t="s">
        <v>473</v>
      </c>
      <c r="E221" s="34"/>
      <c r="F221" s="8"/>
      <c r="G221" s="8" t="s">
        <v>720</v>
      </c>
      <c r="H221" s="8"/>
      <c r="I221" s="8">
        <v>1</v>
      </c>
      <c r="J221" s="8"/>
      <c r="K221" s="8"/>
      <c r="L221" s="8" t="s">
        <v>60</v>
      </c>
      <c r="M221" s="8" t="s">
        <v>737</v>
      </c>
      <c r="N221" s="6"/>
    </row>
    <row r="222" spans="1:14">
      <c r="A222" s="8">
        <v>216</v>
      </c>
      <c r="B222" s="6" t="s">
        <v>515</v>
      </c>
      <c r="C222" s="6" t="s">
        <v>727</v>
      </c>
      <c r="D222" s="6" t="s">
        <v>21</v>
      </c>
      <c r="E222" s="34">
        <v>125000</v>
      </c>
      <c r="F222" s="8"/>
      <c r="G222" s="8" t="s">
        <v>720</v>
      </c>
      <c r="H222" s="8"/>
      <c r="I222" s="8">
        <v>5</v>
      </c>
      <c r="J222" s="8">
        <f>K205</f>
        <v>5</v>
      </c>
      <c r="K222" s="8">
        <f>J222-I222</f>
        <v>0</v>
      </c>
      <c r="L222" s="8" t="s">
        <v>59</v>
      </c>
      <c r="M222" s="8" t="s">
        <v>310</v>
      </c>
      <c r="N222" s="6"/>
    </row>
    <row r="223" spans="1:14">
      <c r="A223" s="8">
        <v>217</v>
      </c>
      <c r="B223" s="6" t="s">
        <v>681</v>
      </c>
      <c r="C223" s="6"/>
      <c r="D223" s="6" t="s">
        <v>21</v>
      </c>
      <c r="E223" s="34"/>
      <c r="F223" s="8"/>
      <c r="G223" s="8" t="s">
        <v>720</v>
      </c>
      <c r="H223" s="8"/>
      <c r="I223" s="8">
        <v>5</v>
      </c>
      <c r="J223" s="8">
        <f>K220</f>
        <v>9</v>
      </c>
      <c r="K223" s="8">
        <f>J223-I223</f>
        <v>4</v>
      </c>
      <c r="L223" s="8" t="s">
        <v>59</v>
      </c>
      <c r="M223" s="8" t="s">
        <v>310</v>
      </c>
      <c r="N223" s="6"/>
    </row>
    <row r="224" spans="1:14">
      <c r="A224" s="8">
        <v>218</v>
      </c>
      <c r="B224" s="6" t="s">
        <v>546</v>
      </c>
      <c r="C224" s="6" t="s">
        <v>738</v>
      </c>
      <c r="D224" s="6" t="s">
        <v>734</v>
      </c>
      <c r="E224" s="34"/>
      <c r="F224" s="8"/>
      <c r="G224" s="8" t="s">
        <v>720</v>
      </c>
      <c r="H224" s="8"/>
      <c r="I224" s="8">
        <v>70</v>
      </c>
      <c r="J224" s="8"/>
      <c r="K224" s="8"/>
      <c r="L224" s="8" t="s">
        <v>739</v>
      </c>
      <c r="M224" s="8" t="s">
        <v>599</v>
      </c>
      <c r="N224" s="6"/>
    </row>
    <row r="225" spans="1:14">
      <c r="A225" s="8">
        <v>219</v>
      </c>
      <c r="B225" s="6" t="s">
        <v>280</v>
      </c>
      <c r="C225" s="6" t="s">
        <v>942</v>
      </c>
      <c r="D225" s="6" t="s">
        <v>734</v>
      </c>
      <c r="E225" s="34">
        <v>140000</v>
      </c>
      <c r="F225" s="8"/>
      <c r="G225" s="8" t="s">
        <v>720</v>
      </c>
      <c r="H225" s="8"/>
      <c r="I225" s="8">
        <v>1</v>
      </c>
      <c r="J225" s="8">
        <f>K214</f>
        <v>4</v>
      </c>
      <c r="K225" s="8">
        <f>J225-I225</f>
        <v>3</v>
      </c>
      <c r="L225" s="8" t="s">
        <v>62</v>
      </c>
      <c r="M225" s="8" t="s">
        <v>599</v>
      </c>
      <c r="N225" s="6"/>
    </row>
    <row r="226" spans="1:14">
      <c r="A226" s="8">
        <v>220</v>
      </c>
      <c r="B226" s="6" t="s">
        <v>675</v>
      </c>
      <c r="C226" s="6"/>
      <c r="D226" s="6" t="s">
        <v>674</v>
      </c>
      <c r="E226" s="34" t="s">
        <v>816</v>
      </c>
      <c r="F226" s="8"/>
      <c r="G226" s="8" t="s">
        <v>720</v>
      </c>
      <c r="H226" s="8"/>
      <c r="I226" s="8">
        <v>2</v>
      </c>
      <c r="J226" s="8">
        <f>K200</f>
        <v>20</v>
      </c>
      <c r="K226" s="8">
        <f>J226-I226</f>
        <v>18</v>
      </c>
      <c r="L226" s="8" t="s">
        <v>59</v>
      </c>
      <c r="M226" s="8" t="s">
        <v>33</v>
      </c>
      <c r="N226" s="6"/>
    </row>
    <row r="227" spans="1:14">
      <c r="A227" s="8">
        <v>221</v>
      </c>
      <c r="B227" s="6" t="s">
        <v>26</v>
      </c>
      <c r="C227" s="6" t="s">
        <v>812</v>
      </c>
      <c r="D227" s="6" t="s">
        <v>762</v>
      </c>
      <c r="E227" s="34">
        <v>750000</v>
      </c>
      <c r="G227" s="8" t="s">
        <v>720</v>
      </c>
      <c r="I227" s="8">
        <v>1</v>
      </c>
      <c r="J227" s="8">
        <f>K210</f>
        <v>1</v>
      </c>
      <c r="K227" s="8">
        <f>J227-I227</f>
        <v>0</v>
      </c>
      <c r="L227" s="8" t="s">
        <v>199</v>
      </c>
      <c r="M227" s="8" t="s">
        <v>451</v>
      </c>
      <c r="N227" s="6"/>
    </row>
    <row r="228" spans="1:14">
      <c r="A228" s="8">
        <v>222</v>
      </c>
      <c r="B228" s="6" t="s">
        <v>344</v>
      </c>
      <c r="C228" s="6"/>
      <c r="D228" s="6" t="s">
        <v>21</v>
      </c>
      <c r="E228" s="34">
        <v>2800</v>
      </c>
      <c r="F228" s="8"/>
      <c r="G228" s="8" t="s">
        <v>742</v>
      </c>
      <c r="H228" s="8"/>
      <c r="I228" s="8">
        <v>10</v>
      </c>
      <c r="J228" s="8">
        <f>K211</f>
        <v>74</v>
      </c>
      <c r="K228" s="8">
        <f>J228-I228</f>
        <v>64</v>
      </c>
      <c r="L228" s="8" t="s">
        <v>59</v>
      </c>
      <c r="M228" s="8" t="s">
        <v>42</v>
      </c>
      <c r="N228" s="6"/>
    </row>
    <row r="229" spans="1:14">
      <c r="A229" s="8">
        <v>223</v>
      </c>
      <c r="B229" s="6" t="s">
        <v>743</v>
      </c>
      <c r="C229" s="6"/>
      <c r="D229" s="6" t="s">
        <v>21</v>
      </c>
      <c r="E229" s="34"/>
      <c r="F229" s="8"/>
      <c r="G229" s="8" t="s">
        <v>742</v>
      </c>
      <c r="H229" s="8"/>
      <c r="I229" s="8">
        <v>2</v>
      </c>
      <c r="J229" s="8"/>
      <c r="K229" s="8"/>
      <c r="L229" s="8" t="s">
        <v>59</v>
      </c>
      <c r="M229" s="8" t="s">
        <v>42</v>
      </c>
      <c r="N229" s="6" t="s">
        <v>151</v>
      </c>
    </row>
    <row r="230" spans="1:14">
      <c r="A230" s="8">
        <v>224</v>
      </c>
      <c r="B230" s="6" t="s">
        <v>192</v>
      </c>
      <c r="C230" s="6" t="s">
        <v>687</v>
      </c>
      <c r="D230" s="6" t="s">
        <v>273</v>
      </c>
      <c r="E230" s="34"/>
      <c r="F230" s="8"/>
      <c r="G230" s="8" t="s">
        <v>742</v>
      </c>
      <c r="H230" s="8"/>
      <c r="I230" s="8">
        <v>2</v>
      </c>
      <c r="J230" s="8">
        <f>K163</f>
        <v>4</v>
      </c>
      <c r="K230" s="8">
        <f>J230-I230</f>
        <v>2</v>
      </c>
      <c r="L230" s="8" t="s">
        <v>59</v>
      </c>
      <c r="M230" s="8" t="s">
        <v>480</v>
      </c>
      <c r="N230" s="6"/>
    </row>
    <row r="231" spans="1:14">
      <c r="A231" s="8">
        <v>225</v>
      </c>
      <c r="B231" s="12" t="s">
        <v>927</v>
      </c>
      <c r="C231" s="12"/>
      <c r="D231" s="12" t="s">
        <v>21</v>
      </c>
      <c r="E231" s="41"/>
      <c r="F231" s="14"/>
      <c r="G231" s="8" t="s">
        <v>749</v>
      </c>
      <c r="H231" s="14"/>
      <c r="I231" s="14">
        <v>2</v>
      </c>
      <c r="J231" s="14"/>
      <c r="K231" s="14"/>
      <c r="L231" s="14" t="s">
        <v>59</v>
      </c>
      <c r="M231" s="14" t="s">
        <v>310</v>
      </c>
      <c r="N231" s="12"/>
    </row>
    <row r="232" spans="1:14">
      <c r="A232" s="8">
        <v>226</v>
      </c>
      <c r="B232" s="6" t="s">
        <v>68</v>
      </c>
      <c r="C232" s="6" t="s">
        <v>39</v>
      </c>
      <c r="D232" s="6" t="s">
        <v>21</v>
      </c>
      <c r="E232" s="34">
        <v>195000</v>
      </c>
      <c r="F232" s="8"/>
      <c r="G232" s="8" t="s">
        <v>749</v>
      </c>
      <c r="H232" s="8"/>
      <c r="I232" s="8">
        <v>1</v>
      </c>
      <c r="J232" s="8"/>
      <c r="K232" s="8"/>
      <c r="L232" s="8" t="s">
        <v>62</v>
      </c>
      <c r="M232" s="8" t="s">
        <v>34</v>
      </c>
      <c r="N232" s="6"/>
    </row>
    <row r="233" spans="1:14">
      <c r="A233" s="8">
        <v>227</v>
      </c>
      <c r="B233" s="6" t="s">
        <v>746</v>
      </c>
      <c r="C233" s="6"/>
      <c r="D233" s="6" t="s">
        <v>21</v>
      </c>
      <c r="E233" s="34"/>
      <c r="F233" s="8"/>
      <c r="G233" s="8" t="s">
        <v>749</v>
      </c>
      <c r="H233" s="8"/>
      <c r="I233" s="8">
        <v>2</v>
      </c>
      <c r="J233" s="8"/>
      <c r="K233" s="8"/>
      <c r="L233" s="8" t="s">
        <v>59</v>
      </c>
      <c r="M233" s="8" t="s">
        <v>42</v>
      </c>
      <c r="N233" s="6"/>
    </row>
    <row r="234" spans="1:14">
      <c r="A234" s="8">
        <v>228</v>
      </c>
      <c r="B234" s="6" t="s">
        <v>192</v>
      </c>
      <c r="C234" s="6" t="s">
        <v>687</v>
      </c>
      <c r="D234" s="6" t="s">
        <v>644</v>
      </c>
      <c r="E234" s="34"/>
      <c r="F234" s="8"/>
      <c r="G234" s="8" t="s">
        <v>749</v>
      </c>
      <c r="H234" s="8"/>
      <c r="I234" s="8">
        <v>2</v>
      </c>
      <c r="J234" s="8">
        <f>K230</f>
        <v>2</v>
      </c>
      <c r="K234" s="8">
        <f>J234-I234</f>
        <v>0</v>
      </c>
      <c r="L234" s="8" t="s">
        <v>59</v>
      </c>
      <c r="M234" s="8" t="s">
        <v>85</v>
      </c>
      <c r="N234" s="6"/>
    </row>
    <row r="235" spans="1:14">
      <c r="A235" s="8">
        <v>229</v>
      </c>
      <c r="B235" s="6" t="s">
        <v>221</v>
      </c>
      <c r="C235" s="6" t="s">
        <v>747</v>
      </c>
      <c r="D235" s="6" t="s">
        <v>273</v>
      </c>
      <c r="E235" s="34"/>
      <c r="F235" s="8"/>
      <c r="G235" s="8" t="s">
        <v>749</v>
      </c>
      <c r="H235" s="8"/>
      <c r="I235" s="8">
        <v>3</v>
      </c>
      <c r="J235" s="8"/>
      <c r="K235" s="8"/>
      <c r="L235" s="8" t="s">
        <v>59</v>
      </c>
      <c r="M235" s="8" t="s">
        <v>480</v>
      </c>
      <c r="N235" s="6"/>
    </row>
    <row r="236" spans="1:14">
      <c r="A236" s="8">
        <v>230</v>
      </c>
      <c r="B236" s="6" t="s">
        <v>215</v>
      </c>
      <c r="C236" s="6" t="s">
        <v>683</v>
      </c>
      <c r="D236" s="6" t="s">
        <v>574</v>
      </c>
      <c r="E236" s="34"/>
      <c r="F236" s="8"/>
      <c r="G236" s="8" t="s">
        <v>749</v>
      </c>
      <c r="H236" s="8"/>
      <c r="I236" s="8">
        <v>4</v>
      </c>
      <c r="J236" s="8">
        <f>K215</f>
        <v>16</v>
      </c>
      <c r="K236" s="8">
        <f>J236-I236</f>
        <v>12</v>
      </c>
      <c r="L236" s="8" t="s">
        <v>61</v>
      </c>
      <c r="M236" s="8" t="s">
        <v>37</v>
      </c>
      <c r="N236" s="6"/>
    </row>
    <row r="237" spans="1:14">
      <c r="A237" s="8">
        <v>231</v>
      </c>
      <c r="B237" s="6" t="s">
        <v>492</v>
      </c>
      <c r="C237" s="6" t="s">
        <v>813</v>
      </c>
      <c r="D237" s="6" t="s">
        <v>748</v>
      </c>
      <c r="E237" s="34"/>
      <c r="F237" s="8"/>
      <c r="G237" s="8" t="s">
        <v>749</v>
      </c>
      <c r="H237" s="8"/>
      <c r="I237" s="8">
        <v>1</v>
      </c>
      <c r="J237" s="8">
        <v>6</v>
      </c>
      <c r="K237" s="8">
        <f>J237-I237</f>
        <v>5</v>
      </c>
      <c r="L237" s="8" t="s">
        <v>59</v>
      </c>
      <c r="M237" s="8" t="s">
        <v>310</v>
      </c>
      <c r="N237" s="6"/>
    </row>
    <row r="238" spans="1:14">
      <c r="A238" s="8">
        <v>232</v>
      </c>
      <c r="B238" s="6" t="s">
        <v>68</v>
      </c>
      <c r="C238" s="6" t="s">
        <v>38</v>
      </c>
      <c r="D238" s="6" t="s">
        <v>282</v>
      </c>
      <c r="E238" s="34">
        <v>24500</v>
      </c>
      <c r="F238" s="8"/>
      <c r="G238" s="8" t="s">
        <v>750</v>
      </c>
      <c r="H238" s="8"/>
      <c r="I238" s="8">
        <v>1</v>
      </c>
      <c r="J238" s="8">
        <v>10</v>
      </c>
      <c r="K238" s="8">
        <v>9</v>
      </c>
      <c r="L238" s="8" t="s">
        <v>62</v>
      </c>
      <c r="M238" s="8" t="s">
        <v>34</v>
      </c>
      <c r="N238" s="6"/>
    </row>
    <row r="239" spans="1:14">
      <c r="A239" s="8">
        <v>233</v>
      </c>
      <c r="B239" s="6" t="s">
        <v>221</v>
      </c>
      <c r="C239" s="6" t="s">
        <v>747</v>
      </c>
      <c r="D239" s="6" t="s">
        <v>560</v>
      </c>
      <c r="E239" s="34"/>
      <c r="F239" s="8"/>
      <c r="G239" s="8" t="s">
        <v>750</v>
      </c>
      <c r="H239" s="8"/>
      <c r="I239" s="8">
        <v>2</v>
      </c>
      <c r="J239" s="8"/>
      <c r="K239" s="8"/>
      <c r="L239" s="8" t="s">
        <v>59</v>
      </c>
      <c r="M239" s="8" t="s">
        <v>548</v>
      </c>
      <c r="N239" s="6"/>
    </row>
    <row r="240" spans="1:14">
      <c r="A240" s="8">
        <v>234</v>
      </c>
      <c r="B240" s="6" t="s">
        <v>344</v>
      </c>
      <c r="C240" s="6"/>
      <c r="D240" s="6" t="s">
        <v>574</v>
      </c>
      <c r="E240" s="34">
        <v>2800</v>
      </c>
      <c r="F240" s="8"/>
      <c r="G240" s="8" t="s">
        <v>750</v>
      </c>
      <c r="H240" s="8"/>
      <c r="I240" s="8">
        <v>15</v>
      </c>
      <c r="J240" s="8">
        <f>K228</f>
        <v>64</v>
      </c>
      <c r="K240" s="8">
        <f>J240-I240</f>
        <v>49</v>
      </c>
      <c r="L240" s="8" t="s">
        <v>59</v>
      </c>
      <c r="M240" s="8" t="s">
        <v>592</v>
      </c>
      <c r="N240" s="6"/>
    </row>
    <row r="241" spans="1:14">
      <c r="A241" s="8">
        <v>235</v>
      </c>
      <c r="B241" s="6" t="s">
        <v>344</v>
      </c>
      <c r="C241" s="6"/>
      <c r="D241" s="6" t="s">
        <v>273</v>
      </c>
      <c r="E241" s="34">
        <v>2800</v>
      </c>
      <c r="F241" s="8"/>
      <c r="G241" s="8" t="s">
        <v>750</v>
      </c>
      <c r="H241" s="8"/>
      <c r="I241" s="8">
        <v>7</v>
      </c>
      <c r="J241" s="8">
        <f>K240</f>
        <v>49</v>
      </c>
      <c r="K241" s="8">
        <f>J241-I241</f>
        <v>42</v>
      </c>
      <c r="L241" s="8" t="s">
        <v>59</v>
      </c>
      <c r="M241" s="8" t="s">
        <v>480</v>
      </c>
      <c r="N241" s="6"/>
    </row>
    <row r="242" spans="1:14">
      <c r="A242" s="8">
        <v>236</v>
      </c>
      <c r="B242" s="6" t="s">
        <v>723</v>
      </c>
      <c r="C242" s="6" t="s">
        <v>724</v>
      </c>
      <c r="D242" s="6" t="s">
        <v>712</v>
      </c>
      <c r="E242" s="34"/>
      <c r="F242" s="8"/>
      <c r="G242" s="8" t="s">
        <v>750</v>
      </c>
      <c r="H242" s="8"/>
      <c r="I242" s="8">
        <v>2</v>
      </c>
      <c r="J242" s="8">
        <f>K203</f>
        <v>5</v>
      </c>
      <c r="K242" s="8">
        <f>J242-I242</f>
        <v>3</v>
      </c>
      <c r="L242" s="8" t="s">
        <v>59</v>
      </c>
      <c r="M242" s="8" t="s">
        <v>759</v>
      </c>
      <c r="N242" s="6"/>
    </row>
    <row r="243" spans="1:14">
      <c r="A243" s="8">
        <v>237</v>
      </c>
      <c r="B243" s="6" t="s">
        <v>751</v>
      </c>
      <c r="C243" s="6" t="s">
        <v>752</v>
      </c>
      <c r="D243" s="6" t="s">
        <v>712</v>
      </c>
      <c r="E243" s="34"/>
      <c r="F243" s="8"/>
      <c r="G243" s="8" t="s">
        <v>750</v>
      </c>
      <c r="H243" s="8"/>
      <c r="I243" s="8">
        <v>1</v>
      </c>
      <c r="J243" s="8"/>
      <c r="K243" s="8"/>
      <c r="L243" s="8" t="s">
        <v>60</v>
      </c>
      <c r="M243" s="8" t="s">
        <v>759</v>
      </c>
      <c r="N243" s="6"/>
    </row>
    <row r="244" spans="1:14">
      <c r="A244" s="8">
        <v>238</v>
      </c>
      <c r="B244" s="6" t="s">
        <v>753</v>
      </c>
      <c r="C244" s="6"/>
      <c r="D244" s="6" t="s">
        <v>754</v>
      </c>
      <c r="E244" s="34"/>
      <c r="F244" s="8"/>
      <c r="G244" s="8" t="s">
        <v>750</v>
      </c>
      <c r="H244" s="8"/>
      <c r="I244" s="8" t="s">
        <v>755</v>
      </c>
      <c r="J244" s="8"/>
      <c r="K244" s="8"/>
      <c r="L244" s="8" t="s">
        <v>343</v>
      </c>
      <c r="M244" s="8" t="s">
        <v>270</v>
      </c>
      <c r="N244" s="6"/>
    </row>
    <row r="245" spans="1:14">
      <c r="A245" s="8">
        <v>239</v>
      </c>
      <c r="B245" s="6" t="s">
        <v>68</v>
      </c>
      <c r="C245" s="6" t="s">
        <v>39</v>
      </c>
      <c r="D245" s="6" t="s">
        <v>734</v>
      </c>
      <c r="E245" s="34">
        <v>195000</v>
      </c>
      <c r="F245" s="8"/>
      <c r="G245" s="8" t="s">
        <v>750</v>
      </c>
      <c r="H245" s="8"/>
      <c r="I245" s="8">
        <v>1</v>
      </c>
      <c r="J245" s="8"/>
      <c r="K245" s="8"/>
      <c r="L245" s="8" t="s">
        <v>62</v>
      </c>
      <c r="M245" s="8" t="s">
        <v>980</v>
      </c>
      <c r="N245" s="6"/>
    </row>
    <row r="246" spans="1:14">
      <c r="A246" s="8">
        <v>240</v>
      </c>
      <c r="B246" s="6" t="s">
        <v>663</v>
      </c>
      <c r="C246" s="6"/>
      <c r="D246" s="6" t="s">
        <v>574</v>
      </c>
      <c r="E246" s="34"/>
      <c r="F246" s="8"/>
      <c r="G246" s="8" t="s">
        <v>750</v>
      </c>
      <c r="H246" s="8"/>
      <c r="I246" s="8">
        <v>1</v>
      </c>
      <c r="J246" s="8"/>
      <c r="K246" s="8"/>
      <c r="L246" s="8" t="s">
        <v>60</v>
      </c>
      <c r="M246" s="8" t="s">
        <v>37</v>
      </c>
      <c r="N246" s="6"/>
    </row>
    <row r="247" spans="1:14">
      <c r="A247" s="8">
        <v>241</v>
      </c>
      <c r="B247" s="6" t="s">
        <v>55</v>
      </c>
      <c r="C247" s="6" t="s">
        <v>756</v>
      </c>
      <c r="D247" s="6" t="s">
        <v>757</v>
      </c>
      <c r="E247" s="34"/>
      <c r="F247" s="8"/>
      <c r="G247" s="8" t="s">
        <v>750</v>
      </c>
      <c r="H247" s="8"/>
      <c r="I247" s="8">
        <v>5</v>
      </c>
      <c r="J247" s="8"/>
      <c r="K247" s="8"/>
      <c r="L247" s="8" t="s">
        <v>63</v>
      </c>
      <c r="M247" s="8" t="s">
        <v>42</v>
      </c>
      <c r="N247" s="6"/>
    </row>
    <row r="248" spans="1:14">
      <c r="A248" s="8">
        <v>242</v>
      </c>
      <c r="B248" s="6" t="s">
        <v>54</v>
      </c>
      <c r="C248" s="6" t="s">
        <v>535</v>
      </c>
      <c r="D248" s="6" t="s">
        <v>734</v>
      </c>
      <c r="E248" s="36">
        <v>3255</v>
      </c>
      <c r="F248" s="8"/>
      <c r="G248" s="8" t="s">
        <v>750</v>
      </c>
      <c r="H248" s="8"/>
      <c r="I248" s="8">
        <v>30</v>
      </c>
      <c r="J248" s="8">
        <f>K199</f>
        <v>299</v>
      </c>
      <c r="K248" s="8">
        <f>J248-I248</f>
        <v>269</v>
      </c>
      <c r="L248" s="8" t="s">
        <v>59</v>
      </c>
      <c r="M248" s="8" t="s">
        <v>599</v>
      </c>
      <c r="N248" s="6"/>
    </row>
    <row r="249" spans="1:14">
      <c r="A249" s="8">
        <v>243</v>
      </c>
      <c r="B249" s="6" t="s">
        <v>280</v>
      </c>
      <c r="C249" s="6" t="s">
        <v>942</v>
      </c>
      <c r="D249" s="6" t="s">
        <v>23</v>
      </c>
      <c r="E249" s="34">
        <v>140000</v>
      </c>
      <c r="F249" s="8"/>
      <c r="G249" s="8" t="s">
        <v>750</v>
      </c>
      <c r="H249" s="8"/>
      <c r="I249" s="8">
        <v>1</v>
      </c>
      <c r="J249" s="8">
        <f>K225</f>
        <v>3</v>
      </c>
      <c r="K249" s="8">
        <f>J249-I249</f>
        <v>2</v>
      </c>
      <c r="L249" s="8" t="s">
        <v>62</v>
      </c>
      <c r="M249" s="8" t="s">
        <v>758</v>
      </c>
      <c r="N249" s="6"/>
    </row>
    <row r="250" spans="1:14">
      <c r="A250" s="8">
        <v>244</v>
      </c>
      <c r="B250" s="6" t="s">
        <v>210</v>
      </c>
      <c r="C250" s="6"/>
      <c r="D250" s="6" t="s">
        <v>574</v>
      </c>
      <c r="E250" s="34"/>
      <c r="F250" s="8"/>
      <c r="G250" s="8" t="s">
        <v>750</v>
      </c>
      <c r="H250" s="8"/>
      <c r="I250" s="8">
        <v>2</v>
      </c>
      <c r="J250" s="8">
        <v>100</v>
      </c>
      <c r="K250" s="8">
        <f>J250-I250</f>
        <v>98</v>
      </c>
      <c r="L250" s="8" t="s">
        <v>59</v>
      </c>
      <c r="M250" s="8" t="s">
        <v>74</v>
      </c>
      <c r="N250" s="6"/>
    </row>
    <row r="251" spans="1:14">
      <c r="A251" s="8">
        <v>245</v>
      </c>
      <c r="B251" s="6" t="s">
        <v>348</v>
      </c>
      <c r="C251" s="6"/>
      <c r="D251" s="6" t="s">
        <v>94</v>
      </c>
      <c r="E251" s="34"/>
      <c r="F251" s="8"/>
      <c r="G251" s="8" t="s">
        <v>750</v>
      </c>
      <c r="H251" s="8"/>
      <c r="I251" s="8">
        <v>2</v>
      </c>
      <c r="J251" s="8">
        <f>K195</f>
        <v>196</v>
      </c>
      <c r="K251" s="8">
        <f>J251-I251</f>
        <v>194</v>
      </c>
      <c r="L251" s="8" t="s">
        <v>59</v>
      </c>
      <c r="M251" s="8" t="s">
        <v>310</v>
      </c>
      <c r="N251" s="6"/>
    </row>
    <row r="252" spans="1:14">
      <c r="A252" s="8">
        <v>246</v>
      </c>
      <c r="B252" s="6" t="s">
        <v>536</v>
      </c>
      <c r="C252" s="6"/>
      <c r="D252" s="6" t="s">
        <v>574</v>
      </c>
      <c r="E252" s="36">
        <v>1065</v>
      </c>
      <c r="F252" s="8"/>
      <c r="G252" s="8" t="s">
        <v>760</v>
      </c>
      <c r="H252" s="8"/>
      <c r="I252" s="8">
        <v>3</v>
      </c>
      <c r="J252" s="8">
        <f>K178</f>
        <v>18</v>
      </c>
      <c r="K252" s="8">
        <f>J252-I252</f>
        <v>15</v>
      </c>
      <c r="L252" s="8" t="s">
        <v>59</v>
      </c>
      <c r="M252" s="8" t="s">
        <v>74</v>
      </c>
      <c r="N252" s="6"/>
    </row>
    <row r="253" spans="1:14">
      <c r="A253" s="8">
        <v>247</v>
      </c>
      <c r="B253" s="6" t="s">
        <v>68</v>
      </c>
      <c r="C253" s="6" t="s">
        <v>39</v>
      </c>
      <c r="D253" s="6" t="s">
        <v>326</v>
      </c>
      <c r="E253" s="34">
        <v>195000</v>
      </c>
      <c r="F253" s="8"/>
      <c r="G253" s="8" t="s">
        <v>760</v>
      </c>
      <c r="H253" s="8"/>
      <c r="I253" s="8">
        <v>1</v>
      </c>
      <c r="J253" s="8"/>
      <c r="K253" s="8"/>
      <c r="L253" s="8" t="s">
        <v>62</v>
      </c>
      <c r="M253" s="8" t="s">
        <v>350</v>
      </c>
      <c r="N253" s="6"/>
    </row>
    <row r="254" spans="1:14">
      <c r="A254" s="8">
        <v>248</v>
      </c>
      <c r="B254" s="6" t="s">
        <v>188</v>
      </c>
      <c r="C254" s="6" t="s">
        <v>535</v>
      </c>
      <c r="D254" s="6" t="s">
        <v>23</v>
      </c>
      <c r="E254" s="36">
        <v>3255</v>
      </c>
      <c r="F254" s="8"/>
      <c r="G254" s="8" t="s">
        <v>760</v>
      </c>
      <c r="H254" s="8"/>
      <c r="I254" s="8">
        <v>2</v>
      </c>
      <c r="J254" s="8">
        <f>K248</f>
        <v>269</v>
      </c>
      <c r="K254" s="8">
        <f>J254-I254</f>
        <v>267</v>
      </c>
      <c r="L254" s="8" t="s">
        <v>59</v>
      </c>
      <c r="M254" s="8" t="s">
        <v>758</v>
      </c>
      <c r="N254" s="6"/>
    </row>
    <row r="255" spans="1:14">
      <c r="A255" s="8">
        <v>249</v>
      </c>
      <c r="B255" s="6" t="s">
        <v>54</v>
      </c>
      <c r="C255" s="6" t="s">
        <v>535</v>
      </c>
      <c r="D255" s="6" t="s">
        <v>326</v>
      </c>
      <c r="E255" s="36">
        <v>3255</v>
      </c>
      <c r="F255" s="8"/>
      <c r="G255" s="8" t="s">
        <v>763</v>
      </c>
      <c r="H255" s="8"/>
      <c r="I255" s="8">
        <v>10</v>
      </c>
      <c r="J255" s="8">
        <f>K254</f>
        <v>267</v>
      </c>
      <c r="K255" s="8">
        <f>J255-I255</f>
        <v>257</v>
      </c>
      <c r="L255" s="8" t="s">
        <v>59</v>
      </c>
      <c r="M255" s="8" t="s">
        <v>979</v>
      </c>
      <c r="N255" s="6"/>
    </row>
    <row r="256" spans="1:14">
      <c r="A256" s="8">
        <v>250</v>
      </c>
      <c r="B256" s="6" t="s">
        <v>68</v>
      </c>
      <c r="C256" s="6" t="s">
        <v>38</v>
      </c>
      <c r="D256" s="6" t="s">
        <v>326</v>
      </c>
      <c r="E256" s="34">
        <v>24500</v>
      </c>
      <c r="F256" s="8"/>
      <c r="G256" s="8" t="s">
        <v>763</v>
      </c>
      <c r="H256" s="8"/>
      <c r="I256" s="8">
        <v>1</v>
      </c>
      <c r="J256" s="8">
        <f>K238</f>
        <v>9</v>
      </c>
      <c r="K256" s="8">
        <f>J256-I256</f>
        <v>8</v>
      </c>
      <c r="L256" s="8" t="s">
        <v>62</v>
      </c>
      <c r="M256" s="8" t="s">
        <v>350</v>
      </c>
      <c r="N256" s="6"/>
    </row>
    <row r="257" spans="1:14">
      <c r="A257" s="8">
        <v>251</v>
      </c>
      <c r="B257" s="6" t="s">
        <v>557</v>
      </c>
      <c r="C257" s="6" t="s">
        <v>823</v>
      </c>
      <c r="D257" s="6" t="s">
        <v>373</v>
      </c>
      <c r="E257" s="34">
        <v>45000</v>
      </c>
      <c r="F257" s="8"/>
      <c r="G257" s="8" t="s">
        <v>763</v>
      </c>
      <c r="H257" s="8"/>
      <c r="I257" s="8">
        <v>1</v>
      </c>
      <c r="J257" s="8"/>
      <c r="K257" s="8"/>
      <c r="L257" s="8" t="s">
        <v>541</v>
      </c>
      <c r="M257" s="8" t="s">
        <v>74</v>
      </c>
      <c r="N257" s="6" t="s">
        <v>666</v>
      </c>
    </row>
    <row r="258" spans="1:14">
      <c r="A258" s="8">
        <v>252</v>
      </c>
      <c r="B258" s="12" t="s">
        <v>767</v>
      </c>
      <c r="C258" s="12" t="s">
        <v>765</v>
      </c>
      <c r="D258" s="12" t="s">
        <v>21</v>
      </c>
      <c r="E258" s="37"/>
      <c r="F258" s="8"/>
      <c r="G258" s="8" t="s">
        <v>766</v>
      </c>
      <c r="H258" s="8"/>
      <c r="I258" s="8">
        <v>1</v>
      </c>
      <c r="J258" s="8"/>
      <c r="K258" s="8"/>
      <c r="L258" s="8" t="s">
        <v>60</v>
      </c>
      <c r="M258" s="8" t="s">
        <v>42</v>
      </c>
      <c r="N258" s="6"/>
    </row>
  </sheetData>
  <autoFilter ref="A6:N357">
    <filterColumn colId="1"/>
    <filterColumn colId="2"/>
    <filterColumn colId="3"/>
  </autoFilter>
  <mergeCells count="14">
    <mergeCell ref="M4:M5"/>
    <mergeCell ref="N4:N5"/>
    <mergeCell ref="A4:A5"/>
    <mergeCell ref="B4:B5"/>
    <mergeCell ref="C4:C5"/>
    <mergeCell ref="D4:D5"/>
    <mergeCell ref="E4:E5"/>
    <mergeCell ref="F4:F5"/>
    <mergeCell ref="A1:L1"/>
    <mergeCell ref="A2:L2"/>
    <mergeCell ref="G4:G5"/>
    <mergeCell ref="H4:I4"/>
    <mergeCell ref="J4:K4"/>
    <mergeCell ref="L4:L5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N313"/>
  <sheetViews>
    <sheetView zoomScale="80" zoomScaleNormal="80" workbookViewId="0">
      <pane ySplit="6" topLeftCell="A7" activePane="bottomLeft" state="frozen"/>
      <selection pane="bottomLeft" activeCell="C33" sqref="C33"/>
    </sheetView>
  </sheetViews>
  <sheetFormatPr defaultRowHeight="15"/>
  <cols>
    <col min="1" max="1" width="7.42578125" customWidth="1"/>
    <col min="2" max="2" width="24.140625" customWidth="1"/>
    <col min="3" max="3" width="37.42578125" customWidth="1"/>
    <col min="4" max="4" width="27.28515625" customWidth="1"/>
    <col min="5" max="5" width="15.42578125" customWidth="1"/>
    <col min="6" max="6" width="16.7109375" customWidth="1"/>
    <col min="7" max="7" width="15.5703125" customWidth="1"/>
    <col min="8" max="9" width="10.5703125" customWidth="1"/>
    <col min="10" max="10" width="10" customWidth="1"/>
    <col min="11" max="11" width="10.5703125" customWidth="1"/>
    <col min="12" max="12" width="12.140625" customWidth="1"/>
    <col min="13" max="13" width="24" customWidth="1"/>
    <col min="14" max="14" width="24.5703125" customWidth="1"/>
  </cols>
  <sheetData>
    <row r="1" spans="1:14" ht="21">
      <c r="A1" s="66" t="s">
        <v>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4" ht="16.5">
      <c r="A2" s="67" t="s">
        <v>10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4" spans="1:14" ht="15.75" customHeight="1">
      <c r="A4" s="78" t="s">
        <v>0</v>
      </c>
      <c r="B4" s="68" t="s">
        <v>1</v>
      </c>
      <c r="C4" s="68" t="s">
        <v>413</v>
      </c>
      <c r="D4" s="68" t="s">
        <v>414</v>
      </c>
      <c r="E4" s="80" t="s">
        <v>447</v>
      </c>
      <c r="F4" s="82" t="s">
        <v>3</v>
      </c>
      <c r="G4" s="76" t="s">
        <v>5</v>
      </c>
      <c r="H4" s="72" t="s">
        <v>4</v>
      </c>
      <c r="I4" s="73"/>
      <c r="J4" s="72" t="s">
        <v>189</v>
      </c>
      <c r="K4" s="73"/>
      <c r="L4" s="70" t="s">
        <v>423</v>
      </c>
      <c r="M4" s="76" t="s">
        <v>6</v>
      </c>
      <c r="N4" s="74" t="s">
        <v>7</v>
      </c>
    </row>
    <row r="5" spans="1:14" ht="15.75">
      <c r="A5" s="79"/>
      <c r="B5" s="69"/>
      <c r="C5" s="69"/>
      <c r="D5" s="69"/>
      <c r="E5" s="81"/>
      <c r="F5" s="83"/>
      <c r="G5" s="77"/>
      <c r="H5" s="48" t="s">
        <v>415</v>
      </c>
      <c r="I5" s="48" t="s">
        <v>416</v>
      </c>
      <c r="J5" s="5" t="s">
        <v>417</v>
      </c>
      <c r="K5" s="5" t="s">
        <v>418</v>
      </c>
      <c r="L5" s="71"/>
      <c r="M5" s="77"/>
      <c r="N5" s="75"/>
    </row>
    <row r="6" spans="1:14" ht="15.75">
      <c r="A6" s="51"/>
      <c r="B6" s="47"/>
      <c r="C6" s="47"/>
      <c r="D6" s="47"/>
      <c r="E6" s="52"/>
      <c r="F6" s="53"/>
      <c r="G6" s="50"/>
      <c r="H6" s="3"/>
      <c r="I6" s="3"/>
      <c r="J6" s="50"/>
      <c r="K6" s="50"/>
      <c r="L6" s="50"/>
      <c r="M6" s="49"/>
      <c r="N6" s="4"/>
    </row>
    <row r="7" spans="1:14" hidden="1">
      <c r="A7" s="8">
        <v>1</v>
      </c>
      <c r="B7" s="6" t="s">
        <v>824</v>
      </c>
      <c r="C7" s="6" t="s">
        <v>825</v>
      </c>
      <c r="D7" s="6" t="s">
        <v>826</v>
      </c>
      <c r="E7" s="34">
        <v>20000</v>
      </c>
      <c r="F7" s="54"/>
      <c r="G7" s="54">
        <v>42248</v>
      </c>
      <c r="H7" s="8"/>
      <c r="I7" s="8">
        <v>2</v>
      </c>
      <c r="J7" s="8"/>
      <c r="K7" s="8"/>
      <c r="L7" s="8" t="s">
        <v>59</v>
      </c>
      <c r="M7" s="8" t="s">
        <v>74</v>
      </c>
      <c r="N7" s="8" t="s">
        <v>827</v>
      </c>
    </row>
    <row r="8" spans="1:14" hidden="1">
      <c r="A8" s="8">
        <v>2</v>
      </c>
      <c r="B8" s="6" t="s">
        <v>828</v>
      </c>
      <c r="C8" s="6" t="s">
        <v>829</v>
      </c>
      <c r="D8" s="6" t="s">
        <v>830</v>
      </c>
      <c r="E8" s="36">
        <v>50000</v>
      </c>
      <c r="F8" s="54"/>
      <c r="G8" s="54">
        <v>42248</v>
      </c>
      <c r="H8" s="8"/>
      <c r="I8" s="8">
        <v>1</v>
      </c>
      <c r="J8" s="8"/>
      <c r="K8" s="8"/>
      <c r="L8" s="8" t="s">
        <v>60</v>
      </c>
      <c r="M8" s="8" t="s">
        <v>74</v>
      </c>
      <c r="N8" s="8" t="s">
        <v>827</v>
      </c>
    </row>
    <row r="9" spans="1:14" hidden="1">
      <c r="A9" s="8">
        <v>3</v>
      </c>
      <c r="B9" s="6" t="s">
        <v>512</v>
      </c>
      <c r="C9" s="6" t="s">
        <v>771</v>
      </c>
      <c r="D9" s="6" t="s">
        <v>334</v>
      </c>
      <c r="E9" s="35">
        <v>150000</v>
      </c>
      <c r="F9" s="54">
        <v>42249</v>
      </c>
      <c r="G9" s="8"/>
      <c r="H9" s="8">
        <v>2</v>
      </c>
      <c r="I9" s="8"/>
      <c r="J9" s="8"/>
      <c r="K9" s="8">
        <v>2</v>
      </c>
      <c r="L9" s="8" t="s">
        <v>59</v>
      </c>
      <c r="M9" s="8"/>
      <c r="N9" s="6"/>
    </row>
    <row r="10" spans="1:14" hidden="1">
      <c r="A10" s="8">
        <v>4</v>
      </c>
      <c r="B10" s="6" t="s">
        <v>772</v>
      </c>
      <c r="C10" s="6" t="s">
        <v>773</v>
      </c>
      <c r="D10" s="6" t="s">
        <v>774</v>
      </c>
      <c r="E10" s="36"/>
      <c r="F10" s="54">
        <v>42249</v>
      </c>
      <c r="G10" s="8"/>
      <c r="H10" s="8">
        <v>2</v>
      </c>
      <c r="I10" s="8"/>
      <c r="J10" s="8"/>
      <c r="K10" s="8">
        <v>2</v>
      </c>
      <c r="L10" s="8" t="s">
        <v>59</v>
      </c>
      <c r="M10" s="8"/>
      <c r="N10" s="6"/>
    </row>
    <row r="11" spans="1:14" hidden="1">
      <c r="A11" s="8">
        <v>5</v>
      </c>
      <c r="B11" s="6" t="s">
        <v>775</v>
      </c>
      <c r="C11" s="6"/>
      <c r="D11" s="6" t="s">
        <v>21</v>
      </c>
      <c r="E11" s="6"/>
      <c r="F11" s="54">
        <v>42249</v>
      </c>
      <c r="G11" s="8"/>
      <c r="H11" s="8">
        <v>1</v>
      </c>
      <c r="I11" s="8"/>
      <c r="J11" s="8"/>
      <c r="K11" s="8">
        <v>1</v>
      </c>
      <c r="L11" s="8" t="s">
        <v>570</v>
      </c>
      <c r="M11" s="8"/>
      <c r="N11" s="6"/>
    </row>
    <row r="12" spans="1:14" hidden="1">
      <c r="A12" s="8">
        <v>6</v>
      </c>
      <c r="B12" s="6" t="s">
        <v>776</v>
      </c>
      <c r="C12" s="6"/>
      <c r="D12" s="6" t="s">
        <v>21</v>
      </c>
      <c r="E12" s="6"/>
      <c r="F12" s="54">
        <v>42249</v>
      </c>
      <c r="G12" s="8"/>
      <c r="H12" s="8">
        <v>1</v>
      </c>
      <c r="I12" s="8"/>
      <c r="J12" s="8"/>
      <c r="K12" s="8">
        <v>1</v>
      </c>
      <c r="L12" s="8" t="s">
        <v>60</v>
      </c>
      <c r="M12" s="8"/>
      <c r="N12" s="6"/>
    </row>
    <row r="13" spans="1:14" hidden="1">
      <c r="A13" s="8">
        <v>7</v>
      </c>
      <c r="B13" s="6" t="s">
        <v>86</v>
      </c>
      <c r="C13" s="6" t="s">
        <v>790</v>
      </c>
      <c r="D13" s="6" t="s">
        <v>647</v>
      </c>
      <c r="E13" s="6"/>
      <c r="F13" s="54">
        <v>42249</v>
      </c>
      <c r="G13" s="8"/>
      <c r="H13" s="8">
        <v>30</v>
      </c>
      <c r="I13" s="8"/>
      <c r="J13" s="8"/>
      <c r="K13" s="8">
        <v>30</v>
      </c>
      <c r="L13" s="8" t="s">
        <v>61</v>
      </c>
      <c r="M13" s="8"/>
      <c r="N13" s="6"/>
    </row>
    <row r="14" spans="1:14" hidden="1">
      <c r="A14" s="8">
        <v>8</v>
      </c>
      <c r="B14" s="12" t="s">
        <v>486</v>
      </c>
      <c r="C14" s="12"/>
      <c r="D14" s="12" t="s">
        <v>88</v>
      </c>
      <c r="E14" s="37"/>
      <c r="F14" s="8"/>
      <c r="G14" s="54">
        <v>42249</v>
      </c>
      <c r="H14" s="8"/>
      <c r="I14" s="8">
        <v>4</v>
      </c>
      <c r="J14" s="8"/>
      <c r="K14" s="8"/>
      <c r="L14" s="8" t="s">
        <v>59</v>
      </c>
      <c r="M14" s="8" t="s">
        <v>74</v>
      </c>
      <c r="N14" s="6"/>
    </row>
    <row r="15" spans="1:14" hidden="1">
      <c r="A15" s="8">
        <v>9</v>
      </c>
      <c r="B15" s="6" t="s">
        <v>777</v>
      </c>
      <c r="C15" s="6"/>
      <c r="D15" s="6" t="s">
        <v>778</v>
      </c>
      <c r="E15" s="34"/>
      <c r="F15" s="8"/>
      <c r="G15" s="54">
        <v>42249</v>
      </c>
      <c r="H15" s="8"/>
      <c r="I15" s="8">
        <v>2</v>
      </c>
      <c r="J15" s="8"/>
      <c r="K15" s="8"/>
      <c r="L15" s="8" t="s">
        <v>59</v>
      </c>
      <c r="M15" s="8" t="s">
        <v>162</v>
      </c>
      <c r="N15" s="6"/>
    </row>
    <row r="16" spans="1:14" hidden="1">
      <c r="A16" s="8">
        <v>10</v>
      </c>
      <c r="B16" s="6" t="s">
        <v>777</v>
      </c>
      <c r="C16" s="6"/>
      <c r="D16" s="6" t="s">
        <v>88</v>
      </c>
      <c r="E16" s="34"/>
      <c r="F16" s="8"/>
      <c r="G16" s="54">
        <v>42249</v>
      </c>
      <c r="H16" s="8"/>
      <c r="I16" s="14">
        <v>2</v>
      </c>
      <c r="J16" s="14"/>
      <c r="K16" s="14"/>
      <c r="L16" s="8" t="s">
        <v>59</v>
      </c>
      <c r="M16" s="8" t="s">
        <v>314</v>
      </c>
      <c r="N16" s="6"/>
    </row>
    <row r="17" spans="1:14" hidden="1">
      <c r="A17" s="8">
        <v>11</v>
      </c>
      <c r="B17" s="6" t="s">
        <v>512</v>
      </c>
      <c r="C17" s="6" t="s">
        <v>771</v>
      </c>
      <c r="D17" s="6" t="s">
        <v>334</v>
      </c>
      <c r="E17" s="35">
        <v>150000</v>
      </c>
      <c r="F17" s="8"/>
      <c r="G17" s="54">
        <v>42249</v>
      </c>
      <c r="H17" s="8"/>
      <c r="I17" s="8">
        <v>2</v>
      </c>
      <c r="J17" s="8">
        <f>K9</f>
        <v>2</v>
      </c>
      <c r="K17" s="8"/>
      <c r="L17" s="8" t="s">
        <v>59</v>
      </c>
      <c r="M17" s="8" t="s">
        <v>37</v>
      </c>
      <c r="N17" s="6"/>
    </row>
    <row r="18" spans="1:14" hidden="1">
      <c r="A18" s="8">
        <v>12</v>
      </c>
      <c r="B18" s="6" t="s">
        <v>772</v>
      </c>
      <c r="C18" s="6" t="s">
        <v>773</v>
      </c>
      <c r="D18" s="6" t="s">
        <v>21</v>
      </c>
      <c r="E18" s="35"/>
      <c r="F18" s="8"/>
      <c r="G18" s="54">
        <v>42249</v>
      </c>
      <c r="H18" s="8"/>
      <c r="I18" s="8">
        <v>1</v>
      </c>
      <c r="J18" s="8">
        <f>K10</f>
        <v>2</v>
      </c>
      <c r="K18" s="8">
        <f>J18-I18</f>
        <v>1</v>
      </c>
      <c r="L18" s="8" t="s">
        <v>60</v>
      </c>
      <c r="M18" s="8" t="s">
        <v>42</v>
      </c>
      <c r="N18" s="6"/>
    </row>
    <row r="19" spans="1:14" hidden="1">
      <c r="A19" s="8">
        <v>13</v>
      </c>
      <c r="B19" s="6" t="s">
        <v>775</v>
      </c>
      <c r="C19" s="6"/>
      <c r="D19" s="6" t="s">
        <v>21</v>
      </c>
      <c r="E19" s="6"/>
      <c r="F19" s="8"/>
      <c r="G19" s="54">
        <v>42249</v>
      </c>
      <c r="H19" s="6"/>
      <c r="I19" s="14">
        <v>1</v>
      </c>
      <c r="J19" s="14">
        <f>K11</f>
        <v>1</v>
      </c>
      <c r="K19" s="14">
        <f>J19-I19</f>
        <v>0</v>
      </c>
      <c r="L19" s="8" t="s">
        <v>60</v>
      </c>
      <c r="M19" s="8" t="s">
        <v>42</v>
      </c>
      <c r="N19" s="6"/>
    </row>
    <row r="20" spans="1:14" hidden="1">
      <c r="A20" s="8">
        <v>14</v>
      </c>
      <c r="B20" s="6" t="s">
        <v>776</v>
      </c>
      <c r="C20" s="6"/>
      <c r="D20" s="6" t="s">
        <v>21</v>
      </c>
      <c r="E20" s="6"/>
      <c r="F20" s="22"/>
      <c r="G20" s="54">
        <v>42249</v>
      </c>
      <c r="I20" s="8">
        <v>1</v>
      </c>
      <c r="J20" s="8">
        <f>K12</f>
        <v>1</v>
      </c>
      <c r="K20" s="8">
        <f>J20-I20</f>
        <v>0</v>
      </c>
      <c r="L20" s="8" t="s">
        <v>60</v>
      </c>
      <c r="M20" s="8" t="s">
        <v>42</v>
      </c>
      <c r="N20" s="6"/>
    </row>
    <row r="21" spans="1:14" hidden="1">
      <c r="A21" s="8">
        <v>15</v>
      </c>
      <c r="B21" s="6" t="s">
        <v>651</v>
      </c>
      <c r="C21" s="19" t="s">
        <v>652</v>
      </c>
      <c r="D21" s="6" t="s">
        <v>734</v>
      </c>
      <c r="E21" s="34">
        <v>25000</v>
      </c>
      <c r="F21" s="8"/>
      <c r="G21" s="54">
        <v>42249</v>
      </c>
      <c r="H21" s="8"/>
      <c r="I21" s="8">
        <v>2</v>
      </c>
      <c r="J21" s="8">
        <f>Agustus!K217</f>
        <v>3</v>
      </c>
      <c r="K21" s="8">
        <f>J21-I21</f>
        <v>1</v>
      </c>
      <c r="L21" s="8" t="s">
        <v>59</v>
      </c>
      <c r="M21" s="8" t="s">
        <v>779</v>
      </c>
      <c r="N21" s="6"/>
    </row>
    <row r="22" spans="1:14" hidden="1">
      <c r="A22" s="8">
        <v>16</v>
      </c>
      <c r="B22" s="6" t="s">
        <v>486</v>
      </c>
      <c r="C22" s="6"/>
      <c r="D22" s="6" t="s">
        <v>88</v>
      </c>
      <c r="E22" s="34"/>
      <c r="F22" s="8"/>
      <c r="G22" s="54">
        <v>42249</v>
      </c>
      <c r="H22" s="8"/>
      <c r="I22" s="8">
        <v>4</v>
      </c>
      <c r="J22" s="8"/>
      <c r="K22" s="8"/>
      <c r="L22" s="8" t="s">
        <v>59</v>
      </c>
      <c r="M22" s="8" t="s">
        <v>74</v>
      </c>
      <c r="N22" s="6"/>
    </row>
    <row r="23" spans="1:14" hidden="1">
      <c r="A23" s="8">
        <v>17</v>
      </c>
      <c r="B23" s="6" t="s">
        <v>636</v>
      </c>
      <c r="C23" s="6"/>
      <c r="D23" s="6" t="s">
        <v>334</v>
      </c>
      <c r="E23" s="34"/>
      <c r="F23" s="8"/>
      <c r="G23" s="54">
        <v>42249</v>
      </c>
      <c r="H23" s="8"/>
      <c r="I23" s="8">
        <v>1</v>
      </c>
      <c r="J23" s="8"/>
      <c r="K23" s="8"/>
      <c r="L23" s="8" t="s">
        <v>60</v>
      </c>
      <c r="M23" s="8" t="s">
        <v>37</v>
      </c>
      <c r="N23" s="6"/>
    </row>
    <row r="24" spans="1:14" hidden="1">
      <c r="A24" s="8">
        <v>18</v>
      </c>
      <c r="B24" s="6" t="s">
        <v>274</v>
      </c>
      <c r="C24" s="19" t="s">
        <v>650</v>
      </c>
      <c r="D24" s="6" t="s">
        <v>88</v>
      </c>
      <c r="E24" s="34"/>
      <c r="F24" s="8"/>
      <c r="G24" s="54">
        <v>42249</v>
      </c>
      <c r="H24" s="8"/>
      <c r="I24" s="8">
        <v>2</v>
      </c>
      <c r="J24" s="8">
        <f>Agustus!K191</f>
        <v>22</v>
      </c>
      <c r="K24" s="8">
        <f>J24-I24</f>
        <v>20</v>
      </c>
      <c r="L24" s="8" t="s">
        <v>59</v>
      </c>
      <c r="M24" s="8" t="s">
        <v>74</v>
      </c>
      <c r="N24" s="6"/>
    </row>
    <row r="25" spans="1:14" hidden="1">
      <c r="A25" s="8">
        <v>19</v>
      </c>
      <c r="B25" s="6" t="s">
        <v>780</v>
      </c>
      <c r="C25" s="6" t="s">
        <v>773</v>
      </c>
      <c r="D25" s="6" t="s">
        <v>674</v>
      </c>
      <c r="E25" s="34"/>
      <c r="F25" s="8"/>
      <c r="G25" s="54">
        <v>42249</v>
      </c>
      <c r="H25" s="8"/>
      <c r="I25" s="8">
        <v>1</v>
      </c>
      <c r="J25" s="8">
        <f>K18</f>
        <v>1</v>
      </c>
      <c r="K25" s="8">
        <f>J25-I25</f>
        <v>0</v>
      </c>
      <c r="L25" s="8" t="s">
        <v>60</v>
      </c>
      <c r="M25" s="8" t="s">
        <v>37</v>
      </c>
      <c r="N25" s="6"/>
    </row>
    <row r="26" spans="1:14" hidden="1">
      <c r="A26" s="8">
        <v>20</v>
      </c>
      <c r="B26" s="6" t="s">
        <v>303</v>
      </c>
      <c r="C26" s="6"/>
      <c r="D26" s="6" t="s">
        <v>326</v>
      </c>
      <c r="E26" s="34"/>
      <c r="F26" s="8"/>
      <c r="G26" s="54">
        <v>42249</v>
      </c>
      <c r="H26" s="8"/>
      <c r="I26" s="8">
        <v>25</v>
      </c>
      <c r="J26" s="8"/>
      <c r="K26" s="8"/>
      <c r="L26" s="8" t="s">
        <v>343</v>
      </c>
      <c r="M26" s="8" t="s">
        <v>97</v>
      </c>
      <c r="N26" s="6"/>
    </row>
    <row r="27" spans="1:14" hidden="1">
      <c r="A27" s="8">
        <v>21</v>
      </c>
      <c r="B27" s="6" t="s">
        <v>188</v>
      </c>
      <c r="C27" s="6"/>
      <c r="D27" s="6" t="s">
        <v>734</v>
      </c>
      <c r="E27" s="34">
        <v>3745</v>
      </c>
      <c r="F27" s="8"/>
      <c r="G27" s="54">
        <v>42249</v>
      </c>
      <c r="H27" s="8"/>
      <c r="I27" s="8">
        <v>10</v>
      </c>
      <c r="J27" s="8">
        <f>Agustus!K255</f>
        <v>257</v>
      </c>
      <c r="K27" s="8">
        <f>J27-I27</f>
        <v>247</v>
      </c>
      <c r="L27" s="8" t="s">
        <v>59</v>
      </c>
      <c r="M27" s="8" t="s">
        <v>779</v>
      </c>
      <c r="N27" s="6"/>
    </row>
    <row r="28" spans="1:14" hidden="1">
      <c r="A28" s="8">
        <v>22</v>
      </c>
      <c r="B28" s="6" t="s">
        <v>519</v>
      </c>
      <c r="C28" s="6"/>
      <c r="D28" s="6" t="s">
        <v>734</v>
      </c>
      <c r="E28" s="34"/>
      <c r="F28" s="8"/>
      <c r="G28" s="54">
        <v>42249</v>
      </c>
      <c r="H28" s="8"/>
      <c r="I28" s="8">
        <v>10</v>
      </c>
      <c r="J28" s="8"/>
      <c r="K28" s="8"/>
      <c r="L28" s="8" t="s">
        <v>59</v>
      </c>
      <c r="M28" s="8" t="s">
        <v>779</v>
      </c>
      <c r="N28" s="6"/>
    </row>
    <row r="29" spans="1:14" hidden="1">
      <c r="A29" s="8">
        <v>23</v>
      </c>
      <c r="B29" s="6" t="s">
        <v>845</v>
      </c>
      <c r="C29" s="6"/>
      <c r="D29" s="6" t="s">
        <v>21</v>
      </c>
      <c r="E29" s="34"/>
      <c r="F29" s="54">
        <v>42250</v>
      </c>
      <c r="G29" s="54"/>
      <c r="H29" s="8">
        <v>1</v>
      </c>
      <c r="I29" s="8"/>
      <c r="J29" s="8"/>
      <c r="K29" s="8"/>
      <c r="L29" s="8" t="s">
        <v>60</v>
      </c>
      <c r="M29" s="8"/>
      <c r="N29" s="6"/>
    </row>
    <row r="30" spans="1:14" hidden="1">
      <c r="A30" s="8">
        <v>24</v>
      </c>
      <c r="B30" s="6" t="s">
        <v>781</v>
      </c>
      <c r="C30" s="6" t="s">
        <v>683</v>
      </c>
      <c r="D30" s="6" t="s">
        <v>647</v>
      </c>
      <c r="E30" s="34" t="s">
        <v>817</v>
      </c>
      <c r="F30" s="54">
        <v>42250</v>
      </c>
      <c r="G30" s="8"/>
      <c r="H30" s="8">
        <v>5</v>
      </c>
      <c r="I30" s="8"/>
      <c r="J30" s="8"/>
      <c r="K30" s="8">
        <f>H30</f>
        <v>5</v>
      </c>
      <c r="L30" s="8" t="s">
        <v>61</v>
      </c>
      <c r="M30" s="8"/>
      <c r="N30" s="6"/>
    </row>
    <row r="31" spans="1:14">
      <c r="A31" s="8">
        <v>25</v>
      </c>
      <c r="B31" s="6" t="s">
        <v>155</v>
      </c>
      <c r="C31" s="6" t="s">
        <v>782</v>
      </c>
      <c r="D31" s="12" t="s">
        <v>22</v>
      </c>
      <c r="E31" s="34"/>
      <c r="F31" s="54">
        <v>42250</v>
      </c>
      <c r="G31" s="8"/>
      <c r="H31" s="8">
        <v>1</v>
      </c>
      <c r="I31" s="8"/>
      <c r="J31" s="8"/>
      <c r="K31" s="8">
        <v>1</v>
      </c>
      <c r="L31" s="8" t="s">
        <v>60</v>
      </c>
      <c r="M31" s="8"/>
      <c r="N31" s="6"/>
    </row>
    <row r="32" spans="1:14">
      <c r="A32" s="8">
        <v>26</v>
      </c>
      <c r="B32" s="6" t="s">
        <v>155</v>
      </c>
      <c r="C32" s="6" t="s">
        <v>795</v>
      </c>
      <c r="D32" s="12" t="s">
        <v>22</v>
      </c>
      <c r="E32" s="34"/>
      <c r="F32" s="54">
        <v>42250</v>
      </c>
      <c r="G32" s="8"/>
      <c r="H32" s="8">
        <v>2</v>
      </c>
      <c r="I32" s="8"/>
      <c r="J32" s="8"/>
      <c r="K32" s="8">
        <v>2</v>
      </c>
      <c r="L32" s="8" t="s">
        <v>59</v>
      </c>
      <c r="M32" s="8"/>
      <c r="N32" s="6"/>
    </row>
    <row r="33" spans="1:14">
      <c r="A33" s="8">
        <v>27</v>
      </c>
      <c r="B33" s="6" t="s">
        <v>155</v>
      </c>
      <c r="C33" s="6" t="s">
        <v>783</v>
      </c>
      <c r="D33" s="12" t="s">
        <v>22</v>
      </c>
      <c r="E33" s="34"/>
      <c r="F33" s="54">
        <v>42250</v>
      </c>
      <c r="G33" s="8"/>
      <c r="H33" s="8">
        <v>1</v>
      </c>
      <c r="I33" s="8"/>
      <c r="J33" s="8"/>
      <c r="K33" s="8">
        <v>1</v>
      </c>
      <c r="L33" s="8" t="s">
        <v>60</v>
      </c>
      <c r="M33" s="8"/>
      <c r="N33" s="6"/>
    </row>
    <row r="34" spans="1:14">
      <c r="A34" s="8">
        <v>28</v>
      </c>
      <c r="B34" s="6" t="s">
        <v>155</v>
      </c>
      <c r="C34" s="6" t="s">
        <v>784</v>
      </c>
      <c r="D34" s="12" t="s">
        <v>22</v>
      </c>
      <c r="E34" s="34"/>
      <c r="F34" s="54">
        <v>42250</v>
      </c>
      <c r="G34" s="8"/>
      <c r="H34" s="8">
        <v>1</v>
      </c>
      <c r="I34" s="8"/>
      <c r="J34" s="8"/>
      <c r="K34" s="8">
        <v>1</v>
      </c>
      <c r="L34" s="8" t="s">
        <v>60</v>
      </c>
      <c r="M34" s="8"/>
      <c r="N34" s="6"/>
    </row>
    <row r="35" spans="1:14">
      <c r="A35" s="8">
        <v>29</v>
      </c>
      <c r="B35" s="6" t="s">
        <v>155</v>
      </c>
      <c r="C35" s="6" t="s">
        <v>785</v>
      </c>
      <c r="D35" s="12" t="s">
        <v>22</v>
      </c>
      <c r="E35" s="34"/>
      <c r="F35" s="54">
        <v>42250</v>
      </c>
      <c r="G35" s="8"/>
      <c r="H35" s="8">
        <v>1</v>
      </c>
      <c r="I35" s="8"/>
      <c r="J35" s="8"/>
      <c r="K35" s="8">
        <v>1</v>
      </c>
      <c r="L35" s="8" t="s">
        <v>60</v>
      </c>
      <c r="M35" s="8"/>
      <c r="N35" s="6"/>
    </row>
    <row r="36" spans="1:14" hidden="1">
      <c r="A36" s="8">
        <v>30</v>
      </c>
      <c r="B36" s="6" t="s">
        <v>786</v>
      </c>
      <c r="C36" s="6" t="s">
        <v>787</v>
      </c>
      <c r="D36" s="12" t="s">
        <v>22</v>
      </c>
      <c r="E36" s="34"/>
      <c r="F36" s="54">
        <v>42250</v>
      </c>
      <c r="G36" s="8"/>
      <c r="H36" s="8">
        <v>1</v>
      </c>
      <c r="I36" s="8"/>
      <c r="J36" s="8"/>
      <c r="K36" s="8">
        <v>1</v>
      </c>
      <c r="L36" s="8" t="s">
        <v>60</v>
      </c>
      <c r="M36" s="8"/>
      <c r="N36" s="6"/>
    </row>
    <row r="37" spans="1:14" hidden="1">
      <c r="A37" s="8">
        <v>31</v>
      </c>
      <c r="B37" s="6" t="s">
        <v>786</v>
      </c>
      <c r="C37" s="6" t="s">
        <v>788</v>
      </c>
      <c r="D37" s="12" t="s">
        <v>22</v>
      </c>
      <c r="E37" s="34"/>
      <c r="F37" s="54">
        <v>42250</v>
      </c>
      <c r="G37" s="8"/>
      <c r="H37" s="8">
        <v>1</v>
      </c>
      <c r="I37" s="8"/>
      <c r="J37" s="8"/>
      <c r="K37" s="8">
        <v>1</v>
      </c>
      <c r="L37" s="8" t="s">
        <v>60</v>
      </c>
      <c r="M37" s="8"/>
      <c r="N37" s="6"/>
    </row>
    <row r="38" spans="1:14" hidden="1">
      <c r="A38" s="8">
        <v>32</v>
      </c>
      <c r="B38" s="6" t="s">
        <v>845</v>
      </c>
      <c r="C38" s="6"/>
      <c r="D38" s="6" t="s">
        <v>21</v>
      </c>
      <c r="E38" s="34"/>
      <c r="G38" s="54">
        <v>42250</v>
      </c>
      <c r="I38" s="8">
        <v>1</v>
      </c>
      <c r="J38" s="8"/>
      <c r="K38" s="8"/>
      <c r="L38" s="8" t="s">
        <v>60</v>
      </c>
      <c r="M38" s="8" t="s">
        <v>42</v>
      </c>
      <c r="N38" s="6"/>
    </row>
    <row r="39" spans="1:14" hidden="1">
      <c r="A39" s="8">
        <v>33</v>
      </c>
      <c r="B39" s="6" t="s">
        <v>215</v>
      </c>
      <c r="C39" s="6" t="s">
        <v>683</v>
      </c>
      <c r="D39" s="6" t="s">
        <v>618</v>
      </c>
      <c r="E39" s="34"/>
      <c r="F39" s="8"/>
      <c r="G39" s="54">
        <v>42250</v>
      </c>
      <c r="H39" s="8"/>
      <c r="I39" s="8">
        <v>2</v>
      </c>
      <c r="J39" s="8">
        <f>K30</f>
        <v>5</v>
      </c>
      <c r="K39" s="8">
        <f>J39-I39</f>
        <v>3</v>
      </c>
      <c r="L39" s="8" t="s">
        <v>61</v>
      </c>
      <c r="M39" s="8" t="s">
        <v>74</v>
      </c>
      <c r="N39" s="6"/>
    </row>
    <row r="40" spans="1:14" hidden="1">
      <c r="A40" s="8">
        <v>34</v>
      </c>
      <c r="B40" s="6" t="s">
        <v>546</v>
      </c>
      <c r="C40" s="6" t="s">
        <v>789</v>
      </c>
      <c r="D40" s="6" t="s">
        <v>435</v>
      </c>
      <c r="E40" s="34"/>
      <c r="F40" s="8"/>
      <c r="G40" s="54">
        <v>42250</v>
      </c>
      <c r="H40" s="8"/>
      <c r="I40" s="8">
        <v>20</v>
      </c>
      <c r="J40" s="8"/>
      <c r="K40" s="8"/>
      <c r="L40" s="8" t="s">
        <v>343</v>
      </c>
      <c r="M40" s="8" t="s">
        <v>310</v>
      </c>
      <c r="N40" s="6"/>
    </row>
    <row r="41" spans="1:14" hidden="1">
      <c r="A41" s="8">
        <v>35</v>
      </c>
      <c r="B41" s="6" t="s">
        <v>215</v>
      </c>
      <c r="C41" s="6" t="s">
        <v>790</v>
      </c>
      <c r="D41" s="6" t="s">
        <v>21</v>
      </c>
      <c r="E41" s="34"/>
      <c r="F41" s="8"/>
      <c r="G41" s="54">
        <v>42250</v>
      </c>
      <c r="H41" s="8"/>
      <c r="I41" s="8">
        <v>30</v>
      </c>
      <c r="J41" s="8"/>
      <c r="K41" s="8">
        <v>30</v>
      </c>
      <c r="L41" s="8" t="s">
        <v>61</v>
      </c>
      <c r="M41" s="8" t="s">
        <v>42</v>
      </c>
      <c r="N41" s="6"/>
    </row>
    <row r="42" spans="1:14" hidden="1">
      <c r="A42" s="8">
        <v>36</v>
      </c>
      <c r="B42" s="6" t="s">
        <v>210</v>
      </c>
      <c r="C42" s="6"/>
      <c r="D42" s="6" t="s">
        <v>326</v>
      </c>
      <c r="E42" s="34"/>
      <c r="F42" s="8"/>
      <c r="G42" s="54">
        <v>42250</v>
      </c>
      <c r="H42" s="8"/>
      <c r="I42" s="8">
        <v>2</v>
      </c>
      <c r="J42" s="8">
        <f>Agustus!K250</f>
        <v>98</v>
      </c>
      <c r="K42" s="8">
        <f>J42-I42</f>
        <v>96</v>
      </c>
      <c r="L42" s="8" t="s">
        <v>59</v>
      </c>
      <c r="M42" s="8" t="s">
        <v>97</v>
      </c>
      <c r="N42" s="6"/>
    </row>
    <row r="43" spans="1:14" hidden="1">
      <c r="A43" s="8">
        <v>37</v>
      </c>
      <c r="B43" s="6" t="s">
        <v>68</v>
      </c>
      <c r="C43" s="6" t="s">
        <v>39</v>
      </c>
      <c r="D43" s="6" t="s">
        <v>23</v>
      </c>
      <c r="E43" s="34">
        <v>195000</v>
      </c>
      <c r="F43" s="8"/>
      <c r="G43" s="54">
        <v>42250</v>
      </c>
      <c r="H43" s="8"/>
      <c r="I43" s="8">
        <v>1</v>
      </c>
      <c r="J43" s="8"/>
      <c r="K43" s="8"/>
      <c r="L43" s="8" t="s">
        <v>62</v>
      </c>
      <c r="M43" s="8" t="s">
        <v>95</v>
      </c>
      <c r="N43" s="6"/>
    </row>
    <row r="44" spans="1:14" hidden="1">
      <c r="A44" s="8">
        <v>38</v>
      </c>
      <c r="B44" s="6" t="s">
        <v>68</v>
      </c>
      <c r="C44" s="6" t="s">
        <v>791</v>
      </c>
      <c r="D44" s="6" t="s">
        <v>282</v>
      </c>
      <c r="E44" s="34">
        <v>24500</v>
      </c>
      <c r="F44" s="8"/>
      <c r="G44" s="54">
        <v>42250</v>
      </c>
      <c r="H44" s="8"/>
      <c r="I44" s="8">
        <v>1</v>
      </c>
      <c r="J44" s="8"/>
      <c r="K44" s="8"/>
      <c r="L44" s="8" t="s">
        <v>60</v>
      </c>
      <c r="M44" s="8" t="s">
        <v>310</v>
      </c>
      <c r="N44" s="6"/>
    </row>
    <row r="45" spans="1:14" hidden="1">
      <c r="A45" s="8">
        <v>39</v>
      </c>
      <c r="B45" s="6" t="s">
        <v>303</v>
      </c>
      <c r="C45" s="6"/>
      <c r="D45" s="6" t="s">
        <v>326</v>
      </c>
      <c r="E45" s="34"/>
      <c r="F45" s="8"/>
      <c r="G45" s="54">
        <v>42250</v>
      </c>
      <c r="H45" s="8"/>
      <c r="I45" s="8">
        <v>20</v>
      </c>
      <c r="J45" s="8"/>
      <c r="K45" s="8"/>
      <c r="L45" s="8" t="s">
        <v>343</v>
      </c>
      <c r="M45" s="8" t="s">
        <v>97</v>
      </c>
      <c r="N45" s="6"/>
    </row>
    <row r="46" spans="1:14" hidden="1">
      <c r="A46" s="8">
        <v>40</v>
      </c>
      <c r="B46" s="6" t="s">
        <v>792</v>
      </c>
      <c r="C46" s="55" t="s">
        <v>811</v>
      </c>
      <c r="D46" s="6" t="s">
        <v>793</v>
      </c>
      <c r="E46" s="34"/>
      <c r="F46" s="54">
        <v>42251</v>
      </c>
      <c r="G46" s="8"/>
      <c r="H46" s="8">
        <v>1</v>
      </c>
      <c r="I46" s="8"/>
      <c r="J46" s="8"/>
      <c r="K46" s="8">
        <v>1</v>
      </c>
      <c r="L46" s="8" t="s">
        <v>60</v>
      </c>
      <c r="M46" s="8"/>
      <c r="N46" s="6"/>
    </row>
    <row r="47" spans="1:14" hidden="1">
      <c r="A47" s="8">
        <v>41</v>
      </c>
      <c r="B47" s="6" t="s">
        <v>192</v>
      </c>
      <c r="C47" s="19" t="s">
        <v>797</v>
      </c>
      <c r="D47" s="6" t="s">
        <v>647</v>
      </c>
      <c r="E47" s="34"/>
      <c r="F47" s="54">
        <v>42251</v>
      </c>
      <c r="G47" s="8"/>
      <c r="H47" s="8">
        <v>36</v>
      </c>
      <c r="I47" s="8"/>
      <c r="J47" s="8"/>
      <c r="K47" s="8">
        <v>36</v>
      </c>
      <c r="L47" s="8" t="s">
        <v>59</v>
      </c>
      <c r="M47" s="8"/>
      <c r="N47" s="6"/>
    </row>
    <row r="48" spans="1:14" hidden="1">
      <c r="A48" s="8">
        <v>42</v>
      </c>
      <c r="B48" s="6" t="s">
        <v>355</v>
      </c>
      <c r="C48" s="19" t="s">
        <v>794</v>
      </c>
      <c r="D48" s="6" t="s">
        <v>647</v>
      </c>
      <c r="E48" s="34"/>
      <c r="F48" s="54">
        <v>42251</v>
      </c>
      <c r="G48" s="8"/>
      <c r="H48" s="8">
        <v>12</v>
      </c>
      <c r="I48" s="8"/>
      <c r="J48" s="8"/>
      <c r="K48" s="8">
        <v>12</v>
      </c>
      <c r="L48" s="8" t="s">
        <v>59</v>
      </c>
      <c r="M48" s="8"/>
      <c r="N48" s="6"/>
    </row>
    <row r="49" spans="1:14" hidden="1">
      <c r="A49" s="8">
        <v>43</v>
      </c>
      <c r="B49" s="6" t="s">
        <v>937</v>
      </c>
      <c r="C49" s="19"/>
      <c r="D49" s="6" t="s">
        <v>21</v>
      </c>
      <c r="E49" s="34">
        <v>4030000</v>
      </c>
      <c r="F49" s="54">
        <v>42251</v>
      </c>
      <c r="G49" s="8"/>
      <c r="H49" s="8">
        <v>1</v>
      </c>
      <c r="I49" s="8"/>
      <c r="J49" s="8"/>
      <c r="K49" s="8">
        <v>1</v>
      </c>
      <c r="L49" s="8" t="s">
        <v>199</v>
      </c>
      <c r="M49" s="8"/>
      <c r="N49" s="6"/>
    </row>
    <row r="50" spans="1:14" hidden="1">
      <c r="A50" s="8">
        <v>44</v>
      </c>
      <c r="B50" s="6" t="s">
        <v>221</v>
      </c>
      <c r="C50" s="19" t="s">
        <v>747</v>
      </c>
      <c r="D50" s="6" t="s">
        <v>560</v>
      </c>
      <c r="E50" s="34"/>
      <c r="F50" s="8"/>
      <c r="G50" s="54">
        <v>42251</v>
      </c>
      <c r="H50" s="8"/>
      <c r="I50" s="8">
        <v>1</v>
      </c>
      <c r="J50" s="8"/>
      <c r="K50" s="8"/>
      <c r="L50" s="8" t="s">
        <v>60</v>
      </c>
      <c r="M50" s="8" t="s">
        <v>548</v>
      </c>
      <c r="N50" s="6"/>
    </row>
    <row r="51" spans="1:14">
      <c r="A51" s="8">
        <v>45</v>
      </c>
      <c r="B51" s="6" t="s">
        <v>155</v>
      </c>
      <c r="C51" s="19" t="s">
        <v>785</v>
      </c>
      <c r="D51" s="12" t="s">
        <v>22</v>
      </c>
      <c r="E51" s="34"/>
      <c r="G51" s="54">
        <v>42251</v>
      </c>
      <c r="H51" s="8"/>
      <c r="I51" s="8">
        <v>1</v>
      </c>
      <c r="J51" s="8">
        <v>1</v>
      </c>
      <c r="K51" s="8">
        <f>J51-I51</f>
        <v>0</v>
      </c>
      <c r="L51" s="8" t="s">
        <v>60</v>
      </c>
      <c r="M51" s="8" t="s">
        <v>37</v>
      </c>
      <c r="N51" s="6"/>
    </row>
    <row r="52" spans="1:14">
      <c r="A52" s="8">
        <v>46</v>
      </c>
      <c r="B52" s="6" t="s">
        <v>155</v>
      </c>
      <c r="C52" s="19" t="s">
        <v>795</v>
      </c>
      <c r="D52" s="12" t="s">
        <v>22</v>
      </c>
      <c r="E52" s="34"/>
      <c r="F52" s="8"/>
      <c r="G52" s="54">
        <v>42251</v>
      </c>
      <c r="H52" s="8"/>
      <c r="I52" s="8">
        <v>2</v>
      </c>
      <c r="J52" s="8">
        <v>2</v>
      </c>
      <c r="K52" s="8">
        <f>J52-I52</f>
        <v>0</v>
      </c>
      <c r="L52" s="8" t="s">
        <v>60</v>
      </c>
      <c r="M52" s="8" t="s">
        <v>37</v>
      </c>
      <c r="N52" s="6"/>
    </row>
    <row r="53" spans="1:14" hidden="1">
      <c r="A53" s="8">
        <v>47</v>
      </c>
      <c r="B53" s="6" t="s">
        <v>221</v>
      </c>
      <c r="C53" s="19" t="s">
        <v>747</v>
      </c>
      <c r="D53" s="6" t="s">
        <v>27</v>
      </c>
      <c r="E53" s="34"/>
      <c r="F53" s="8"/>
      <c r="G53" s="54">
        <v>42251</v>
      </c>
      <c r="H53" s="8"/>
      <c r="I53" s="8">
        <v>1</v>
      </c>
      <c r="J53" s="8"/>
      <c r="K53" s="8"/>
      <c r="L53" s="8" t="s">
        <v>60</v>
      </c>
      <c r="M53" s="8" t="s">
        <v>545</v>
      </c>
      <c r="N53" s="6"/>
    </row>
    <row r="54" spans="1:14" hidden="1">
      <c r="A54" s="8">
        <v>48</v>
      </c>
      <c r="B54" s="6" t="s">
        <v>753</v>
      </c>
      <c r="C54" s="19"/>
      <c r="D54" s="6" t="s">
        <v>754</v>
      </c>
      <c r="E54" s="34"/>
      <c r="F54" s="8"/>
      <c r="G54" s="54">
        <v>42251</v>
      </c>
      <c r="H54" s="8"/>
      <c r="I54" s="8" t="s">
        <v>796</v>
      </c>
      <c r="J54" s="8"/>
      <c r="K54" s="8">
        <v>0</v>
      </c>
      <c r="L54" s="8" t="s">
        <v>739</v>
      </c>
      <c r="M54" s="8" t="s">
        <v>270</v>
      </c>
      <c r="N54" s="6"/>
    </row>
    <row r="55" spans="1:14" hidden="1">
      <c r="A55" s="8">
        <v>49</v>
      </c>
      <c r="B55" s="6" t="s">
        <v>86</v>
      </c>
      <c r="C55" s="19" t="s">
        <v>683</v>
      </c>
      <c r="D55" s="6" t="s">
        <v>282</v>
      </c>
      <c r="E55" s="34"/>
      <c r="F55" s="8"/>
      <c r="G55" s="54">
        <v>42251</v>
      </c>
      <c r="H55" s="8"/>
      <c r="I55" s="8">
        <v>3</v>
      </c>
      <c r="J55" s="8">
        <f>K39</f>
        <v>3</v>
      </c>
      <c r="K55" s="8">
        <f>J55-I55</f>
        <v>0</v>
      </c>
      <c r="L55" s="8" t="s">
        <v>61</v>
      </c>
      <c r="M55" s="8" t="s">
        <v>425</v>
      </c>
      <c r="N55" s="6"/>
    </row>
    <row r="56" spans="1:14" hidden="1">
      <c r="A56" s="8">
        <v>50</v>
      </c>
      <c r="B56" s="6" t="s">
        <v>792</v>
      </c>
      <c r="C56" s="55" t="s">
        <v>810</v>
      </c>
      <c r="D56" s="6" t="s">
        <v>793</v>
      </c>
      <c r="E56" s="34"/>
      <c r="F56" s="54"/>
      <c r="G56" s="54">
        <v>42251</v>
      </c>
      <c r="I56" s="8">
        <v>1</v>
      </c>
      <c r="J56" s="8">
        <f>K46</f>
        <v>1</v>
      </c>
      <c r="K56" s="8">
        <f>J56-I56</f>
        <v>0</v>
      </c>
      <c r="L56" s="8" t="s">
        <v>60</v>
      </c>
      <c r="M56" s="8" t="s">
        <v>310</v>
      </c>
      <c r="N56" s="6"/>
    </row>
    <row r="57" spans="1:14" hidden="1">
      <c r="A57" s="8">
        <v>51</v>
      </c>
      <c r="B57" s="6" t="s">
        <v>798</v>
      </c>
      <c r="C57" s="6"/>
      <c r="D57" s="6" t="s">
        <v>23</v>
      </c>
      <c r="E57" s="34">
        <v>635000</v>
      </c>
      <c r="F57" s="54">
        <v>42252</v>
      </c>
      <c r="G57" s="8"/>
      <c r="H57" s="8">
        <v>1</v>
      </c>
      <c r="I57" s="8"/>
      <c r="J57" s="8"/>
      <c r="K57" s="8">
        <v>1</v>
      </c>
      <c r="L57" s="8" t="s">
        <v>66</v>
      </c>
      <c r="M57" s="8"/>
      <c r="N57" s="6"/>
    </row>
    <row r="58" spans="1:14" hidden="1">
      <c r="A58" s="8">
        <v>52</v>
      </c>
      <c r="B58" s="6" t="s">
        <v>799</v>
      </c>
      <c r="C58" s="6" t="s">
        <v>800</v>
      </c>
      <c r="D58" s="6" t="s">
        <v>647</v>
      </c>
      <c r="E58" s="34">
        <v>225000</v>
      </c>
      <c r="F58" s="54">
        <v>42252</v>
      </c>
      <c r="G58" s="8"/>
      <c r="H58" s="8">
        <v>4</v>
      </c>
      <c r="I58" s="8"/>
      <c r="J58" s="8"/>
      <c r="K58" s="8">
        <v>4</v>
      </c>
      <c r="L58" s="8" t="s">
        <v>66</v>
      </c>
      <c r="M58" s="8"/>
      <c r="N58" s="6"/>
    </row>
    <row r="59" spans="1:14" hidden="1">
      <c r="A59" s="8">
        <v>53</v>
      </c>
      <c r="B59" s="6" t="s">
        <v>801</v>
      </c>
      <c r="C59" s="6" t="s">
        <v>802</v>
      </c>
      <c r="D59" s="6" t="s">
        <v>435</v>
      </c>
      <c r="E59" s="34">
        <v>55000</v>
      </c>
      <c r="F59" s="54">
        <v>42252</v>
      </c>
      <c r="G59" s="8"/>
      <c r="H59" s="8">
        <v>1</v>
      </c>
      <c r="I59" s="8"/>
      <c r="J59" s="8"/>
      <c r="K59" s="8">
        <v>1</v>
      </c>
      <c r="L59" s="8" t="s">
        <v>60</v>
      </c>
      <c r="M59" s="8"/>
      <c r="N59" s="6"/>
    </row>
    <row r="60" spans="1:14" hidden="1">
      <c r="A60" s="8">
        <v>54</v>
      </c>
      <c r="B60" s="6" t="s">
        <v>803</v>
      </c>
      <c r="C60" s="6" t="s">
        <v>804</v>
      </c>
      <c r="D60" s="6" t="s">
        <v>647</v>
      </c>
      <c r="E60" s="34">
        <v>430000</v>
      </c>
      <c r="F60" s="54">
        <v>42252</v>
      </c>
      <c r="G60" s="8"/>
      <c r="H60" s="8">
        <v>1</v>
      </c>
      <c r="I60" s="8"/>
      <c r="J60" s="8"/>
      <c r="K60" s="8">
        <v>1</v>
      </c>
      <c r="L60" s="8" t="s">
        <v>199</v>
      </c>
      <c r="M60" s="8"/>
      <c r="N60" s="6"/>
    </row>
    <row r="61" spans="1:14" hidden="1">
      <c r="A61" s="8">
        <v>55</v>
      </c>
      <c r="B61" s="6" t="s">
        <v>56</v>
      </c>
      <c r="C61" s="6" t="s">
        <v>805</v>
      </c>
      <c r="D61" s="6" t="s">
        <v>647</v>
      </c>
      <c r="E61" s="34">
        <v>130000</v>
      </c>
      <c r="F61" s="54">
        <v>42252</v>
      </c>
      <c r="G61" s="8"/>
      <c r="H61" s="8">
        <v>2</v>
      </c>
      <c r="I61" s="8"/>
      <c r="J61" s="8"/>
      <c r="K61" s="8">
        <v>2</v>
      </c>
      <c r="L61" s="8" t="s">
        <v>59</v>
      </c>
      <c r="M61" s="8"/>
      <c r="N61" s="6"/>
    </row>
    <row r="62" spans="1:14" hidden="1">
      <c r="A62" s="8">
        <v>56</v>
      </c>
      <c r="B62" s="6" t="s">
        <v>557</v>
      </c>
      <c r="C62" s="6" t="s">
        <v>806</v>
      </c>
      <c r="D62" s="6" t="s">
        <v>647</v>
      </c>
      <c r="E62" s="34">
        <v>42500</v>
      </c>
      <c r="F62" s="54">
        <v>42252</v>
      </c>
      <c r="G62" s="8"/>
      <c r="H62" s="8">
        <v>12</v>
      </c>
      <c r="I62" s="8"/>
      <c r="J62" s="8"/>
      <c r="K62" s="8">
        <v>12</v>
      </c>
      <c r="L62" s="8" t="s">
        <v>541</v>
      </c>
      <c r="M62" s="8"/>
      <c r="N62" s="6"/>
    </row>
    <row r="63" spans="1:14" hidden="1">
      <c r="A63" s="8">
        <v>57</v>
      </c>
      <c r="B63" s="6" t="s">
        <v>557</v>
      </c>
      <c r="C63" s="6" t="s">
        <v>70</v>
      </c>
      <c r="D63" s="6" t="s">
        <v>647</v>
      </c>
      <c r="E63" s="36">
        <v>61000</v>
      </c>
      <c r="F63" s="54">
        <v>42252</v>
      </c>
      <c r="G63" s="8"/>
      <c r="H63" s="8">
        <v>12</v>
      </c>
      <c r="I63" s="8"/>
      <c r="J63" s="8"/>
      <c r="K63" s="8">
        <v>12</v>
      </c>
      <c r="L63" s="8" t="s">
        <v>541</v>
      </c>
      <c r="M63" s="8"/>
      <c r="N63" s="6"/>
    </row>
    <row r="64" spans="1:14" hidden="1">
      <c r="A64" s="8">
        <v>58</v>
      </c>
      <c r="B64" s="6" t="s">
        <v>192</v>
      </c>
      <c r="C64" s="19" t="s">
        <v>797</v>
      </c>
      <c r="D64" s="6" t="s">
        <v>273</v>
      </c>
      <c r="E64" s="34"/>
      <c r="F64" s="8"/>
      <c r="G64" s="54">
        <v>42252</v>
      </c>
      <c r="I64" s="8">
        <v>2</v>
      </c>
      <c r="J64" s="8">
        <f>K47</f>
        <v>36</v>
      </c>
      <c r="K64" s="8">
        <f>J64-I64</f>
        <v>34</v>
      </c>
      <c r="L64" s="8" t="s">
        <v>59</v>
      </c>
      <c r="M64" s="8" t="s">
        <v>480</v>
      </c>
      <c r="N64" s="6"/>
    </row>
    <row r="65" spans="1:14" hidden="1">
      <c r="A65" s="8">
        <v>59</v>
      </c>
      <c r="B65" s="6" t="s">
        <v>498</v>
      </c>
      <c r="C65" s="6"/>
      <c r="D65" s="6" t="s">
        <v>282</v>
      </c>
      <c r="E65" s="34"/>
      <c r="F65" s="8"/>
      <c r="G65" s="54">
        <v>42252</v>
      </c>
      <c r="H65" s="8"/>
      <c r="I65" s="8">
        <v>2</v>
      </c>
      <c r="J65" s="8"/>
      <c r="K65" s="8"/>
      <c r="L65" s="8" t="s">
        <v>59</v>
      </c>
      <c r="M65" s="8" t="s">
        <v>34</v>
      </c>
      <c r="N65" s="6"/>
    </row>
    <row r="66" spans="1:14" hidden="1">
      <c r="A66" s="8">
        <v>60</v>
      </c>
      <c r="B66" s="6" t="s">
        <v>277</v>
      </c>
      <c r="C66" s="6"/>
      <c r="D66" s="6" t="s">
        <v>27</v>
      </c>
      <c r="E66" s="34"/>
      <c r="F66" s="8"/>
      <c r="G66" s="54">
        <v>42252</v>
      </c>
      <c r="H66" s="8"/>
      <c r="I66" s="8">
        <v>4</v>
      </c>
      <c r="J66" s="8">
        <f>K42</f>
        <v>96</v>
      </c>
      <c r="K66" s="8">
        <f>J66-I66</f>
        <v>92</v>
      </c>
      <c r="L66" s="8" t="s">
        <v>59</v>
      </c>
      <c r="M66" s="8" t="s">
        <v>545</v>
      </c>
      <c r="N66" s="6"/>
    </row>
    <row r="67" spans="1:14" hidden="1">
      <c r="A67" s="8">
        <v>61</v>
      </c>
      <c r="B67" s="12" t="s">
        <v>492</v>
      </c>
      <c r="C67" s="12" t="s">
        <v>158</v>
      </c>
      <c r="D67" s="6" t="s">
        <v>807</v>
      </c>
      <c r="E67" s="34"/>
      <c r="F67" s="8"/>
      <c r="G67" s="54">
        <v>42252</v>
      </c>
      <c r="H67" s="8"/>
      <c r="I67" s="8">
        <v>1</v>
      </c>
      <c r="J67" s="8">
        <f>Juli!K41</f>
        <v>11</v>
      </c>
      <c r="K67" s="8">
        <f>J67-I67</f>
        <v>10</v>
      </c>
      <c r="L67" s="8" t="s">
        <v>60</v>
      </c>
      <c r="M67" s="8" t="s">
        <v>34</v>
      </c>
      <c r="N67" s="6"/>
    </row>
    <row r="68" spans="1:14" hidden="1">
      <c r="A68" s="8">
        <v>62</v>
      </c>
      <c r="B68" s="6" t="s">
        <v>798</v>
      </c>
      <c r="C68" s="6"/>
      <c r="D68" s="6" t="s">
        <v>23</v>
      </c>
      <c r="E68" s="34">
        <v>635000</v>
      </c>
      <c r="F68" s="8"/>
      <c r="G68" s="54">
        <v>42252</v>
      </c>
      <c r="H68" s="8"/>
      <c r="I68" s="8">
        <v>1</v>
      </c>
      <c r="J68" s="8">
        <f>K57</f>
        <v>1</v>
      </c>
      <c r="K68" s="8">
        <f>J68-I68</f>
        <v>0</v>
      </c>
      <c r="L68" s="8" t="s">
        <v>66</v>
      </c>
      <c r="M68" s="8" t="s">
        <v>335</v>
      </c>
      <c r="N68" s="6"/>
    </row>
    <row r="69" spans="1:14" hidden="1">
      <c r="A69" s="8">
        <v>63</v>
      </c>
      <c r="B69" s="6" t="s">
        <v>799</v>
      </c>
      <c r="C69" s="6" t="s">
        <v>800</v>
      </c>
      <c r="D69" s="6" t="s">
        <v>326</v>
      </c>
      <c r="E69" s="34">
        <v>225000</v>
      </c>
      <c r="F69" s="8"/>
      <c r="G69" s="54">
        <v>42252</v>
      </c>
      <c r="H69" s="8"/>
      <c r="I69" s="8">
        <v>2</v>
      </c>
      <c r="J69" s="8">
        <f>K58</f>
        <v>4</v>
      </c>
      <c r="K69" s="8">
        <f>J69-I69</f>
        <v>2</v>
      </c>
      <c r="L69" s="8" t="s">
        <v>66</v>
      </c>
      <c r="M69" s="8" t="s">
        <v>97</v>
      </c>
      <c r="N69" s="6"/>
    </row>
    <row r="70" spans="1:14" hidden="1">
      <c r="A70" s="8">
        <v>64</v>
      </c>
      <c r="B70" s="6" t="s">
        <v>801</v>
      </c>
      <c r="C70" s="6" t="s">
        <v>802</v>
      </c>
      <c r="D70" s="6" t="s">
        <v>435</v>
      </c>
      <c r="E70" s="34"/>
      <c r="F70" s="8"/>
      <c r="G70" s="54">
        <v>42252</v>
      </c>
      <c r="H70" s="8"/>
      <c r="I70" s="8">
        <v>1</v>
      </c>
      <c r="J70" s="8"/>
      <c r="K70" s="8">
        <v>0</v>
      </c>
      <c r="L70" s="8" t="s">
        <v>60</v>
      </c>
      <c r="M70" s="8" t="s">
        <v>229</v>
      </c>
      <c r="N70" s="6"/>
    </row>
    <row r="71" spans="1:14" hidden="1">
      <c r="A71" s="8">
        <v>65</v>
      </c>
      <c r="B71" s="6" t="s">
        <v>803</v>
      </c>
      <c r="C71" s="6" t="s">
        <v>804</v>
      </c>
      <c r="D71" s="6" t="s">
        <v>647</v>
      </c>
      <c r="E71" s="34"/>
      <c r="F71" s="8"/>
      <c r="G71" s="54">
        <v>42252</v>
      </c>
      <c r="H71" s="8"/>
      <c r="I71" s="8">
        <v>1</v>
      </c>
      <c r="J71" s="8"/>
      <c r="K71" s="8">
        <v>0</v>
      </c>
      <c r="L71" s="8" t="s">
        <v>199</v>
      </c>
      <c r="M71" s="8" t="s">
        <v>229</v>
      </c>
      <c r="N71" s="6"/>
    </row>
    <row r="72" spans="1:14" hidden="1">
      <c r="A72" s="8">
        <v>66</v>
      </c>
      <c r="B72" s="6" t="s">
        <v>221</v>
      </c>
      <c r="C72" s="6" t="s">
        <v>831</v>
      </c>
      <c r="D72" s="6" t="s">
        <v>27</v>
      </c>
      <c r="E72" s="34"/>
      <c r="F72" s="8"/>
      <c r="G72" s="54">
        <v>42252</v>
      </c>
      <c r="H72" s="8"/>
      <c r="I72" s="8">
        <v>1</v>
      </c>
      <c r="J72" s="8"/>
      <c r="K72" s="8"/>
      <c r="L72" s="8" t="s">
        <v>60</v>
      </c>
      <c r="M72" s="8"/>
      <c r="N72" s="6" t="s">
        <v>827</v>
      </c>
    </row>
    <row r="73" spans="1:14" hidden="1">
      <c r="A73" s="8">
        <v>67</v>
      </c>
      <c r="B73" s="6" t="s">
        <v>215</v>
      </c>
      <c r="C73" s="6" t="s">
        <v>683</v>
      </c>
      <c r="D73" s="6" t="s">
        <v>647</v>
      </c>
      <c r="E73" s="34">
        <v>5550000</v>
      </c>
      <c r="F73" s="54">
        <v>42253</v>
      </c>
      <c r="G73" s="8"/>
      <c r="H73" s="8">
        <v>209</v>
      </c>
      <c r="I73" s="8"/>
      <c r="J73" s="8"/>
      <c r="K73" s="8">
        <f>H73</f>
        <v>209</v>
      </c>
      <c r="L73" s="8" t="s">
        <v>61</v>
      </c>
      <c r="M73" s="8"/>
      <c r="N73" s="6"/>
    </row>
    <row r="74" spans="1:14" hidden="1">
      <c r="A74" s="8">
        <v>68</v>
      </c>
      <c r="B74" s="6" t="s">
        <v>215</v>
      </c>
      <c r="C74" s="6" t="s">
        <v>956</v>
      </c>
      <c r="D74" s="6" t="s">
        <v>647</v>
      </c>
      <c r="E74" s="34">
        <v>4800000</v>
      </c>
      <c r="F74" s="54">
        <v>42253</v>
      </c>
      <c r="G74" s="8"/>
      <c r="H74" s="8">
        <v>209</v>
      </c>
      <c r="I74" s="8"/>
      <c r="J74" s="8"/>
      <c r="K74" s="8">
        <f>H74</f>
        <v>209</v>
      </c>
      <c r="L74" s="8" t="s">
        <v>61</v>
      </c>
      <c r="M74" s="8"/>
      <c r="N74" s="6"/>
    </row>
    <row r="75" spans="1:14" hidden="1">
      <c r="A75" s="8">
        <v>69</v>
      </c>
      <c r="B75" s="6" t="s">
        <v>355</v>
      </c>
      <c r="C75" s="19" t="s">
        <v>794</v>
      </c>
      <c r="D75" s="6"/>
      <c r="E75" s="34"/>
      <c r="F75" s="8"/>
      <c r="G75" s="54">
        <v>42253</v>
      </c>
      <c r="H75" s="8"/>
      <c r="I75" s="8">
        <v>8</v>
      </c>
      <c r="J75" s="8">
        <f>K48</f>
        <v>12</v>
      </c>
      <c r="K75" s="8">
        <f t="shared" ref="K75:K86" si="0">J75-I75</f>
        <v>4</v>
      </c>
      <c r="L75" s="8" t="s">
        <v>59</v>
      </c>
      <c r="M75" s="8" t="s">
        <v>808</v>
      </c>
      <c r="N75" s="6" t="s">
        <v>809</v>
      </c>
    </row>
    <row r="76" spans="1:14" hidden="1">
      <c r="A76" s="8">
        <v>70</v>
      </c>
      <c r="B76" s="6" t="s">
        <v>192</v>
      </c>
      <c r="C76" s="19" t="s">
        <v>797</v>
      </c>
      <c r="D76" s="6"/>
      <c r="E76" s="34"/>
      <c r="F76" s="8"/>
      <c r="G76" s="54">
        <v>42253</v>
      </c>
      <c r="H76" s="8"/>
      <c r="I76" s="8">
        <v>19</v>
      </c>
      <c r="J76" s="8">
        <f>K64</f>
        <v>34</v>
      </c>
      <c r="K76" s="8">
        <f t="shared" si="0"/>
        <v>15</v>
      </c>
      <c r="L76" s="8" t="s">
        <v>59</v>
      </c>
      <c r="M76" s="8" t="s">
        <v>808</v>
      </c>
      <c r="N76" s="6" t="s">
        <v>809</v>
      </c>
    </row>
    <row r="77" spans="1:14" hidden="1">
      <c r="A77" s="8">
        <v>71</v>
      </c>
      <c r="B77" s="6" t="s">
        <v>557</v>
      </c>
      <c r="C77" s="6" t="s">
        <v>70</v>
      </c>
      <c r="D77" s="6" t="s">
        <v>36</v>
      </c>
      <c r="E77" s="36">
        <v>61000</v>
      </c>
      <c r="F77" s="8"/>
      <c r="G77" s="54">
        <v>42253</v>
      </c>
      <c r="H77" s="8"/>
      <c r="I77" s="8">
        <v>1</v>
      </c>
      <c r="J77" s="8">
        <f>K63</f>
        <v>12</v>
      </c>
      <c r="K77" s="8">
        <f t="shared" si="0"/>
        <v>11</v>
      </c>
      <c r="L77" s="8" t="s">
        <v>541</v>
      </c>
      <c r="M77" s="8" t="s">
        <v>563</v>
      </c>
      <c r="N77" s="6"/>
    </row>
    <row r="78" spans="1:14" hidden="1">
      <c r="A78" s="8">
        <v>72</v>
      </c>
      <c r="B78" s="6" t="s">
        <v>832</v>
      </c>
      <c r="C78" s="6" t="s">
        <v>833</v>
      </c>
      <c r="D78" s="6" t="s">
        <v>834</v>
      </c>
      <c r="E78" s="36">
        <v>25000</v>
      </c>
      <c r="F78" s="8"/>
      <c r="G78" s="54">
        <v>42253</v>
      </c>
      <c r="H78" s="8"/>
      <c r="I78" s="8">
        <v>4</v>
      </c>
      <c r="J78" s="8"/>
      <c r="K78" s="8"/>
      <c r="L78" s="8" t="s">
        <v>59</v>
      </c>
      <c r="M78" s="8" t="s">
        <v>37</v>
      </c>
      <c r="N78" s="6" t="s">
        <v>827</v>
      </c>
    </row>
    <row r="79" spans="1:14" hidden="1">
      <c r="A79" s="8">
        <v>73</v>
      </c>
      <c r="B79" s="6" t="s">
        <v>835</v>
      </c>
      <c r="C79" s="6"/>
      <c r="D79" s="6" t="s">
        <v>834</v>
      </c>
      <c r="E79" s="36">
        <v>30000</v>
      </c>
      <c r="F79" s="8"/>
      <c r="G79" s="54">
        <v>42253</v>
      </c>
      <c r="H79" s="8"/>
      <c r="I79" s="8">
        <v>1</v>
      </c>
      <c r="J79" s="8"/>
      <c r="K79" s="8"/>
      <c r="L79" s="8" t="s">
        <v>60</v>
      </c>
      <c r="M79" s="8" t="s">
        <v>37</v>
      </c>
      <c r="N79" s="6" t="s">
        <v>827</v>
      </c>
    </row>
    <row r="80" spans="1:14" hidden="1">
      <c r="A80" s="8">
        <v>74</v>
      </c>
      <c r="B80" s="6" t="s">
        <v>836</v>
      </c>
      <c r="C80" s="6"/>
      <c r="D80" s="6" t="s">
        <v>834</v>
      </c>
      <c r="E80" s="36">
        <v>20000</v>
      </c>
      <c r="F80" s="8"/>
      <c r="G80" s="54">
        <v>42253</v>
      </c>
      <c r="H80" s="8"/>
      <c r="I80" s="8">
        <v>1</v>
      </c>
      <c r="J80" s="8"/>
      <c r="K80" s="8"/>
      <c r="L80" s="8" t="s">
        <v>60</v>
      </c>
      <c r="M80" s="8" t="s">
        <v>37</v>
      </c>
      <c r="N80" s="6" t="s">
        <v>827</v>
      </c>
    </row>
    <row r="81" spans="1:14" hidden="1">
      <c r="A81" s="8">
        <v>75</v>
      </c>
      <c r="B81" s="6" t="s">
        <v>215</v>
      </c>
      <c r="C81" s="6" t="s">
        <v>683</v>
      </c>
      <c r="D81" s="6" t="s">
        <v>88</v>
      </c>
      <c r="E81" s="34"/>
      <c r="F81" s="8"/>
      <c r="G81" s="54">
        <v>42254</v>
      </c>
      <c r="H81" s="8"/>
      <c r="I81" s="8">
        <v>15</v>
      </c>
      <c r="J81" s="8">
        <f>K73</f>
        <v>209</v>
      </c>
      <c r="K81" s="8">
        <f t="shared" si="0"/>
        <v>194</v>
      </c>
      <c r="L81" s="8" t="s">
        <v>61</v>
      </c>
      <c r="M81" s="8" t="s">
        <v>74</v>
      </c>
      <c r="N81" s="6" t="s">
        <v>967</v>
      </c>
    </row>
    <row r="82" spans="1:14" hidden="1">
      <c r="A82" s="8">
        <v>76</v>
      </c>
      <c r="B82" s="6" t="s">
        <v>215</v>
      </c>
      <c r="C82" s="6" t="s">
        <v>683</v>
      </c>
      <c r="D82" s="6" t="s">
        <v>326</v>
      </c>
      <c r="E82" s="34"/>
      <c r="F82" s="8"/>
      <c r="G82" s="54">
        <v>42254</v>
      </c>
      <c r="H82" s="8"/>
      <c r="I82" s="8">
        <v>5</v>
      </c>
      <c r="J82" s="8">
        <f>K81</f>
        <v>194</v>
      </c>
      <c r="K82" s="8">
        <f t="shared" si="0"/>
        <v>189</v>
      </c>
      <c r="L82" s="8" t="s">
        <v>61</v>
      </c>
      <c r="M82" s="8" t="s">
        <v>97</v>
      </c>
      <c r="N82" s="6"/>
    </row>
    <row r="83" spans="1:14" hidden="1">
      <c r="A83" s="8">
        <v>77</v>
      </c>
      <c r="B83" s="6" t="s">
        <v>492</v>
      </c>
      <c r="C83" s="6" t="s">
        <v>813</v>
      </c>
      <c r="D83" s="6" t="s">
        <v>793</v>
      </c>
      <c r="E83" s="34"/>
      <c r="F83" s="8"/>
      <c r="G83" s="54">
        <v>42254</v>
      </c>
      <c r="H83" s="8"/>
      <c r="I83" s="8">
        <v>1</v>
      </c>
      <c r="J83" s="8">
        <f>Agustus!K237</f>
        <v>5</v>
      </c>
      <c r="K83" s="8">
        <f t="shared" si="0"/>
        <v>4</v>
      </c>
      <c r="L83" s="8" t="s">
        <v>60</v>
      </c>
      <c r="M83" s="8" t="s">
        <v>310</v>
      </c>
      <c r="N83" s="6"/>
    </row>
    <row r="84" spans="1:14" hidden="1">
      <c r="A84" s="8">
        <v>78</v>
      </c>
      <c r="B84" s="6" t="s">
        <v>45</v>
      </c>
      <c r="C84" s="6" t="s">
        <v>18</v>
      </c>
      <c r="D84" s="6" t="s">
        <v>373</v>
      </c>
      <c r="E84" s="36">
        <v>56000</v>
      </c>
      <c r="F84" s="8"/>
      <c r="G84" s="54">
        <v>42254</v>
      </c>
      <c r="H84" s="8"/>
      <c r="I84" s="8">
        <v>1</v>
      </c>
      <c r="J84" s="8">
        <f>Juli!K151</f>
        <v>4</v>
      </c>
      <c r="K84" s="8">
        <f t="shared" si="0"/>
        <v>3</v>
      </c>
      <c r="L84" s="8" t="s">
        <v>59</v>
      </c>
      <c r="M84" s="8" t="s">
        <v>74</v>
      </c>
      <c r="N84" s="6"/>
    </row>
    <row r="85" spans="1:14" hidden="1">
      <c r="A85" s="8">
        <v>79</v>
      </c>
      <c r="B85" s="6" t="s">
        <v>318</v>
      </c>
      <c r="C85" s="6" t="s">
        <v>622</v>
      </c>
      <c r="D85" s="6" t="s">
        <v>282</v>
      </c>
      <c r="E85" s="36">
        <v>135000</v>
      </c>
      <c r="F85" s="8"/>
      <c r="G85" s="54">
        <v>42254</v>
      </c>
      <c r="H85" s="8"/>
      <c r="I85" s="8">
        <v>1</v>
      </c>
      <c r="J85" s="8">
        <f>Juli!K230</f>
        <v>2</v>
      </c>
      <c r="K85" s="8">
        <f t="shared" si="0"/>
        <v>1</v>
      </c>
      <c r="L85" s="8" t="s">
        <v>60</v>
      </c>
      <c r="M85" s="8" t="s">
        <v>34</v>
      </c>
      <c r="N85" s="6"/>
    </row>
    <row r="86" spans="1:14">
      <c r="A86" s="8">
        <v>80</v>
      </c>
      <c r="B86" s="6" t="s">
        <v>155</v>
      </c>
      <c r="C86" s="6" t="s">
        <v>782</v>
      </c>
      <c r="D86" s="12" t="s">
        <v>22</v>
      </c>
      <c r="E86" s="34"/>
      <c r="F86" s="8"/>
      <c r="G86" s="54">
        <v>42254</v>
      </c>
      <c r="H86" s="8"/>
      <c r="I86" s="8">
        <v>1</v>
      </c>
      <c r="J86" s="8">
        <v>1</v>
      </c>
      <c r="K86" s="8">
        <f t="shared" si="0"/>
        <v>0</v>
      </c>
      <c r="L86" s="8" t="s">
        <v>60</v>
      </c>
      <c r="M86" s="8" t="s">
        <v>74</v>
      </c>
      <c r="N86" s="6"/>
    </row>
    <row r="87" spans="1:14">
      <c r="A87" s="8">
        <v>81</v>
      </c>
      <c r="B87" s="6" t="s">
        <v>155</v>
      </c>
      <c r="C87" s="6" t="s">
        <v>783</v>
      </c>
      <c r="D87" s="12" t="s">
        <v>22</v>
      </c>
      <c r="E87" s="34"/>
      <c r="F87" s="8"/>
      <c r="G87" s="54">
        <v>42254</v>
      </c>
      <c r="H87" s="8"/>
      <c r="I87" s="8">
        <v>1</v>
      </c>
      <c r="J87" s="8">
        <v>1</v>
      </c>
      <c r="K87" s="8">
        <f t="shared" ref="K87:K90" si="1">J87-I87</f>
        <v>0</v>
      </c>
      <c r="L87" s="8" t="s">
        <v>60</v>
      </c>
      <c r="M87" s="8" t="s">
        <v>74</v>
      </c>
      <c r="N87" s="6"/>
    </row>
    <row r="88" spans="1:14">
      <c r="A88" s="8">
        <v>82</v>
      </c>
      <c r="B88" s="6" t="s">
        <v>155</v>
      </c>
      <c r="C88" s="6" t="s">
        <v>784</v>
      </c>
      <c r="D88" s="12" t="s">
        <v>22</v>
      </c>
      <c r="E88" s="34"/>
      <c r="F88" s="8"/>
      <c r="G88" s="54">
        <v>42254</v>
      </c>
      <c r="H88" s="8"/>
      <c r="I88" s="8">
        <v>1</v>
      </c>
      <c r="J88" s="8">
        <v>1</v>
      </c>
      <c r="K88" s="8">
        <f t="shared" si="1"/>
        <v>0</v>
      </c>
      <c r="L88" s="8" t="s">
        <v>60</v>
      </c>
      <c r="M88" s="8" t="s">
        <v>74</v>
      </c>
      <c r="N88" s="6"/>
    </row>
    <row r="89" spans="1:14" hidden="1">
      <c r="A89" s="8">
        <v>83</v>
      </c>
      <c r="B89" s="6" t="s">
        <v>786</v>
      </c>
      <c r="C89" s="6" t="s">
        <v>787</v>
      </c>
      <c r="D89" s="12" t="s">
        <v>22</v>
      </c>
      <c r="E89" s="34"/>
      <c r="F89" s="8"/>
      <c r="G89" s="54">
        <v>42254</v>
      </c>
      <c r="H89" s="8"/>
      <c r="I89" s="8">
        <v>1</v>
      </c>
      <c r="J89" s="8">
        <v>1</v>
      </c>
      <c r="K89" s="8">
        <f t="shared" si="1"/>
        <v>0</v>
      </c>
      <c r="L89" s="8" t="s">
        <v>60</v>
      </c>
      <c r="M89" s="8" t="s">
        <v>74</v>
      </c>
      <c r="N89" s="6"/>
    </row>
    <row r="90" spans="1:14" hidden="1">
      <c r="A90" s="8">
        <v>84</v>
      </c>
      <c r="B90" s="6" t="s">
        <v>786</v>
      </c>
      <c r="C90" s="6" t="s">
        <v>788</v>
      </c>
      <c r="D90" s="12" t="s">
        <v>22</v>
      </c>
      <c r="E90" s="34"/>
      <c r="F90" s="8"/>
      <c r="G90" s="54">
        <v>42254</v>
      </c>
      <c r="H90" s="8"/>
      <c r="I90" s="8">
        <v>1</v>
      </c>
      <c r="J90" s="8">
        <v>1</v>
      </c>
      <c r="K90" s="8">
        <f t="shared" si="1"/>
        <v>0</v>
      </c>
      <c r="L90" s="8" t="s">
        <v>60</v>
      </c>
      <c r="M90" s="8" t="s">
        <v>74</v>
      </c>
      <c r="N90" s="6"/>
    </row>
    <row r="91" spans="1:14" hidden="1">
      <c r="A91" s="8">
        <v>85</v>
      </c>
      <c r="B91" s="6" t="s">
        <v>215</v>
      </c>
      <c r="C91" s="6" t="s">
        <v>683</v>
      </c>
      <c r="D91" s="6" t="s">
        <v>373</v>
      </c>
      <c r="E91" s="34"/>
      <c r="F91" s="8"/>
      <c r="G91" s="54">
        <v>42254</v>
      </c>
      <c r="H91" s="8"/>
      <c r="I91" s="8">
        <v>2</v>
      </c>
      <c r="J91" s="8">
        <f>K82</f>
        <v>189</v>
      </c>
      <c r="K91" s="8">
        <f>J91-I91</f>
        <v>187</v>
      </c>
      <c r="L91" s="8" t="s">
        <v>61</v>
      </c>
      <c r="M91" s="8" t="s">
        <v>74</v>
      </c>
      <c r="N91" s="6"/>
    </row>
    <row r="92" spans="1:14" hidden="1">
      <c r="A92" s="8">
        <v>86</v>
      </c>
      <c r="B92" s="6" t="s">
        <v>557</v>
      </c>
      <c r="C92" s="6" t="s">
        <v>70</v>
      </c>
      <c r="D92" s="6" t="s">
        <v>373</v>
      </c>
      <c r="E92" s="36">
        <v>61000</v>
      </c>
      <c r="F92" s="8"/>
      <c r="G92" s="54">
        <v>42254</v>
      </c>
      <c r="H92" s="8"/>
      <c r="I92" s="8">
        <v>1</v>
      </c>
      <c r="J92" s="8">
        <f>K77</f>
        <v>11</v>
      </c>
      <c r="K92" s="8">
        <v>11</v>
      </c>
      <c r="L92" s="8" t="s">
        <v>541</v>
      </c>
      <c r="M92" s="8" t="s">
        <v>74</v>
      </c>
      <c r="N92" s="6"/>
    </row>
    <row r="93" spans="1:14" hidden="1">
      <c r="A93" s="8">
        <v>87</v>
      </c>
      <c r="B93" s="6" t="s">
        <v>636</v>
      </c>
      <c r="C93" s="6"/>
      <c r="D93" s="6" t="s">
        <v>83</v>
      </c>
      <c r="E93" s="34"/>
      <c r="F93" s="8"/>
      <c r="G93" s="54">
        <v>42254</v>
      </c>
      <c r="H93" s="8"/>
      <c r="I93" s="8">
        <v>1</v>
      </c>
      <c r="J93" s="8"/>
      <c r="K93" s="8"/>
      <c r="L93" s="8" t="s">
        <v>60</v>
      </c>
      <c r="M93" s="8" t="s">
        <v>74</v>
      </c>
      <c r="N93" s="6"/>
    </row>
    <row r="94" spans="1:14" hidden="1">
      <c r="A94" s="8">
        <v>88</v>
      </c>
      <c r="B94" s="6" t="s">
        <v>814</v>
      </c>
      <c r="C94" s="6"/>
      <c r="D94" s="6" t="s">
        <v>83</v>
      </c>
      <c r="E94" s="34"/>
      <c r="F94" s="8"/>
      <c r="G94" s="54">
        <v>42254</v>
      </c>
      <c r="H94" s="8"/>
      <c r="I94" s="8">
        <v>1</v>
      </c>
      <c r="J94" s="8"/>
      <c r="K94" s="8"/>
      <c r="L94" s="8" t="s">
        <v>60</v>
      </c>
      <c r="M94" s="8" t="s">
        <v>74</v>
      </c>
      <c r="N94" s="6"/>
    </row>
    <row r="95" spans="1:14" hidden="1">
      <c r="A95" s="8">
        <v>89</v>
      </c>
      <c r="B95" s="6" t="s">
        <v>221</v>
      </c>
      <c r="C95" s="6" t="s">
        <v>744</v>
      </c>
      <c r="D95" s="6" t="s">
        <v>644</v>
      </c>
      <c r="E95" s="34"/>
      <c r="F95" s="8"/>
      <c r="G95" s="54">
        <v>42254</v>
      </c>
      <c r="H95" s="8"/>
      <c r="I95" s="8">
        <v>2</v>
      </c>
      <c r="J95" s="8">
        <f>Agustus!K184</f>
        <v>35</v>
      </c>
      <c r="K95" s="8">
        <f t="shared" ref="K95:K100" si="2">J95-I95</f>
        <v>33</v>
      </c>
      <c r="L95" s="8" t="s">
        <v>59</v>
      </c>
      <c r="M95" s="8" t="s">
        <v>85</v>
      </c>
      <c r="N95" s="6"/>
    </row>
    <row r="96" spans="1:14" hidden="1">
      <c r="A96" s="8">
        <v>90</v>
      </c>
      <c r="B96" s="6" t="s">
        <v>517</v>
      </c>
      <c r="C96" s="19" t="s">
        <v>715</v>
      </c>
      <c r="D96" s="6" t="s">
        <v>83</v>
      </c>
      <c r="E96" s="34">
        <v>10000</v>
      </c>
      <c r="F96" s="8"/>
      <c r="G96" s="54">
        <v>42254</v>
      </c>
      <c r="H96" s="8"/>
      <c r="I96" s="8">
        <v>2</v>
      </c>
      <c r="J96" s="8">
        <f>Agustus!K190</f>
        <v>18</v>
      </c>
      <c r="K96" s="8">
        <f t="shared" si="2"/>
        <v>16</v>
      </c>
      <c r="L96" s="8" t="s">
        <v>59</v>
      </c>
      <c r="M96" s="8" t="s">
        <v>37</v>
      </c>
      <c r="N96" s="6"/>
    </row>
    <row r="97" spans="1:14" hidden="1">
      <c r="A97" s="8">
        <v>91</v>
      </c>
      <c r="B97" s="6" t="s">
        <v>274</v>
      </c>
      <c r="C97" s="19" t="s">
        <v>650</v>
      </c>
      <c r="D97" s="6" t="s">
        <v>83</v>
      </c>
      <c r="E97" s="34"/>
      <c r="F97" s="8"/>
      <c r="G97" s="54">
        <v>42254</v>
      </c>
      <c r="H97" s="8"/>
      <c r="I97" s="8">
        <v>2</v>
      </c>
      <c r="J97" s="8">
        <f>K24</f>
        <v>20</v>
      </c>
      <c r="K97" s="8">
        <f t="shared" si="2"/>
        <v>18</v>
      </c>
      <c r="L97" s="8" t="s">
        <v>59</v>
      </c>
      <c r="M97" s="8" t="s">
        <v>37</v>
      </c>
      <c r="N97" s="6"/>
    </row>
    <row r="98" spans="1:14" hidden="1">
      <c r="A98" s="8">
        <v>92</v>
      </c>
      <c r="B98" s="6" t="s">
        <v>557</v>
      </c>
      <c r="C98" s="6" t="s">
        <v>70</v>
      </c>
      <c r="D98" s="6" t="s">
        <v>83</v>
      </c>
      <c r="E98" s="36">
        <v>61000</v>
      </c>
      <c r="F98" s="8"/>
      <c r="G98" s="54">
        <v>42254</v>
      </c>
      <c r="H98" s="8"/>
      <c r="I98" s="8">
        <v>1</v>
      </c>
      <c r="J98" s="8">
        <f>K92</f>
        <v>11</v>
      </c>
      <c r="K98" s="8">
        <f t="shared" si="2"/>
        <v>10</v>
      </c>
      <c r="L98" s="8" t="s">
        <v>541</v>
      </c>
      <c r="M98" s="8" t="s">
        <v>37</v>
      </c>
      <c r="N98" s="6"/>
    </row>
    <row r="99" spans="1:14" hidden="1">
      <c r="A99" s="8">
        <v>93</v>
      </c>
      <c r="B99" s="12" t="s">
        <v>799</v>
      </c>
      <c r="C99" s="12" t="s">
        <v>800</v>
      </c>
      <c r="D99" s="6" t="s">
        <v>23</v>
      </c>
      <c r="E99" s="34">
        <v>225000</v>
      </c>
      <c r="F99" s="8"/>
      <c r="G99" s="54">
        <v>42254</v>
      </c>
      <c r="H99" s="8"/>
      <c r="I99" s="8">
        <v>1</v>
      </c>
      <c r="J99" s="8">
        <f>K69</f>
        <v>2</v>
      </c>
      <c r="K99" s="8">
        <f t="shared" si="2"/>
        <v>1</v>
      </c>
      <c r="L99" s="8" t="s">
        <v>66</v>
      </c>
      <c r="M99" s="8" t="s">
        <v>335</v>
      </c>
      <c r="N99" s="6"/>
    </row>
    <row r="100" spans="1:14" hidden="1">
      <c r="A100" s="8">
        <v>94</v>
      </c>
      <c r="B100" s="12" t="s">
        <v>799</v>
      </c>
      <c r="C100" s="12" t="s">
        <v>800</v>
      </c>
      <c r="D100" s="6" t="s">
        <v>326</v>
      </c>
      <c r="E100" s="34">
        <v>225000</v>
      </c>
      <c r="F100" s="8"/>
      <c r="G100" s="54">
        <v>42254</v>
      </c>
      <c r="H100" s="8"/>
      <c r="I100" s="8">
        <v>1</v>
      </c>
      <c r="J100" s="8">
        <f>K99</f>
        <v>1</v>
      </c>
      <c r="K100" s="8">
        <f t="shared" si="2"/>
        <v>0</v>
      </c>
      <c r="L100" s="8" t="s">
        <v>66</v>
      </c>
      <c r="M100" s="8" t="s">
        <v>97</v>
      </c>
      <c r="N100" s="6"/>
    </row>
    <row r="101" spans="1:14" hidden="1">
      <c r="A101" s="8">
        <v>95</v>
      </c>
      <c r="B101" s="6" t="s">
        <v>814</v>
      </c>
      <c r="C101" s="6"/>
      <c r="D101" s="6" t="s">
        <v>83</v>
      </c>
      <c r="E101" s="34"/>
      <c r="F101" s="54">
        <v>42254</v>
      </c>
      <c r="H101" s="8">
        <v>1</v>
      </c>
      <c r="J101" s="8"/>
      <c r="K101" s="8"/>
      <c r="L101" s="8" t="s">
        <v>60</v>
      </c>
      <c r="M101" s="8"/>
      <c r="N101" s="6"/>
    </row>
    <row r="102" spans="1:14" hidden="1">
      <c r="A102" s="8">
        <v>96</v>
      </c>
      <c r="B102" s="6" t="s">
        <v>839</v>
      </c>
      <c r="C102" s="6" t="s">
        <v>815</v>
      </c>
      <c r="D102" s="6" t="s">
        <v>840</v>
      </c>
      <c r="E102" s="34"/>
      <c r="F102" s="54">
        <v>42254</v>
      </c>
      <c r="G102" s="8"/>
      <c r="H102" s="8">
        <v>2</v>
      </c>
      <c r="I102" s="8"/>
      <c r="J102" s="8"/>
      <c r="K102" s="8">
        <v>2</v>
      </c>
      <c r="L102" s="8" t="s">
        <v>59</v>
      </c>
      <c r="M102" s="8"/>
      <c r="N102" s="6"/>
    </row>
    <row r="103" spans="1:14" hidden="1">
      <c r="A103" s="8">
        <v>97</v>
      </c>
      <c r="B103" s="6" t="s">
        <v>215</v>
      </c>
      <c r="C103" s="6" t="s">
        <v>683</v>
      </c>
      <c r="D103" s="6" t="s">
        <v>273</v>
      </c>
      <c r="E103" s="34"/>
      <c r="F103" s="8"/>
      <c r="G103" s="54">
        <v>42255</v>
      </c>
      <c r="H103" s="8"/>
      <c r="I103" s="8">
        <v>27</v>
      </c>
      <c r="J103" s="8">
        <f>K91</f>
        <v>187</v>
      </c>
      <c r="K103" s="8">
        <f t="shared" ref="K103:K110" si="3">J103-I103</f>
        <v>160</v>
      </c>
      <c r="L103" s="8" t="s">
        <v>61</v>
      </c>
      <c r="M103" s="8" t="s">
        <v>74</v>
      </c>
      <c r="N103" s="6" t="s">
        <v>967</v>
      </c>
    </row>
    <row r="104" spans="1:14" hidden="1">
      <c r="A104" s="8">
        <v>98</v>
      </c>
      <c r="B104" s="6" t="s">
        <v>215</v>
      </c>
      <c r="C104" s="6" t="s">
        <v>956</v>
      </c>
      <c r="D104" s="6" t="s">
        <v>560</v>
      </c>
      <c r="E104" s="34"/>
      <c r="F104" s="8"/>
      <c r="G104" s="54">
        <v>42255</v>
      </c>
      <c r="H104" s="8"/>
      <c r="I104" s="8">
        <v>2</v>
      </c>
      <c r="J104" s="8">
        <f>K74</f>
        <v>209</v>
      </c>
      <c r="K104" s="8">
        <f t="shared" si="3"/>
        <v>207</v>
      </c>
      <c r="L104" s="8" t="s">
        <v>61</v>
      </c>
      <c r="M104" s="8" t="s">
        <v>548</v>
      </c>
      <c r="N104" s="6"/>
    </row>
    <row r="105" spans="1:14" hidden="1">
      <c r="A105" s="8">
        <v>99</v>
      </c>
      <c r="B105" s="6" t="s">
        <v>215</v>
      </c>
      <c r="C105" s="6" t="s">
        <v>683</v>
      </c>
      <c r="D105" s="6" t="s">
        <v>481</v>
      </c>
      <c r="E105" s="34"/>
      <c r="F105" s="8"/>
      <c r="G105" s="54">
        <v>42255</v>
      </c>
      <c r="H105" s="8"/>
      <c r="I105" s="8">
        <v>15</v>
      </c>
      <c r="J105" s="8">
        <f>K103</f>
        <v>160</v>
      </c>
      <c r="K105" s="8">
        <f t="shared" si="3"/>
        <v>145</v>
      </c>
      <c r="L105" s="8" t="s">
        <v>61</v>
      </c>
      <c r="M105" s="8" t="s">
        <v>718</v>
      </c>
      <c r="N105" s="6" t="s">
        <v>967</v>
      </c>
    </row>
    <row r="106" spans="1:14" hidden="1">
      <c r="A106" s="8">
        <v>100</v>
      </c>
      <c r="B106" s="6" t="s">
        <v>86</v>
      </c>
      <c r="C106" s="6" t="s">
        <v>956</v>
      </c>
      <c r="D106" s="6" t="s">
        <v>819</v>
      </c>
      <c r="E106" s="34"/>
      <c r="F106" s="8"/>
      <c r="G106" s="54">
        <v>42255</v>
      </c>
      <c r="H106" s="8"/>
      <c r="I106" s="8">
        <v>1</v>
      </c>
      <c r="J106" s="8">
        <f>K104</f>
        <v>207</v>
      </c>
      <c r="K106" s="8">
        <f t="shared" si="3"/>
        <v>206</v>
      </c>
      <c r="L106" s="8" t="s">
        <v>61</v>
      </c>
      <c r="M106" s="8" t="s">
        <v>548</v>
      </c>
      <c r="N106" s="6"/>
    </row>
    <row r="107" spans="1:14" hidden="1">
      <c r="A107" s="8">
        <v>101</v>
      </c>
      <c r="B107" s="6" t="s">
        <v>215</v>
      </c>
      <c r="C107" s="6" t="s">
        <v>683</v>
      </c>
      <c r="D107" s="6" t="s">
        <v>560</v>
      </c>
      <c r="E107" s="34"/>
      <c r="F107" s="8"/>
      <c r="G107" s="54">
        <v>42255</v>
      </c>
      <c r="H107" s="8"/>
      <c r="I107" s="8">
        <v>27</v>
      </c>
      <c r="J107" s="8">
        <f>K105</f>
        <v>145</v>
      </c>
      <c r="K107" s="8">
        <f t="shared" si="3"/>
        <v>118</v>
      </c>
      <c r="L107" s="8" t="s">
        <v>61</v>
      </c>
      <c r="M107" s="8" t="s">
        <v>74</v>
      </c>
      <c r="N107" s="6" t="s">
        <v>967</v>
      </c>
    </row>
    <row r="108" spans="1:14" hidden="1">
      <c r="A108" s="8">
        <v>102</v>
      </c>
      <c r="B108" s="6" t="s">
        <v>45</v>
      </c>
      <c r="C108" s="6" t="s">
        <v>18</v>
      </c>
      <c r="D108" s="6" t="s">
        <v>644</v>
      </c>
      <c r="E108" s="36">
        <v>56000</v>
      </c>
      <c r="F108" s="8"/>
      <c r="G108" s="54">
        <v>42255</v>
      </c>
      <c r="H108" s="8"/>
      <c r="I108" s="8">
        <v>1</v>
      </c>
      <c r="J108" s="8">
        <f>K84</f>
        <v>3</v>
      </c>
      <c r="K108" s="8">
        <f t="shared" si="3"/>
        <v>2</v>
      </c>
      <c r="L108" s="8" t="s">
        <v>60</v>
      </c>
      <c r="M108" s="8" t="s">
        <v>74</v>
      </c>
      <c r="N108" s="6"/>
    </row>
    <row r="109" spans="1:14" hidden="1">
      <c r="A109" s="8">
        <v>103</v>
      </c>
      <c r="B109" s="6" t="s">
        <v>215</v>
      </c>
      <c r="C109" s="6" t="s">
        <v>683</v>
      </c>
      <c r="D109" s="6" t="s">
        <v>644</v>
      </c>
      <c r="E109" s="34"/>
      <c r="F109" s="8"/>
      <c r="G109" s="54">
        <v>42255</v>
      </c>
      <c r="H109" s="8"/>
      <c r="I109" s="8">
        <v>27</v>
      </c>
      <c r="J109" s="8">
        <f>K107</f>
        <v>118</v>
      </c>
      <c r="K109" s="8">
        <f t="shared" si="3"/>
        <v>91</v>
      </c>
      <c r="L109" s="8" t="s">
        <v>61</v>
      </c>
      <c r="M109" s="8" t="s">
        <v>74</v>
      </c>
      <c r="N109" s="6" t="s">
        <v>967</v>
      </c>
    </row>
    <row r="110" spans="1:14" hidden="1">
      <c r="A110" s="8">
        <v>104</v>
      </c>
      <c r="B110" s="6" t="s">
        <v>86</v>
      </c>
      <c r="C110" s="6" t="s">
        <v>956</v>
      </c>
      <c r="D110" s="6" t="s">
        <v>481</v>
      </c>
      <c r="E110" s="34"/>
      <c r="F110" s="8"/>
      <c r="G110" s="54">
        <v>42255</v>
      </c>
      <c r="H110" s="8"/>
      <c r="I110" s="8">
        <v>1</v>
      </c>
      <c r="J110" s="8">
        <f>K106</f>
        <v>206</v>
      </c>
      <c r="K110" s="8">
        <f t="shared" si="3"/>
        <v>205</v>
      </c>
      <c r="L110" s="8" t="s">
        <v>61</v>
      </c>
      <c r="M110" s="8" t="s">
        <v>818</v>
      </c>
      <c r="N110" s="6"/>
    </row>
    <row r="111" spans="1:14" hidden="1">
      <c r="A111" s="8">
        <v>105</v>
      </c>
      <c r="B111" s="6" t="s">
        <v>820</v>
      </c>
      <c r="C111" s="6" t="s">
        <v>525</v>
      </c>
      <c r="D111" s="6" t="s">
        <v>734</v>
      </c>
      <c r="E111" s="34"/>
      <c r="F111" s="8"/>
      <c r="G111" s="54">
        <v>42255</v>
      </c>
      <c r="H111" s="8"/>
      <c r="I111" s="8">
        <v>1</v>
      </c>
      <c r="J111" s="8"/>
      <c r="K111" s="8"/>
      <c r="L111" s="8" t="s">
        <v>62</v>
      </c>
      <c r="M111" s="8" t="s">
        <v>779</v>
      </c>
      <c r="N111" s="6"/>
    </row>
    <row r="112" spans="1:14" hidden="1">
      <c r="A112" s="8">
        <v>106</v>
      </c>
      <c r="B112" s="6" t="s">
        <v>820</v>
      </c>
      <c r="C112" s="6" t="s">
        <v>942</v>
      </c>
      <c r="D112" s="6" t="s">
        <v>326</v>
      </c>
      <c r="E112" s="34">
        <v>140000</v>
      </c>
      <c r="F112" s="8"/>
      <c r="G112" s="54">
        <v>42255</v>
      </c>
      <c r="H112" s="8"/>
      <c r="I112" s="8">
        <v>2</v>
      </c>
      <c r="J112" s="8">
        <f>Agustus!K249</f>
        <v>2</v>
      </c>
      <c r="K112" s="8">
        <f>J112-I112</f>
        <v>0</v>
      </c>
      <c r="L112" s="8" t="s">
        <v>62</v>
      </c>
      <c r="M112" s="8" t="s">
        <v>350</v>
      </c>
      <c r="N112" s="6"/>
    </row>
    <row r="113" spans="1:14" hidden="1">
      <c r="A113" s="8">
        <v>107</v>
      </c>
      <c r="B113" s="6" t="s">
        <v>557</v>
      </c>
      <c r="C113" s="6" t="s">
        <v>70</v>
      </c>
      <c r="D113" s="6" t="s">
        <v>27</v>
      </c>
      <c r="E113" s="36">
        <v>61000</v>
      </c>
      <c r="F113" s="8"/>
      <c r="G113" s="54">
        <v>42256</v>
      </c>
      <c r="H113" s="8"/>
      <c r="I113" s="8">
        <v>1</v>
      </c>
      <c r="J113" s="8">
        <f>K98</f>
        <v>10</v>
      </c>
      <c r="K113" s="8">
        <f>J113-I113</f>
        <v>9</v>
      </c>
      <c r="L113" s="8" t="s">
        <v>541</v>
      </c>
      <c r="M113" s="8" t="s">
        <v>545</v>
      </c>
      <c r="N113" s="6"/>
    </row>
    <row r="114" spans="1:14" hidden="1">
      <c r="A114" s="8">
        <v>108</v>
      </c>
      <c r="B114" s="6" t="s">
        <v>536</v>
      </c>
      <c r="C114" s="6"/>
      <c r="D114" s="6" t="s">
        <v>793</v>
      </c>
      <c r="E114" s="36">
        <v>1065</v>
      </c>
      <c r="F114" s="8"/>
      <c r="G114" s="54">
        <v>42256</v>
      </c>
      <c r="H114" s="8"/>
      <c r="I114" s="8">
        <v>3</v>
      </c>
      <c r="J114" s="8">
        <f>Agustus!K252</f>
        <v>15</v>
      </c>
      <c r="K114" s="8">
        <f>J114-I114</f>
        <v>12</v>
      </c>
      <c r="L114" s="8" t="s">
        <v>59</v>
      </c>
      <c r="M114" s="8" t="s">
        <v>310</v>
      </c>
      <c r="N114" s="6"/>
    </row>
    <row r="115" spans="1:14" hidden="1">
      <c r="A115" s="8">
        <v>109</v>
      </c>
      <c r="B115" s="6" t="s">
        <v>215</v>
      </c>
      <c r="C115" s="6" t="s">
        <v>683</v>
      </c>
      <c r="D115" s="6" t="s">
        <v>618</v>
      </c>
      <c r="E115" s="34"/>
      <c r="F115" s="8"/>
      <c r="G115" s="54">
        <v>42256</v>
      </c>
      <c r="H115" s="8"/>
      <c r="I115" s="8">
        <v>9</v>
      </c>
      <c r="J115" s="8">
        <f>K109</f>
        <v>91</v>
      </c>
      <c r="K115" s="8">
        <f>J115-I115</f>
        <v>82</v>
      </c>
      <c r="L115" s="8" t="s">
        <v>61</v>
      </c>
      <c r="M115" s="8" t="s">
        <v>74</v>
      </c>
      <c r="N115" s="6" t="s">
        <v>967</v>
      </c>
    </row>
    <row r="116" spans="1:14" hidden="1">
      <c r="A116" s="8">
        <v>110</v>
      </c>
      <c r="B116" s="6" t="s">
        <v>210</v>
      </c>
      <c r="C116" s="6"/>
      <c r="D116" s="6" t="s">
        <v>22</v>
      </c>
      <c r="E116" s="34"/>
      <c r="F116" s="8"/>
      <c r="G116" s="54">
        <v>42256</v>
      </c>
      <c r="H116" s="8"/>
      <c r="I116" s="8">
        <v>4</v>
      </c>
      <c r="J116" s="8">
        <f>K66</f>
        <v>92</v>
      </c>
      <c r="K116" s="8">
        <f>J116-I116</f>
        <v>88</v>
      </c>
      <c r="L116" s="8" t="s">
        <v>59</v>
      </c>
      <c r="M116" s="8" t="s">
        <v>694</v>
      </c>
      <c r="N116" s="6"/>
    </row>
    <row r="117" spans="1:14" hidden="1">
      <c r="A117" s="8">
        <v>111</v>
      </c>
      <c r="B117" s="6" t="s">
        <v>821</v>
      </c>
      <c r="C117" s="6"/>
      <c r="D117" s="6" t="s">
        <v>22</v>
      </c>
      <c r="E117" s="34"/>
      <c r="F117" s="8"/>
      <c r="G117" s="54">
        <v>42256</v>
      </c>
      <c r="H117" s="8"/>
      <c r="I117" s="8">
        <v>1</v>
      </c>
      <c r="J117" s="8"/>
      <c r="K117" s="8"/>
      <c r="L117" s="8" t="s">
        <v>60</v>
      </c>
      <c r="M117" s="8" t="s">
        <v>37</v>
      </c>
      <c r="N117" s="6"/>
    </row>
    <row r="118" spans="1:14" hidden="1">
      <c r="A118" s="8">
        <v>112</v>
      </c>
      <c r="B118" s="6" t="s">
        <v>557</v>
      </c>
      <c r="C118" s="6" t="s">
        <v>70</v>
      </c>
      <c r="D118" s="6" t="s">
        <v>22</v>
      </c>
      <c r="E118" s="36">
        <v>61000</v>
      </c>
      <c r="F118" s="8"/>
      <c r="G118" s="54">
        <v>42256</v>
      </c>
      <c r="H118" s="8"/>
      <c r="I118" s="8">
        <v>1</v>
      </c>
      <c r="J118" s="8">
        <f>K113</f>
        <v>9</v>
      </c>
      <c r="K118" s="8">
        <f>J118-I118</f>
        <v>8</v>
      </c>
      <c r="L118" s="8" t="s">
        <v>541</v>
      </c>
      <c r="M118" s="8" t="s">
        <v>694</v>
      </c>
      <c r="N118" s="6"/>
    </row>
    <row r="119" spans="1:14" hidden="1">
      <c r="A119" s="8">
        <v>113</v>
      </c>
      <c r="B119" s="6" t="s">
        <v>837</v>
      </c>
      <c r="C119" s="6"/>
      <c r="D119" s="6" t="s">
        <v>21</v>
      </c>
      <c r="E119" s="34">
        <v>15000</v>
      </c>
      <c r="F119" s="8"/>
      <c r="G119" s="54">
        <v>42256</v>
      </c>
      <c r="H119" s="8"/>
      <c r="I119" s="8">
        <v>1</v>
      </c>
      <c r="J119" s="8"/>
      <c r="K119" s="8"/>
      <c r="L119" s="8" t="s">
        <v>60</v>
      </c>
      <c r="M119" s="8" t="s">
        <v>42</v>
      </c>
      <c r="N119" s="6" t="s">
        <v>827</v>
      </c>
    </row>
    <row r="120" spans="1:14" hidden="1">
      <c r="A120" s="8">
        <v>114</v>
      </c>
      <c r="B120" s="6" t="s">
        <v>838</v>
      </c>
      <c r="C120" s="6"/>
      <c r="D120" s="6" t="s">
        <v>22</v>
      </c>
      <c r="E120" s="34">
        <v>15000</v>
      </c>
      <c r="F120" s="8"/>
      <c r="G120" s="54">
        <v>42256</v>
      </c>
      <c r="H120" s="8"/>
      <c r="I120" s="8">
        <v>1</v>
      </c>
      <c r="J120" s="8"/>
      <c r="K120" s="8"/>
      <c r="L120" s="8" t="s">
        <v>60</v>
      </c>
      <c r="M120" s="8" t="s">
        <v>74</v>
      </c>
      <c r="N120" s="6" t="s">
        <v>827</v>
      </c>
    </row>
    <row r="121" spans="1:14" hidden="1">
      <c r="A121" s="8">
        <v>115</v>
      </c>
      <c r="B121" s="6" t="s">
        <v>842</v>
      </c>
      <c r="C121" s="6"/>
      <c r="D121" s="6" t="s">
        <v>373</v>
      </c>
      <c r="E121" s="34"/>
      <c r="F121" s="8"/>
      <c r="G121" s="54">
        <v>42257</v>
      </c>
      <c r="H121" s="8"/>
      <c r="I121" s="8">
        <v>1</v>
      </c>
      <c r="J121" s="8"/>
      <c r="K121" s="8"/>
      <c r="L121" s="8" t="s">
        <v>60</v>
      </c>
      <c r="M121" s="8" t="s">
        <v>822</v>
      </c>
      <c r="N121" s="6"/>
    </row>
    <row r="122" spans="1:14" hidden="1">
      <c r="A122" s="8">
        <v>116</v>
      </c>
      <c r="B122" s="6" t="s">
        <v>68</v>
      </c>
      <c r="C122" s="6" t="s">
        <v>39</v>
      </c>
      <c r="D122" s="6" t="s">
        <v>282</v>
      </c>
      <c r="E122" s="34">
        <v>195000</v>
      </c>
      <c r="F122" s="8"/>
      <c r="G122" s="54">
        <v>42257</v>
      </c>
      <c r="H122" s="8"/>
      <c r="I122" s="8">
        <v>1</v>
      </c>
      <c r="J122" s="8"/>
      <c r="K122" s="8"/>
      <c r="L122" s="8" t="s">
        <v>62</v>
      </c>
      <c r="M122" s="8" t="s">
        <v>34</v>
      </c>
      <c r="N122" s="6"/>
    </row>
    <row r="123" spans="1:14" hidden="1">
      <c r="A123" s="8">
        <v>117</v>
      </c>
      <c r="B123" s="6" t="s">
        <v>215</v>
      </c>
      <c r="C123" s="19">
        <v>90</v>
      </c>
      <c r="D123" s="6" t="s">
        <v>22</v>
      </c>
      <c r="E123" s="34"/>
      <c r="F123" s="8"/>
      <c r="G123" s="54">
        <v>42257</v>
      </c>
      <c r="H123" s="8"/>
      <c r="I123" s="8">
        <v>5</v>
      </c>
      <c r="J123" s="8"/>
      <c r="K123" s="8"/>
      <c r="L123" s="8" t="s">
        <v>61</v>
      </c>
      <c r="M123" s="8" t="s">
        <v>694</v>
      </c>
      <c r="N123" s="6" t="s">
        <v>844</v>
      </c>
    </row>
    <row r="124" spans="1:14" hidden="1">
      <c r="A124" s="8">
        <v>118</v>
      </c>
      <c r="B124" s="6" t="s">
        <v>935</v>
      </c>
      <c r="C124" s="6"/>
      <c r="D124" s="6" t="s">
        <v>22</v>
      </c>
      <c r="E124" s="34"/>
      <c r="F124" s="8"/>
      <c r="G124" s="54">
        <v>42257</v>
      </c>
      <c r="H124" s="8"/>
      <c r="I124" s="8">
        <v>2</v>
      </c>
      <c r="J124" s="8"/>
      <c r="K124" s="8"/>
      <c r="L124" s="8" t="s">
        <v>60</v>
      </c>
      <c r="M124" s="8" t="s">
        <v>694</v>
      </c>
      <c r="N124" s="6" t="s">
        <v>844</v>
      </c>
    </row>
    <row r="125" spans="1:14" hidden="1">
      <c r="A125" s="8">
        <v>119</v>
      </c>
      <c r="B125" s="6" t="s">
        <v>839</v>
      </c>
      <c r="C125" s="6" t="s">
        <v>815</v>
      </c>
      <c r="D125" s="6" t="s">
        <v>843</v>
      </c>
      <c r="E125" s="34"/>
      <c r="F125" s="8"/>
      <c r="G125" s="54">
        <v>42257</v>
      </c>
      <c r="H125" s="8"/>
      <c r="I125" s="8">
        <v>1</v>
      </c>
      <c r="J125" s="8">
        <f>K102</f>
        <v>2</v>
      </c>
      <c r="K125" s="8">
        <f t="shared" ref="K125:K130" si="4">J125-I125</f>
        <v>1</v>
      </c>
      <c r="L125" s="8" t="s">
        <v>60</v>
      </c>
      <c r="M125" s="8" t="s">
        <v>37</v>
      </c>
      <c r="N125" s="6"/>
    </row>
    <row r="126" spans="1:14" hidden="1">
      <c r="A126" s="8">
        <v>120</v>
      </c>
      <c r="B126" s="6" t="s">
        <v>348</v>
      </c>
      <c r="C126" s="6"/>
      <c r="D126" s="6" t="s">
        <v>843</v>
      </c>
      <c r="E126" s="34"/>
      <c r="F126" s="8"/>
      <c r="G126" s="54">
        <v>42257</v>
      </c>
      <c r="H126" s="8"/>
      <c r="I126" s="8">
        <v>2</v>
      </c>
      <c r="J126" s="8">
        <f>Agustus!K251</f>
        <v>194</v>
      </c>
      <c r="K126" s="8">
        <f t="shared" si="4"/>
        <v>192</v>
      </c>
      <c r="L126" s="8" t="s">
        <v>59</v>
      </c>
      <c r="M126" s="8" t="s">
        <v>74</v>
      </c>
      <c r="N126" s="6"/>
    </row>
    <row r="127" spans="1:14" hidden="1">
      <c r="A127" s="8">
        <v>121</v>
      </c>
      <c r="B127" s="6" t="s">
        <v>277</v>
      </c>
      <c r="C127" s="6"/>
      <c r="D127" s="6" t="s">
        <v>843</v>
      </c>
      <c r="E127" s="34"/>
      <c r="F127" s="8"/>
      <c r="G127" s="54">
        <v>42257</v>
      </c>
      <c r="H127" s="8"/>
      <c r="I127" s="8">
        <v>2</v>
      </c>
      <c r="J127" s="8">
        <f>K116</f>
        <v>88</v>
      </c>
      <c r="K127" s="8">
        <f t="shared" si="4"/>
        <v>86</v>
      </c>
      <c r="L127" s="8" t="s">
        <v>59</v>
      </c>
      <c r="M127" s="8" t="s">
        <v>74</v>
      </c>
      <c r="N127" s="6"/>
    </row>
    <row r="128" spans="1:14" hidden="1">
      <c r="A128" s="8">
        <v>122</v>
      </c>
      <c r="B128" s="6" t="s">
        <v>215</v>
      </c>
      <c r="C128" s="6" t="s">
        <v>683</v>
      </c>
      <c r="D128" s="6" t="s">
        <v>326</v>
      </c>
      <c r="E128" s="34"/>
      <c r="F128" s="8"/>
      <c r="G128" s="54">
        <v>42257</v>
      </c>
      <c r="H128" s="8"/>
      <c r="I128" s="8">
        <v>10</v>
      </c>
      <c r="J128" s="8">
        <f>K115</f>
        <v>82</v>
      </c>
      <c r="K128" s="8">
        <f t="shared" si="4"/>
        <v>72</v>
      </c>
      <c r="L128" s="8" t="s">
        <v>61</v>
      </c>
      <c r="M128" s="8" t="s">
        <v>97</v>
      </c>
      <c r="N128" s="6"/>
    </row>
    <row r="129" spans="1:14" hidden="1">
      <c r="A129" s="8">
        <v>123</v>
      </c>
      <c r="B129" s="6" t="s">
        <v>45</v>
      </c>
      <c r="C129" s="6" t="s">
        <v>18</v>
      </c>
      <c r="D129" s="6" t="s">
        <v>560</v>
      </c>
      <c r="E129" s="36">
        <v>56000</v>
      </c>
      <c r="F129" s="8"/>
      <c r="G129" s="54">
        <v>42257</v>
      </c>
      <c r="H129" s="8"/>
      <c r="I129" s="8">
        <v>1</v>
      </c>
      <c r="J129" s="8">
        <f>K108</f>
        <v>2</v>
      </c>
      <c r="K129" s="8">
        <f t="shared" si="4"/>
        <v>1</v>
      </c>
      <c r="L129" s="8" t="s">
        <v>60</v>
      </c>
      <c r="M129" s="8" t="s">
        <v>74</v>
      </c>
      <c r="N129" s="6"/>
    </row>
    <row r="130" spans="1:14" hidden="1">
      <c r="A130" s="8">
        <v>124</v>
      </c>
      <c r="B130" s="6" t="s">
        <v>215</v>
      </c>
      <c r="C130" s="6" t="s">
        <v>683</v>
      </c>
      <c r="D130" s="6" t="s">
        <v>754</v>
      </c>
      <c r="E130" s="34"/>
      <c r="F130" s="8"/>
      <c r="G130" s="54">
        <v>42257</v>
      </c>
      <c r="H130" s="8"/>
      <c r="I130" s="8">
        <v>15</v>
      </c>
      <c r="J130" s="8">
        <f>K128</f>
        <v>72</v>
      </c>
      <c r="K130" s="8">
        <f t="shared" si="4"/>
        <v>57</v>
      </c>
      <c r="L130" s="8" t="s">
        <v>61</v>
      </c>
      <c r="M130" s="8" t="s">
        <v>718</v>
      </c>
      <c r="N130" s="6" t="s">
        <v>967</v>
      </c>
    </row>
    <row r="131" spans="1:14" hidden="1">
      <c r="A131" s="8">
        <v>125</v>
      </c>
      <c r="B131" s="6" t="s">
        <v>846</v>
      </c>
      <c r="C131" s="6"/>
      <c r="D131" s="6" t="s">
        <v>360</v>
      </c>
      <c r="E131" s="34"/>
      <c r="F131" s="54">
        <v>42257</v>
      </c>
      <c r="G131" s="8"/>
      <c r="H131" s="8">
        <v>1</v>
      </c>
      <c r="I131" s="8"/>
      <c r="J131" s="8"/>
      <c r="K131" s="8"/>
      <c r="L131" s="8" t="s">
        <v>60</v>
      </c>
      <c r="M131" s="8"/>
      <c r="N131" s="6"/>
    </row>
    <row r="132" spans="1:14" hidden="1">
      <c r="A132" s="8">
        <v>126</v>
      </c>
      <c r="B132" s="6" t="s">
        <v>846</v>
      </c>
      <c r="C132" s="6"/>
      <c r="D132" s="6" t="s">
        <v>360</v>
      </c>
      <c r="E132" s="34"/>
      <c r="G132" s="54">
        <v>42257</v>
      </c>
      <c r="I132" s="8">
        <v>1</v>
      </c>
      <c r="J132" s="8"/>
      <c r="K132" s="8"/>
      <c r="L132" s="8" t="s">
        <v>60</v>
      </c>
      <c r="M132" s="8" t="s">
        <v>847</v>
      </c>
      <c r="N132" s="6"/>
    </row>
    <row r="133" spans="1:14" hidden="1">
      <c r="A133" s="8">
        <v>127</v>
      </c>
      <c r="B133" s="6" t="s">
        <v>56</v>
      </c>
      <c r="C133" s="6" t="s">
        <v>805</v>
      </c>
      <c r="D133" s="6" t="s">
        <v>358</v>
      </c>
      <c r="E133" s="34"/>
      <c r="F133" s="8"/>
      <c r="G133" s="54">
        <v>42258</v>
      </c>
      <c r="H133" s="8"/>
      <c r="I133" s="8">
        <v>1</v>
      </c>
      <c r="J133" s="8">
        <f>K61</f>
        <v>2</v>
      </c>
      <c r="K133" s="8">
        <f>J133-I133</f>
        <v>1</v>
      </c>
      <c r="L133" s="8" t="s">
        <v>60</v>
      </c>
      <c r="M133" s="8" t="s">
        <v>847</v>
      </c>
      <c r="N133" s="6"/>
    </row>
    <row r="134" spans="1:14" hidden="1">
      <c r="A134" s="8">
        <v>128</v>
      </c>
      <c r="B134" s="6" t="s">
        <v>215</v>
      </c>
      <c r="C134" s="6" t="s">
        <v>683</v>
      </c>
      <c r="D134" s="6" t="s">
        <v>571</v>
      </c>
      <c r="E134" s="34"/>
      <c r="F134" s="8"/>
      <c r="G134" s="54">
        <v>42258</v>
      </c>
      <c r="H134" s="8"/>
      <c r="I134" s="8">
        <v>15</v>
      </c>
      <c r="J134" s="8">
        <f>K130</f>
        <v>57</v>
      </c>
      <c r="K134" s="8">
        <f>J134-I134</f>
        <v>42</v>
      </c>
      <c r="L134" s="8" t="s">
        <v>61</v>
      </c>
      <c r="M134" s="8" t="s">
        <v>718</v>
      </c>
      <c r="N134" s="6" t="s">
        <v>967</v>
      </c>
    </row>
    <row r="135" spans="1:14" hidden="1">
      <c r="A135" s="8">
        <v>129</v>
      </c>
      <c r="B135" s="6" t="s">
        <v>848</v>
      </c>
      <c r="C135" s="6"/>
      <c r="D135" s="6" t="s">
        <v>326</v>
      </c>
      <c r="E135" s="34"/>
      <c r="F135" s="8"/>
      <c r="G135" s="54">
        <v>42258</v>
      </c>
      <c r="H135" s="8"/>
      <c r="I135" s="8">
        <v>4</v>
      </c>
      <c r="J135" s="8"/>
      <c r="K135" s="8"/>
      <c r="L135" s="8" t="s">
        <v>59</v>
      </c>
      <c r="M135" s="8" t="s">
        <v>350</v>
      </c>
      <c r="N135" s="6"/>
    </row>
    <row r="136" spans="1:14" hidden="1">
      <c r="A136" s="8">
        <v>130</v>
      </c>
      <c r="B136" s="6" t="s">
        <v>837</v>
      </c>
      <c r="C136" s="6"/>
      <c r="D136" s="6" t="s">
        <v>21</v>
      </c>
      <c r="E136" s="34"/>
      <c r="F136" s="54">
        <v>42259</v>
      </c>
      <c r="G136" s="8"/>
      <c r="H136" s="8">
        <v>1</v>
      </c>
      <c r="I136" s="8"/>
      <c r="J136" s="8"/>
      <c r="K136" s="8">
        <v>1</v>
      </c>
      <c r="L136" s="8" t="s">
        <v>60</v>
      </c>
      <c r="M136" s="8"/>
      <c r="N136" s="6"/>
    </row>
    <row r="137" spans="1:14" hidden="1">
      <c r="A137" s="8">
        <v>131</v>
      </c>
      <c r="B137" s="6" t="s">
        <v>849</v>
      </c>
      <c r="C137" s="6" t="s">
        <v>850</v>
      </c>
      <c r="D137" s="6" t="s">
        <v>21</v>
      </c>
      <c r="E137" s="34"/>
      <c r="F137" s="54">
        <v>42259</v>
      </c>
      <c r="G137" s="8"/>
      <c r="H137" s="8">
        <v>1</v>
      </c>
      <c r="I137" s="8"/>
      <c r="J137" s="8"/>
      <c r="K137" s="8">
        <v>1</v>
      </c>
      <c r="L137" s="8" t="s">
        <v>60</v>
      </c>
      <c r="M137" s="8"/>
      <c r="N137" s="6"/>
    </row>
    <row r="138" spans="1:14" hidden="1">
      <c r="A138" s="8">
        <v>132</v>
      </c>
      <c r="B138" s="6" t="s">
        <v>851</v>
      </c>
      <c r="C138" s="6"/>
      <c r="D138" s="6" t="s">
        <v>843</v>
      </c>
      <c r="E138" s="34"/>
      <c r="F138" s="54">
        <v>42259</v>
      </c>
      <c r="G138" s="8"/>
      <c r="H138" s="8">
        <v>1</v>
      </c>
      <c r="I138" s="8"/>
      <c r="J138" s="8"/>
      <c r="K138" s="8">
        <v>1</v>
      </c>
      <c r="L138" s="8" t="s">
        <v>60</v>
      </c>
      <c r="M138" s="8"/>
      <c r="N138" s="6"/>
    </row>
    <row r="139" spans="1:14" hidden="1">
      <c r="A139" s="8">
        <v>133</v>
      </c>
      <c r="B139" s="6" t="s">
        <v>852</v>
      </c>
      <c r="C139" s="6" t="s">
        <v>853</v>
      </c>
      <c r="D139" s="6" t="s">
        <v>946</v>
      </c>
      <c r="E139" s="34"/>
      <c r="F139" s="54">
        <v>42259</v>
      </c>
      <c r="G139" s="8"/>
      <c r="H139" s="8">
        <v>2</v>
      </c>
      <c r="I139" s="8"/>
      <c r="J139" s="8"/>
      <c r="K139" s="8">
        <v>2</v>
      </c>
      <c r="L139" s="8" t="s">
        <v>59</v>
      </c>
      <c r="M139" s="8"/>
      <c r="N139" s="6"/>
    </row>
    <row r="140" spans="1:14" hidden="1">
      <c r="A140" s="8">
        <v>134</v>
      </c>
      <c r="B140" s="6" t="s">
        <v>854</v>
      </c>
      <c r="C140" s="6"/>
      <c r="D140" s="6" t="s">
        <v>647</v>
      </c>
      <c r="E140" s="34"/>
      <c r="F140" s="54">
        <v>42259</v>
      </c>
      <c r="G140" s="8"/>
      <c r="H140" s="8">
        <v>2</v>
      </c>
      <c r="I140" s="8"/>
      <c r="J140" s="8"/>
      <c r="K140" s="8"/>
      <c r="L140" s="8" t="s">
        <v>59</v>
      </c>
      <c r="M140" s="8"/>
      <c r="N140" s="6"/>
    </row>
    <row r="141" spans="1:14" hidden="1">
      <c r="A141" s="8">
        <v>135</v>
      </c>
      <c r="B141" s="6" t="s">
        <v>636</v>
      </c>
      <c r="C141" s="6"/>
      <c r="D141" s="6" t="s">
        <v>647</v>
      </c>
      <c r="E141" s="34"/>
      <c r="F141" s="54">
        <v>42259</v>
      </c>
      <c r="G141" s="8"/>
      <c r="H141" s="8">
        <v>6</v>
      </c>
      <c r="I141" s="8"/>
      <c r="J141" s="8"/>
      <c r="K141" s="8"/>
      <c r="L141" s="8" t="s">
        <v>59</v>
      </c>
      <c r="M141" s="8"/>
      <c r="N141" s="6"/>
    </row>
    <row r="142" spans="1:14" hidden="1">
      <c r="A142" s="8">
        <v>136</v>
      </c>
      <c r="B142" s="6" t="s">
        <v>855</v>
      </c>
      <c r="C142" s="6"/>
      <c r="D142" s="6" t="s">
        <v>856</v>
      </c>
      <c r="E142" s="34"/>
      <c r="F142" s="54">
        <v>42259</v>
      </c>
      <c r="G142" s="8"/>
      <c r="H142" s="8">
        <v>2</v>
      </c>
      <c r="I142" s="8"/>
      <c r="J142" s="8"/>
      <c r="K142" s="8">
        <v>2</v>
      </c>
      <c r="L142" s="8" t="s">
        <v>59</v>
      </c>
      <c r="M142" s="8"/>
      <c r="N142" s="6"/>
    </row>
    <row r="143" spans="1:14" hidden="1">
      <c r="A143" s="8">
        <v>137</v>
      </c>
      <c r="B143" s="6" t="s">
        <v>221</v>
      </c>
      <c r="C143" s="6" t="s">
        <v>857</v>
      </c>
      <c r="D143" s="6" t="s">
        <v>647</v>
      </c>
      <c r="E143" s="34"/>
      <c r="F143" s="54">
        <v>42259</v>
      </c>
      <c r="G143" s="8"/>
      <c r="H143" s="8">
        <v>40</v>
      </c>
      <c r="I143" s="8"/>
      <c r="J143" s="8"/>
      <c r="K143" s="8">
        <f>H143</f>
        <v>40</v>
      </c>
      <c r="L143" s="8" t="s">
        <v>59</v>
      </c>
      <c r="M143" s="8"/>
      <c r="N143" s="6"/>
    </row>
    <row r="144" spans="1:14" hidden="1">
      <c r="A144" s="8">
        <v>138</v>
      </c>
      <c r="B144" s="6" t="s">
        <v>221</v>
      </c>
      <c r="C144" s="6" t="s">
        <v>744</v>
      </c>
      <c r="D144" s="6" t="s">
        <v>647</v>
      </c>
      <c r="E144" s="34"/>
      <c r="F144" s="54">
        <v>42259</v>
      </c>
      <c r="G144" s="8"/>
      <c r="H144" s="8">
        <v>40</v>
      </c>
      <c r="I144" s="8"/>
      <c r="J144" s="8">
        <f>K95</f>
        <v>33</v>
      </c>
      <c r="K144" s="8">
        <f>J144+H144</f>
        <v>73</v>
      </c>
      <c r="L144" s="8" t="s">
        <v>59</v>
      </c>
      <c r="M144" s="8"/>
      <c r="N144" s="6"/>
    </row>
    <row r="145" spans="1:14" hidden="1">
      <c r="A145" s="8">
        <v>139</v>
      </c>
      <c r="B145" s="6" t="s">
        <v>221</v>
      </c>
      <c r="C145" s="6" t="s">
        <v>747</v>
      </c>
      <c r="D145" s="6" t="s">
        <v>647</v>
      </c>
      <c r="E145" s="34"/>
      <c r="F145" s="54">
        <v>42259</v>
      </c>
      <c r="G145" s="8"/>
      <c r="H145" s="8">
        <v>40</v>
      </c>
      <c r="I145" s="8"/>
      <c r="J145" s="8"/>
      <c r="K145" s="8">
        <v>40</v>
      </c>
      <c r="L145" s="8" t="s">
        <v>59</v>
      </c>
      <c r="M145" s="8"/>
      <c r="N145" s="6"/>
    </row>
    <row r="146" spans="1:14" hidden="1">
      <c r="A146" s="8">
        <v>140</v>
      </c>
      <c r="B146" s="6" t="s">
        <v>215</v>
      </c>
      <c r="C146" s="6" t="s">
        <v>683</v>
      </c>
      <c r="D146" s="6" t="s">
        <v>595</v>
      </c>
      <c r="E146" s="34"/>
      <c r="F146" s="8"/>
      <c r="G146" s="54">
        <v>42259</v>
      </c>
      <c r="H146" s="8"/>
      <c r="I146" s="8">
        <v>14</v>
      </c>
      <c r="J146" s="8">
        <f>K134</f>
        <v>42</v>
      </c>
      <c r="K146" s="8">
        <f>J146-I146</f>
        <v>28</v>
      </c>
      <c r="L146" s="8" t="s">
        <v>61</v>
      </c>
      <c r="M146" s="8" t="s">
        <v>718</v>
      </c>
      <c r="N146" s="6" t="s">
        <v>967</v>
      </c>
    </row>
    <row r="147" spans="1:14" hidden="1">
      <c r="A147" s="8">
        <v>141</v>
      </c>
      <c r="B147" s="6" t="s">
        <v>215</v>
      </c>
      <c r="C147" s="6" t="s">
        <v>956</v>
      </c>
      <c r="D147" s="6" t="s">
        <v>358</v>
      </c>
      <c r="E147" s="34"/>
      <c r="F147" s="8"/>
      <c r="G147" s="54">
        <v>42259</v>
      </c>
      <c r="H147" s="8"/>
      <c r="I147" s="8">
        <v>6</v>
      </c>
      <c r="J147" s="8">
        <f>K110</f>
        <v>205</v>
      </c>
      <c r="K147" s="8">
        <f>J147-I147</f>
        <v>199</v>
      </c>
      <c r="L147" s="8" t="s">
        <v>61</v>
      </c>
      <c r="M147" s="8" t="s">
        <v>847</v>
      </c>
      <c r="N147" s="6"/>
    </row>
    <row r="148" spans="1:14" hidden="1">
      <c r="A148" s="8">
        <v>142</v>
      </c>
      <c r="B148" s="6" t="s">
        <v>557</v>
      </c>
      <c r="C148" s="6" t="s">
        <v>70</v>
      </c>
      <c r="D148" s="6" t="s">
        <v>358</v>
      </c>
      <c r="E148" s="36">
        <v>61000</v>
      </c>
      <c r="F148" s="8"/>
      <c r="G148" s="54">
        <v>42259</v>
      </c>
      <c r="H148" s="8"/>
      <c r="I148" s="8">
        <v>1</v>
      </c>
      <c r="J148" s="8">
        <f>K118</f>
        <v>8</v>
      </c>
      <c r="K148" s="8">
        <f>J148-I148</f>
        <v>7</v>
      </c>
      <c r="L148" s="8" t="s">
        <v>541</v>
      </c>
      <c r="M148" s="8" t="s">
        <v>847</v>
      </c>
      <c r="N148" s="6"/>
    </row>
    <row r="149" spans="1:14" hidden="1">
      <c r="A149" s="8">
        <v>143</v>
      </c>
      <c r="B149" s="6" t="s">
        <v>355</v>
      </c>
      <c r="C149" s="19" t="s">
        <v>794</v>
      </c>
      <c r="D149" s="6"/>
      <c r="E149" s="34"/>
      <c r="F149" s="8"/>
      <c r="G149" s="54">
        <v>42259</v>
      </c>
      <c r="H149" s="8"/>
      <c r="I149" s="8">
        <v>4</v>
      </c>
      <c r="J149" s="8">
        <f>K75</f>
        <v>4</v>
      </c>
      <c r="K149" s="8">
        <f>J149-I149</f>
        <v>0</v>
      </c>
      <c r="L149" s="8" t="s">
        <v>59</v>
      </c>
      <c r="M149" s="8" t="s">
        <v>858</v>
      </c>
      <c r="N149" s="6" t="s">
        <v>809</v>
      </c>
    </row>
    <row r="150" spans="1:14" hidden="1">
      <c r="A150" s="8">
        <v>144</v>
      </c>
      <c r="B150" s="6" t="s">
        <v>192</v>
      </c>
      <c r="C150" s="19" t="s">
        <v>797</v>
      </c>
      <c r="D150" s="6"/>
      <c r="E150" s="34"/>
      <c r="F150" s="8"/>
      <c r="G150" s="54">
        <v>42259</v>
      </c>
      <c r="H150" s="8"/>
      <c r="I150" s="8">
        <v>4</v>
      </c>
      <c r="J150" s="8">
        <f>K76</f>
        <v>15</v>
      </c>
      <c r="K150" s="8">
        <f>J150-I150</f>
        <v>11</v>
      </c>
      <c r="L150" s="8" t="s">
        <v>59</v>
      </c>
      <c r="M150" s="8" t="s">
        <v>858</v>
      </c>
      <c r="N150" s="6" t="s">
        <v>809</v>
      </c>
    </row>
    <row r="151" spans="1:14" hidden="1">
      <c r="A151" s="8">
        <v>145</v>
      </c>
      <c r="B151" s="6" t="s">
        <v>488</v>
      </c>
      <c r="C151" s="6"/>
      <c r="D151" s="6" t="s">
        <v>373</v>
      </c>
      <c r="E151" s="34"/>
      <c r="F151" s="8"/>
      <c r="G151" s="54">
        <v>42259</v>
      </c>
      <c r="H151" s="8"/>
      <c r="I151" s="8">
        <v>1</v>
      </c>
      <c r="J151" s="8"/>
      <c r="K151" s="8"/>
      <c r="L151" s="8" t="s">
        <v>60</v>
      </c>
      <c r="M151" s="8" t="s">
        <v>822</v>
      </c>
      <c r="N151" s="6"/>
    </row>
    <row r="152" spans="1:14" hidden="1">
      <c r="A152" s="8">
        <v>146</v>
      </c>
      <c r="B152" s="6" t="s">
        <v>215</v>
      </c>
      <c r="C152" s="6" t="s">
        <v>683</v>
      </c>
      <c r="D152" s="6" t="s">
        <v>539</v>
      </c>
      <c r="E152" s="34"/>
      <c r="F152" s="8"/>
      <c r="G152" s="54">
        <v>42259</v>
      </c>
      <c r="H152" s="8"/>
      <c r="I152" s="8">
        <v>14</v>
      </c>
      <c r="J152" s="8">
        <f>K146</f>
        <v>28</v>
      </c>
      <c r="K152" s="8">
        <f t="shared" ref="K152:K161" si="5">J152-I152</f>
        <v>14</v>
      </c>
      <c r="L152" s="8" t="s">
        <v>61</v>
      </c>
      <c r="M152" s="8" t="s">
        <v>718</v>
      </c>
      <c r="N152" s="6" t="s">
        <v>967</v>
      </c>
    </row>
    <row r="153" spans="1:14" hidden="1">
      <c r="A153" s="8">
        <v>147</v>
      </c>
      <c r="B153" s="6" t="s">
        <v>837</v>
      </c>
      <c r="C153" s="6"/>
      <c r="D153" s="6" t="s">
        <v>21</v>
      </c>
      <c r="E153" s="34"/>
      <c r="F153" s="8"/>
      <c r="G153" s="54">
        <v>42259</v>
      </c>
      <c r="H153" s="8"/>
      <c r="I153" s="8">
        <v>1</v>
      </c>
      <c r="J153" s="8">
        <f>K136</f>
        <v>1</v>
      </c>
      <c r="K153" s="8">
        <f t="shared" si="5"/>
        <v>0</v>
      </c>
      <c r="L153" s="8" t="s">
        <v>60</v>
      </c>
      <c r="M153" s="8" t="s">
        <v>42</v>
      </c>
      <c r="N153" s="6"/>
    </row>
    <row r="154" spans="1:14" hidden="1">
      <c r="A154" s="8">
        <v>148</v>
      </c>
      <c r="B154" s="6" t="s">
        <v>849</v>
      </c>
      <c r="C154" s="6" t="s">
        <v>850</v>
      </c>
      <c r="D154" s="6" t="s">
        <v>21</v>
      </c>
      <c r="E154" s="34"/>
      <c r="F154" s="8"/>
      <c r="G154" s="54">
        <v>42259</v>
      </c>
      <c r="H154" s="8"/>
      <c r="I154" s="8">
        <v>1</v>
      </c>
      <c r="J154" s="8">
        <f>K137</f>
        <v>1</v>
      </c>
      <c r="K154" s="8">
        <f t="shared" si="5"/>
        <v>0</v>
      </c>
      <c r="L154" s="8" t="s">
        <v>60</v>
      </c>
      <c r="M154" s="8" t="s">
        <v>42</v>
      </c>
      <c r="N154" s="6"/>
    </row>
    <row r="155" spans="1:14" hidden="1">
      <c r="A155" s="8">
        <v>149</v>
      </c>
      <c r="B155" s="6" t="s">
        <v>852</v>
      </c>
      <c r="C155" s="6" t="s">
        <v>853</v>
      </c>
      <c r="D155" s="6" t="s">
        <v>574</v>
      </c>
      <c r="E155" s="34"/>
      <c r="F155" s="8"/>
      <c r="G155" s="54">
        <v>42259</v>
      </c>
      <c r="H155" s="8"/>
      <c r="I155" s="8">
        <v>1</v>
      </c>
      <c r="J155" s="8">
        <f>K139</f>
        <v>2</v>
      </c>
      <c r="K155" s="8">
        <f t="shared" si="5"/>
        <v>1</v>
      </c>
      <c r="L155" s="8" t="s">
        <v>60</v>
      </c>
      <c r="M155" s="8" t="s">
        <v>592</v>
      </c>
      <c r="N155" s="6"/>
    </row>
    <row r="156" spans="1:14" hidden="1">
      <c r="A156" s="8">
        <v>150</v>
      </c>
      <c r="B156" s="6" t="s">
        <v>851</v>
      </c>
      <c r="C156" s="6"/>
      <c r="D156" s="6" t="s">
        <v>843</v>
      </c>
      <c r="E156" s="34"/>
      <c r="F156" s="8"/>
      <c r="G156" s="54">
        <v>42259</v>
      </c>
      <c r="H156" s="8"/>
      <c r="I156" s="8">
        <v>1</v>
      </c>
      <c r="J156" s="8">
        <f>K138</f>
        <v>1</v>
      </c>
      <c r="K156" s="8">
        <f t="shared" si="5"/>
        <v>0</v>
      </c>
      <c r="L156" s="8" t="s">
        <v>60</v>
      </c>
      <c r="M156" s="8" t="s">
        <v>592</v>
      </c>
      <c r="N156" s="6"/>
    </row>
    <row r="157" spans="1:14" hidden="1">
      <c r="A157" s="8">
        <v>151</v>
      </c>
      <c r="B157" s="6" t="s">
        <v>855</v>
      </c>
      <c r="C157" s="6"/>
      <c r="D157" s="6" t="s">
        <v>273</v>
      </c>
      <c r="E157" s="34"/>
      <c r="F157" s="8"/>
      <c r="G157" s="54">
        <v>42259</v>
      </c>
      <c r="H157" s="8"/>
      <c r="I157" s="8">
        <v>1</v>
      </c>
      <c r="J157" s="8">
        <f>K142</f>
        <v>2</v>
      </c>
      <c r="K157" s="8">
        <f t="shared" si="5"/>
        <v>1</v>
      </c>
      <c r="L157" s="8" t="s">
        <v>199</v>
      </c>
      <c r="M157" s="8" t="s">
        <v>480</v>
      </c>
      <c r="N157" s="6"/>
    </row>
    <row r="158" spans="1:14" hidden="1">
      <c r="A158" s="8">
        <v>152</v>
      </c>
      <c r="B158" s="6" t="s">
        <v>855</v>
      </c>
      <c r="C158" s="6"/>
      <c r="D158" s="6" t="s">
        <v>373</v>
      </c>
      <c r="E158" s="34"/>
      <c r="F158" s="8"/>
      <c r="G158" s="54">
        <v>42259</v>
      </c>
      <c r="H158" s="8"/>
      <c r="I158" s="8">
        <v>1</v>
      </c>
      <c r="J158" s="8">
        <f>K157</f>
        <v>1</v>
      </c>
      <c r="K158" s="8">
        <f t="shared" si="5"/>
        <v>0</v>
      </c>
      <c r="L158" s="8" t="s">
        <v>199</v>
      </c>
      <c r="M158" s="8" t="s">
        <v>822</v>
      </c>
      <c r="N158" s="6"/>
    </row>
    <row r="159" spans="1:14" hidden="1">
      <c r="A159" s="8">
        <v>153</v>
      </c>
      <c r="B159" s="6" t="s">
        <v>820</v>
      </c>
      <c r="C159" s="6" t="s">
        <v>527</v>
      </c>
      <c r="D159" s="6" t="s">
        <v>326</v>
      </c>
      <c r="E159" s="34"/>
      <c r="F159" s="8"/>
      <c r="G159" s="54">
        <v>42259</v>
      </c>
      <c r="H159" s="8"/>
      <c r="I159" s="8">
        <v>1</v>
      </c>
      <c r="J159" s="8">
        <f>Agustus!K159</f>
        <v>1</v>
      </c>
      <c r="K159" s="8">
        <f t="shared" si="5"/>
        <v>0</v>
      </c>
      <c r="L159" s="8" t="s">
        <v>62</v>
      </c>
      <c r="M159" s="8" t="s">
        <v>97</v>
      </c>
      <c r="N159" s="6"/>
    </row>
    <row r="160" spans="1:14" hidden="1">
      <c r="A160" s="8">
        <v>154</v>
      </c>
      <c r="B160" s="6" t="s">
        <v>86</v>
      </c>
      <c r="C160" s="6" t="s">
        <v>956</v>
      </c>
      <c r="D160" s="6" t="s">
        <v>21</v>
      </c>
      <c r="E160" s="34"/>
      <c r="F160" s="8"/>
      <c r="G160" s="54">
        <v>42259</v>
      </c>
      <c r="H160" s="8"/>
      <c r="I160" s="8">
        <v>20</v>
      </c>
      <c r="J160" s="8">
        <f>K147</f>
        <v>199</v>
      </c>
      <c r="K160" s="8">
        <f t="shared" si="5"/>
        <v>179</v>
      </c>
      <c r="L160" s="8" t="s">
        <v>61</v>
      </c>
      <c r="M160" s="8" t="s">
        <v>42</v>
      </c>
      <c r="N160" s="6"/>
    </row>
    <row r="161" spans="1:14" hidden="1">
      <c r="A161" s="8">
        <v>155</v>
      </c>
      <c r="B161" s="6" t="s">
        <v>188</v>
      </c>
      <c r="C161" s="6"/>
      <c r="D161" s="6" t="s">
        <v>21</v>
      </c>
      <c r="E161" s="34">
        <v>3745</v>
      </c>
      <c r="F161" s="8"/>
      <c r="G161" s="54">
        <v>42259</v>
      </c>
      <c r="H161" s="8"/>
      <c r="I161" s="8">
        <v>2</v>
      </c>
      <c r="J161" s="8">
        <f>K27</f>
        <v>247</v>
      </c>
      <c r="K161" s="8">
        <f t="shared" si="5"/>
        <v>245</v>
      </c>
      <c r="L161" s="8" t="s">
        <v>59</v>
      </c>
      <c r="M161" s="8" t="s">
        <v>42</v>
      </c>
      <c r="N161" s="6"/>
    </row>
    <row r="162" spans="1:14" hidden="1">
      <c r="A162" s="8">
        <v>156</v>
      </c>
      <c r="B162" s="6" t="s">
        <v>859</v>
      </c>
      <c r="C162" s="6"/>
      <c r="D162" s="6" t="s">
        <v>21</v>
      </c>
      <c r="E162" s="34"/>
      <c r="F162" s="8"/>
      <c r="G162" s="54">
        <v>42259</v>
      </c>
      <c r="H162" s="8"/>
      <c r="I162" s="8">
        <v>2</v>
      </c>
      <c r="J162" s="8"/>
      <c r="K162" s="8"/>
      <c r="L162" s="8" t="s">
        <v>59</v>
      </c>
      <c r="M162" s="8" t="s">
        <v>42</v>
      </c>
      <c r="N162" s="6"/>
    </row>
    <row r="163" spans="1:14" hidden="1">
      <c r="A163" s="8">
        <v>157</v>
      </c>
      <c r="B163" s="6" t="s">
        <v>188</v>
      </c>
      <c r="C163" s="6"/>
      <c r="D163" s="6" t="s">
        <v>23</v>
      </c>
      <c r="E163" s="34">
        <v>3745</v>
      </c>
      <c r="F163" s="8"/>
      <c r="G163" s="54">
        <v>42259</v>
      </c>
      <c r="H163" s="8"/>
      <c r="I163" s="8">
        <v>2</v>
      </c>
      <c r="J163" s="8">
        <f>K161</f>
        <v>245</v>
      </c>
      <c r="K163" s="8">
        <f>J163-I163</f>
        <v>243</v>
      </c>
      <c r="L163" s="8" t="s">
        <v>59</v>
      </c>
      <c r="M163" s="8" t="s">
        <v>95</v>
      </c>
      <c r="N163" s="6"/>
    </row>
    <row r="164" spans="1:14" hidden="1">
      <c r="A164" s="8">
        <v>158</v>
      </c>
      <c r="B164" s="6" t="s">
        <v>820</v>
      </c>
      <c r="C164" s="6" t="s">
        <v>942</v>
      </c>
      <c r="D164" s="6" t="s">
        <v>647</v>
      </c>
      <c r="E164" s="34">
        <v>140000</v>
      </c>
      <c r="F164" s="54">
        <v>42260</v>
      </c>
      <c r="G164" s="8"/>
      <c r="H164" s="8">
        <v>6</v>
      </c>
      <c r="I164" s="8"/>
      <c r="J164" s="8"/>
      <c r="K164" s="8">
        <v>6</v>
      </c>
      <c r="L164" s="8" t="s">
        <v>62</v>
      </c>
      <c r="M164" s="8"/>
      <c r="N164" s="6"/>
    </row>
    <row r="165" spans="1:14" hidden="1">
      <c r="A165" s="8">
        <v>159</v>
      </c>
      <c r="B165" s="6" t="s">
        <v>68</v>
      </c>
      <c r="C165" s="6" t="s">
        <v>39</v>
      </c>
      <c r="D165" s="6" t="s">
        <v>647</v>
      </c>
      <c r="E165" s="34">
        <v>195000</v>
      </c>
      <c r="F165" s="54">
        <v>42260</v>
      </c>
      <c r="G165" s="8"/>
      <c r="H165" s="8">
        <v>8</v>
      </c>
      <c r="I165" s="8"/>
      <c r="J165" s="8"/>
      <c r="K165" s="8">
        <v>8</v>
      </c>
      <c r="L165" s="8" t="s">
        <v>62</v>
      </c>
      <c r="M165" s="8"/>
      <c r="N165" s="6"/>
    </row>
    <row r="166" spans="1:14" hidden="1">
      <c r="A166" s="8">
        <v>160</v>
      </c>
      <c r="B166" s="6" t="s">
        <v>860</v>
      </c>
      <c r="C166" s="6" t="s">
        <v>861</v>
      </c>
      <c r="D166" s="6"/>
      <c r="E166" s="34"/>
      <c r="F166" s="8"/>
      <c r="G166" s="54">
        <v>42260</v>
      </c>
      <c r="H166" s="8"/>
      <c r="I166" s="8">
        <v>1</v>
      </c>
      <c r="J166" s="8"/>
      <c r="K166" s="8"/>
      <c r="L166" s="8" t="s">
        <v>60</v>
      </c>
      <c r="M166" s="8" t="s">
        <v>425</v>
      </c>
      <c r="N166" s="6"/>
    </row>
    <row r="167" spans="1:14" hidden="1">
      <c r="A167" s="8">
        <v>161</v>
      </c>
      <c r="B167" s="6" t="s">
        <v>215</v>
      </c>
      <c r="C167" s="6" t="s">
        <v>683</v>
      </c>
      <c r="D167" s="6" t="s">
        <v>862</v>
      </c>
      <c r="E167" s="34"/>
      <c r="F167" s="8"/>
      <c r="G167" s="54">
        <v>42260</v>
      </c>
      <c r="H167" s="8"/>
      <c r="I167" s="8">
        <v>10</v>
      </c>
      <c r="J167" s="8">
        <f>K152</f>
        <v>14</v>
      </c>
      <c r="K167" s="8">
        <f>J167-I167</f>
        <v>4</v>
      </c>
      <c r="L167" s="8" t="s">
        <v>61</v>
      </c>
      <c r="M167" s="8" t="s">
        <v>74</v>
      </c>
      <c r="N167" s="6" t="s">
        <v>967</v>
      </c>
    </row>
    <row r="168" spans="1:14" hidden="1">
      <c r="A168" s="8">
        <v>162</v>
      </c>
      <c r="B168" s="6" t="s">
        <v>492</v>
      </c>
      <c r="C168" s="6" t="s">
        <v>813</v>
      </c>
      <c r="D168" s="6" t="s">
        <v>863</v>
      </c>
      <c r="E168" s="34"/>
      <c r="F168" s="8"/>
      <c r="G168" s="54">
        <v>42260</v>
      </c>
      <c r="H168" s="8"/>
      <c r="I168" s="8">
        <v>1</v>
      </c>
      <c r="J168" s="8">
        <f>K83</f>
        <v>4</v>
      </c>
      <c r="K168" s="8">
        <f>J168-I168</f>
        <v>3</v>
      </c>
      <c r="L168" s="8" t="s">
        <v>60</v>
      </c>
      <c r="M168" s="8" t="s">
        <v>34</v>
      </c>
      <c r="N168" s="6"/>
    </row>
    <row r="169" spans="1:14" hidden="1">
      <c r="A169" s="8">
        <v>163</v>
      </c>
      <c r="B169" s="6" t="s">
        <v>188</v>
      </c>
      <c r="C169" s="6"/>
      <c r="D169" s="6" t="s">
        <v>23</v>
      </c>
      <c r="E169" s="34">
        <v>3745</v>
      </c>
      <c r="F169" s="8"/>
      <c r="G169" s="54">
        <v>42260</v>
      </c>
      <c r="H169" s="8"/>
      <c r="I169" s="8">
        <v>3</v>
      </c>
      <c r="J169" s="8">
        <f>K163</f>
        <v>243</v>
      </c>
      <c r="K169" s="8">
        <f>J169-I169</f>
        <v>240</v>
      </c>
      <c r="L169" s="8" t="s">
        <v>59</v>
      </c>
      <c r="M169" s="14" t="s">
        <v>865</v>
      </c>
      <c r="N169" s="6"/>
    </row>
    <row r="170" spans="1:14" hidden="1">
      <c r="A170" s="8">
        <v>164</v>
      </c>
      <c r="B170" s="6" t="s">
        <v>874</v>
      </c>
      <c r="C170" s="6"/>
      <c r="D170" s="6" t="s">
        <v>282</v>
      </c>
      <c r="E170" s="34"/>
      <c r="F170" s="8"/>
      <c r="G170" s="54">
        <v>42260</v>
      </c>
      <c r="H170" s="8"/>
      <c r="I170" s="8">
        <v>1</v>
      </c>
      <c r="J170" s="8"/>
      <c r="K170" s="8"/>
      <c r="L170" s="8" t="s">
        <v>60</v>
      </c>
      <c r="M170" s="8" t="s">
        <v>34</v>
      </c>
      <c r="N170" s="6"/>
    </row>
    <row r="171" spans="1:14" hidden="1">
      <c r="A171" s="8">
        <v>165</v>
      </c>
      <c r="B171" s="6" t="s">
        <v>864</v>
      </c>
      <c r="C171" s="6"/>
      <c r="D171" s="6" t="s">
        <v>282</v>
      </c>
      <c r="E171" s="34"/>
      <c r="F171" s="8"/>
      <c r="G171" s="54">
        <v>42260</v>
      </c>
      <c r="H171" s="8"/>
      <c r="I171" s="8">
        <v>1</v>
      </c>
      <c r="J171" s="8"/>
      <c r="K171" s="8"/>
      <c r="L171" s="8" t="s">
        <v>253</v>
      </c>
      <c r="M171" s="8" t="s">
        <v>34</v>
      </c>
      <c r="N171" s="6"/>
    </row>
    <row r="172" spans="1:14" hidden="1">
      <c r="A172" s="8">
        <v>166</v>
      </c>
      <c r="B172" s="6" t="s">
        <v>866</v>
      </c>
      <c r="C172" s="6" t="s">
        <v>867</v>
      </c>
      <c r="D172" s="6" t="s">
        <v>560</v>
      </c>
      <c r="E172" s="34"/>
      <c r="F172" s="54">
        <v>42261</v>
      </c>
      <c r="G172" s="8"/>
      <c r="H172" s="8">
        <v>1</v>
      </c>
      <c r="I172" s="8"/>
      <c r="J172" s="8"/>
      <c r="K172" s="8">
        <v>1</v>
      </c>
      <c r="L172" s="8" t="s">
        <v>60</v>
      </c>
      <c r="M172" s="8"/>
      <c r="N172" s="6"/>
    </row>
    <row r="173" spans="1:14" hidden="1">
      <c r="A173" s="8">
        <v>167</v>
      </c>
      <c r="B173" s="6" t="s">
        <v>584</v>
      </c>
      <c r="C173" s="6"/>
      <c r="D173" s="6" t="s">
        <v>647</v>
      </c>
      <c r="E173" s="34"/>
      <c r="F173" s="54">
        <v>42261</v>
      </c>
      <c r="G173" s="8"/>
      <c r="H173" s="8">
        <v>3</v>
      </c>
      <c r="I173" s="8"/>
      <c r="J173" s="8"/>
      <c r="K173" s="8"/>
      <c r="L173" s="8" t="s">
        <v>59</v>
      </c>
      <c r="M173" s="8"/>
      <c r="N173" s="6"/>
    </row>
    <row r="174" spans="1:14" hidden="1">
      <c r="A174" s="8">
        <v>168</v>
      </c>
      <c r="B174" s="6" t="s">
        <v>868</v>
      </c>
      <c r="C174" s="6" t="s">
        <v>869</v>
      </c>
      <c r="D174" s="6" t="s">
        <v>273</v>
      </c>
      <c r="E174" s="34"/>
      <c r="F174" s="54">
        <v>42261</v>
      </c>
      <c r="G174" s="8"/>
      <c r="H174" s="8">
        <v>1</v>
      </c>
      <c r="I174" s="8"/>
      <c r="J174" s="8"/>
      <c r="K174" s="8">
        <v>1</v>
      </c>
      <c r="L174" s="8" t="s">
        <v>60</v>
      </c>
      <c r="M174" s="8"/>
      <c r="N174" s="6"/>
    </row>
    <row r="175" spans="1:14" hidden="1">
      <c r="A175" s="8">
        <v>169</v>
      </c>
      <c r="B175" s="6" t="s">
        <v>868</v>
      </c>
      <c r="C175" s="6" t="s">
        <v>870</v>
      </c>
      <c r="D175" s="6" t="s">
        <v>273</v>
      </c>
      <c r="E175" s="34"/>
      <c r="F175" s="54">
        <v>42261</v>
      </c>
      <c r="G175" s="8"/>
      <c r="H175" s="8">
        <v>1</v>
      </c>
      <c r="I175" s="8"/>
      <c r="J175" s="8"/>
      <c r="K175" s="8">
        <v>1</v>
      </c>
      <c r="L175" s="8" t="s">
        <v>60</v>
      </c>
      <c r="M175" s="8"/>
      <c r="N175" s="6"/>
    </row>
    <row r="176" spans="1:14" hidden="1">
      <c r="A176" s="8">
        <v>170</v>
      </c>
      <c r="B176" s="6" t="s">
        <v>221</v>
      </c>
      <c r="C176" s="6" t="s">
        <v>871</v>
      </c>
      <c r="D176" s="6" t="s">
        <v>273</v>
      </c>
      <c r="E176" s="34"/>
      <c r="F176" s="54">
        <v>42261</v>
      </c>
      <c r="G176" s="8"/>
      <c r="H176" s="8">
        <v>2</v>
      </c>
      <c r="I176" s="8"/>
      <c r="J176" s="8"/>
      <c r="K176" s="8">
        <v>2</v>
      </c>
      <c r="L176" s="8" t="s">
        <v>59</v>
      </c>
      <c r="M176" s="8"/>
      <c r="N176" s="6"/>
    </row>
    <row r="177" spans="1:14" hidden="1">
      <c r="A177" s="8">
        <v>171</v>
      </c>
      <c r="B177" s="6" t="s">
        <v>390</v>
      </c>
      <c r="C177" s="6"/>
      <c r="D177" s="6" t="s">
        <v>27</v>
      </c>
      <c r="E177" s="34"/>
      <c r="F177" s="54">
        <v>42261</v>
      </c>
      <c r="G177" s="8"/>
      <c r="H177" s="8">
        <v>1</v>
      </c>
      <c r="I177" s="8"/>
      <c r="J177" s="8"/>
      <c r="K177" s="8">
        <v>1</v>
      </c>
      <c r="L177" s="8" t="s">
        <v>60</v>
      </c>
      <c r="M177" s="8"/>
      <c r="N177" s="6"/>
    </row>
    <row r="178" spans="1:14" hidden="1">
      <c r="A178" s="8">
        <v>172</v>
      </c>
      <c r="B178" s="6" t="s">
        <v>872</v>
      </c>
      <c r="C178" s="6"/>
      <c r="D178" s="6" t="s">
        <v>273</v>
      </c>
      <c r="E178" s="34"/>
      <c r="F178" s="54">
        <v>42261</v>
      </c>
      <c r="G178" s="8"/>
      <c r="H178" s="8">
        <v>1</v>
      </c>
      <c r="I178" s="8"/>
      <c r="J178" s="8"/>
      <c r="K178" s="8">
        <v>1</v>
      </c>
      <c r="L178" s="8" t="s">
        <v>60</v>
      </c>
      <c r="M178" s="8"/>
      <c r="N178" s="6"/>
    </row>
    <row r="179" spans="1:14" hidden="1">
      <c r="A179" s="8">
        <v>173</v>
      </c>
      <c r="B179" s="6" t="s">
        <v>68</v>
      </c>
      <c r="C179" s="6" t="s">
        <v>39</v>
      </c>
      <c r="D179" s="6" t="s">
        <v>734</v>
      </c>
      <c r="E179" s="34">
        <v>195000</v>
      </c>
      <c r="F179" s="8"/>
      <c r="G179" s="54">
        <v>42261</v>
      </c>
      <c r="I179" s="8">
        <v>1</v>
      </c>
      <c r="J179" s="8">
        <f>K165</f>
        <v>8</v>
      </c>
      <c r="K179" s="8">
        <f t="shared" ref="K179:K188" si="6">J179-I179</f>
        <v>7</v>
      </c>
      <c r="L179" s="8" t="s">
        <v>62</v>
      </c>
      <c r="M179" s="8" t="s">
        <v>980</v>
      </c>
      <c r="N179" s="6"/>
    </row>
    <row r="180" spans="1:14" hidden="1">
      <c r="A180" s="8">
        <v>174</v>
      </c>
      <c r="B180" s="6" t="s">
        <v>188</v>
      </c>
      <c r="C180" s="6"/>
      <c r="D180" s="6" t="s">
        <v>326</v>
      </c>
      <c r="E180" s="34">
        <v>3745</v>
      </c>
      <c r="F180" s="8"/>
      <c r="G180" s="54">
        <v>42261</v>
      </c>
      <c r="H180" s="8"/>
      <c r="I180" s="8">
        <v>30</v>
      </c>
      <c r="J180" s="8">
        <f>K169</f>
        <v>240</v>
      </c>
      <c r="K180" s="8">
        <f t="shared" si="6"/>
        <v>210</v>
      </c>
      <c r="L180" s="8" t="s">
        <v>59</v>
      </c>
      <c r="M180" s="8" t="s">
        <v>873</v>
      </c>
      <c r="N180" s="6"/>
    </row>
    <row r="181" spans="1:14" hidden="1">
      <c r="A181" s="8">
        <v>175</v>
      </c>
      <c r="B181" s="6" t="s">
        <v>390</v>
      </c>
      <c r="C181" s="6"/>
      <c r="D181" s="6" t="s">
        <v>27</v>
      </c>
      <c r="E181" s="34"/>
      <c r="F181" s="8"/>
      <c r="G181" s="54">
        <v>42261</v>
      </c>
      <c r="H181" s="8"/>
      <c r="I181" s="8">
        <v>1</v>
      </c>
      <c r="J181" s="8">
        <f>K177</f>
        <v>1</v>
      </c>
      <c r="K181" s="8">
        <f t="shared" si="6"/>
        <v>0</v>
      </c>
      <c r="L181" s="8" t="s">
        <v>60</v>
      </c>
      <c r="M181" s="8" t="s">
        <v>545</v>
      </c>
      <c r="N181" s="6"/>
    </row>
    <row r="182" spans="1:14" hidden="1">
      <c r="A182" s="8">
        <v>176</v>
      </c>
      <c r="B182" s="6" t="s">
        <v>221</v>
      </c>
      <c r="C182" s="6" t="s">
        <v>747</v>
      </c>
      <c r="D182" s="6" t="s">
        <v>27</v>
      </c>
      <c r="E182" s="34"/>
      <c r="F182" s="8"/>
      <c r="G182" s="54">
        <v>42261</v>
      </c>
      <c r="H182" s="8"/>
      <c r="I182" s="8">
        <v>4</v>
      </c>
      <c r="J182" s="8">
        <f>K145</f>
        <v>40</v>
      </c>
      <c r="K182" s="8">
        <f t="shared" si="6"/>
        <v>36</v>
      </c>
      <c r="L182" s="8" t="s">
        <v>59</v>
      </c>
      <c r="M182" s="8" t="s">
        <v>545</v>
      </c>
      <c r="N182" s="6"/>
    </row>
    <row r="183" spans="1:14" hidden="1">
      <c r="A183" s="8">
        <v>177</v>
      </c>
      <c r="B183" s="6" t="s">
        <v>344</v>
      </c>
      <c r="C183" s="6"/>
      <c r="D183" s="6" t="s">
        <v>27</v>
      </c>
      <c r="E183" s="34"/>
      <c r="F183" s="8"/>
      <c r="G183" s="54">
        <v>42261</v>
      </c>
      <c r="H183" s="8"/>
      <c r="I183" s="8">
        <v>6</v>
      </c>
      <c r="J183" s="8">
        <f>Agustus!K241</f>
        <v>42</v>
      </c>
      <c r="K183" s="8">
        <f t="shared" si="6"/>
        <v>36</v>
      </c>
      <c r="L183" s="8" t="s">
        <v>59</v>
      </c>
      <c r="M183" s="8" t="s">
        <v>545</v>
      </c>
      <c r="N183" s="6"/>
    </row>
    <row r="184" spans="1:14" hidden="1">
      <c r="A184" s="8">
        <v>178</v>
      </c>
      <c r="B184" s="6" t="s">
        <v>868</v>
      </c>
      <c r="C184" s="6" t="s">
        <v>869</v>
      </c>
      <c r="D184" s="6" t="s">
        <v>273</v>
      </c>
      <c r="E184" s="34"/>
      <c r="F184" s="8"/>
      <c r="G184" s="54">
        <v>42261</v>
      </c>
      <c r="H184" s="8"/>
      <c r="I184" s="8">
        <v>1</v>
      </c>
      <c r="J184" s="8">
        <f>K174</f>
        <v>1</v>
      </c>
      <c r="K184" s="8">
        <f t="shared" si="6"/>
        <v>0</v>
      </c>
      <c r="L184" s="8" t="s">
        <v>60</v>
      </c>
      <c r="M184" s="8" t="s">
        <v>74</v>
      </c>
      <c r="N184" s="6"/>
    </row>
    <row r="185" spans="1:14" hidden="1">
      <c r="A185" s="8">
        <v>179</v>
      </c>
      <c r="B185" s="6" t="s">
        <v>868</v>
      </c>
      <c r="C185" s="6" t="s">
        <v>870</v>
      </c>
      <c r="D185" s="6" t="s">
        <v>273</v>
      </c>
      <c r="E185" s="34"/>
      <c r="F185" s="8"/>
      <c r="G185" s="54">
        <v>42261</v>
      </c>
      <c r="H185" s="8"/>
      <c r="I185" s="8">
        <v>1</v>
      </c>
      <c r="J185" s="8">
        <f>K175</f>
        <v>1</v>
      </c>
      <c r="K185" s="8">
        <f t="shared" si="6"/>
        <v>0</v>
      </c>
      <c r="L185" s="8" t="s">
        <v>60</v>
      </c>
      <c r="M185" s="8" t="s">
        <v>74</v>
      </c>
      <c r="N185" s="6"/>
    </row>
    <row r="186" spans="1:14" hidden="1">
      <c r="A186" s="8">
        <v>180</v>
      </c>
      <c r="B186" s="6" t="s">
        <v>221</v>
      </c>
      <c r="C186" s="6" t="s">
        <v>871</v>
      </c>
      <c r="D186" s="6" t="s">
        <v>273</v>
      </c>
      <c r="E186" s="34"/>
      <c r="F186" s="8"/>
      <c r="G186" s="54">
        <v>42261</v>
      </c>
      <c r="H186" s="8"/>
      <c r="I186" s="8">
        <v>2</v>
      </c>
      <c r="J186" s="8">
        <f>K176</f>
        <v>2</v>
      </c>
      <c r="K186" s="8">
        <f t="shared" si="6"/>
        <v>0</v>
      </c>
      <c r="L186" s="8" t="s">
        <v>59</v>
      </c>
      <c r="M186" s="8" t="s">
        <v>74</v>
      </c>
      <c r="N186" s="6"/>
    </row>
    <row r="187" spans="1:14" hidden="1">
      <c r="A187" s="8">
        <v>181</v>
      </c>
      <c r="B187" s="6" t="s">
        <v>872</v>
      </c>
      <c r="C187" s="6"/>
      <c r="D187" s="6" t="s">
        <v>273</v>
      </c>
      <c r="E187" s="34"/>
      <c r="F187" s="8"/>
      <c r="G187" s="54">
        <v>42261</v>
      </c>
      <c r="H187" s="8"/>
      <c r="I187" s="8">
        <v>1</v>
      </c>
      <c r="J187" s="8">
        <f>K178</f>
        <v>1</v>
      </c>
      <c r="K187" s="8">
        <f t="shared" si="6"/>
        <v>0</v>
      </c>
      <c r="L187" s="8" t="s">
        <v>60</v>
      </c>
      <c r="M187" s="8" t="s">
        <v>74</v>
      </c>
      <c r="N187" s="6"/>
    </row>
    <row r="188" spans="1:14" hidden="1">
      <c r="A188" s="8">
        <v>182</v>
      </c>
      <c r="B188" s="6" t="s">
        <v>188</v>
      </c>
      <c r="C188" s="6"/>
      <c r="D188" s="6" t="s">
        <v>23</v>
      </c>
      <c r="E188" s="34">
        <v>3745</v>
      </c>
      <c r="F188" s="8"/>
      <c r="G188" s="54">
        <v>42261</v>
      </c>
      <c r="H188" s="8"/>
      <c r="I188" s="8">
        <v>3</v>
      </c>
      <c r="J188" s="8">
        <f>K180</f>
        <v>210</v>
      </c>
      <c r="K188" s="8">
        <f t="shared" si="6"/>
        <v>207</v>
      </c>
      <c r="L188" s="8" t="s">
        <v>59</v>
      </c>
      <c r="M188" s="8" t="s">
        <v>95</v>
      </c>
      <c r="N188" s="6"/>
    </row>
    <row r="189" spans="1:14" hidden="1">
      <c r="A189" s="8">
        <v>183</v>
      </c>
      <c r="B189" s="6" t="s">
        <v>875</v>
      </c>
      <c r="C189" s="6" t="s">
        <v>876</v>
      </c>
      <c r="D189" s="12" t="s">
        <v>23</v>
      </c>
      <c r="E189" s="34"/>
      <c r="F189" s="54">
        <v>42262</v>
      </c>
      <c r="G189" s="8"/>
      <c r="H189" s="8">
        <v>1</v>
      </c>
      <c r="I189" s="8"/>
      <c r="J189" s="8"/>
      <c r="K189" s="8"/>
      <c r="L189" s="8" t="s">
        <v>60</v>
      </c>
      <c r="M189" s="8"/>
      <c r="N189" s="6"/>
    </row>
    <row r="190" spans="1:14" hidden="1">
      <c r="A190" s="8">
        <v>184</v>
      </c>
      <c r="B190" s="6" t="s">
        <v>877</v>
      </c>
      <c r="C190" s="6" t="s">
        <v>878</v>
      </c>
      <c r="D190" s="12" t="s">
        <v>23</v>
      </c>
      <c r="E190" s="34"/>
      <c r="F190" s="54">
        <v>42262</v>
      </c>
      <c r="H190" s="8">
        <v>1</v>
      </c>
      <c r="I190" s="8"/>
      <c r="J190" s="8"/>
      <c r="K190" s="8"/>
      <c r="L190" s="8" t="s">
        <v>60</v>
      </c>
      <c r="M190" s="8"/>
      <c r="N190" s="6"/>
    </row>
    <row r="191" spans="1:14" hidden="1">
      <c r="A191" s="8">
        <v>185</v>
      </c>
      <c r="B191" s="6" t="s">
        <v>877</v>
      </c>
      <c r="C191" s="6" t="s">
        <v>879</v>
      </c>
      <c r="D191" s="12" t="s">
        <v>23</v>
      </c>
      <c r="E191" s="34"/>
      <c r="F191" s="54">
        <v>42262</v>
      </c>
      <c r="G191" s="8"/>
      <c r="H191" s="8">
        <v>1</v>
      </c>
      <c r="I191" s="8"/>
      <c r="J191" s="8"/>
      <c r="K191" s="8"/>
      <c r="L191" s="8" t="s">
        <v>60</v>
      </c>
      <c r="M191" s="8"/>
      <c r="N191" s="6"/>
    </row>
    <row r="192" spans="1:14" hidden="1">
      <c r="A192" s="8">
        <v>186</v>
      </c>
      <c r="B192" s="6" t="s">
        <v>880</v>
      </c>
      <c r="C192" s="6" t="s">
        <v>881</v>
      </c>
      <c r="D192" s="6" t="s">
        <v>23</v>
      </c>
      <c r="E192" s="34"/>
      <c r="F192" s="54">
        <v>42262</v>
      </c>
      <c r="G192" s="8"/>
      <c r="H192" s="8">
        <v>1</v>
      </c>
      <c r="I192" s="8"/>
      <c r="J192" s="8"/>
      <c r="K192" s="8"/>
      <c r="L192" s="8" t="s">
        <v>60</v>
      </c>
      <c r="M192" s="8"/>
      <c r="N192" s="6"/>
    </row>
    <row r="193" spans="1:14" hidden="1">
      <c r="A193" s="8">
        <v>187</v>
      </c>
      <c r="B193" s="6" t="s">
        <v>882</v>
      </c>
      <c r="C193" s="6" t="s">
        <v>883</v>
      </c>
      <c r="D193" s="6" t="s">
        <v>843</v>
      </c>
      <c r="E193" s="34"/>
      <c r="F193" s="8"/>
      <c r="G193" s="54">
        <v>42262</v>
      </c>
      <c r="H193" s="8"/>
      <c r="I193" s="8">
        <v>1</v>
      </c>
      <c r="J193" s="8"/>
      <c r="K193" s="8"/>
      <c r="L193" s="8" t="s">
        <v>60</v>
      </c>
      <c r="M193" s="8" t="s">
        <v>592</v>
      </c>
      <c r="N193" s="6"/>
    </row>
    <row r="194" spans="1:14" hidden="1">
      <c r="A194" s="8">
        <v>188</v>
      </c>
      <c r="B194" s="6" t="s">
        <v>24</v>
      </c>
      <c r="C194" s="6" t="s">
        <v>288</v>
      </c>
      <c r="D194" s="6" t="s">
        <v>734</v>
      </c>
      <c r="E194" s="34"/>
      <c r="F194" s="8"/>
      <c r="G194" s="54">
        <v>42262</v>
      </c>
      <c r="H194" s="8"/>
      <c r="I194" s="8">
        <v>1</v>
      </c>
      <c r="J194" s="8">
        <f>Juli!K32</f>
        <v>3</v>
      </c>
      <c r="K194" s="8">
        <f>J194-I194</f>
        <v>2</v>
      </c>
      <c r="L194" s="8" t="s">
        <v>570</v>
      </c>
      <c r="M194" s="8" t="s">
        <v>53</v>
      </c>
      <c r="N194" s="6"/>
    </row>
    <row r="195" spans="1:14">
      <c r="A195" s="8">
        <v>189</v>
      </c>
      <c r="B195" s="6" t="s">
        <v>155</v>
      </c>
      <c r="C195" s="6" t="s">
        <v>884</v>
      </c>
      <c r="D195" s="6" t="s">
        <v>734</v>
      </c>
      <c r="E195" s="34"/>
      <c r="F195" s="8"/>
      <c r="G195" s="54">
        <v>42262</v>
      </c>
      <c r="H195" s="8"/>
      <c r="I195" s="8">
        <v>1</v>
      </c>
      <c r="J195" s="8"/>
      <c r="K195" s="8"/>
      <c r="L195" s="8" t="s">
        <v>60</v>
      </c>
      <c r="M195" s="8" t="s">
        <v>779</v>
      </c>
      <c r="N195" s="6"/>
    </row>
    <row r="196" spans="1:14" hidden="1">
      <c r="A196" s="8">
        <v>190</v>
      </c>
      <c r="B196" s="6" t="s">
        <v>536</v>
      </c>
      <c r="C196" s="6"/>
      <c r="D196" s="6" t="s">
        <v>734</v>
      </c>
      <c r="E196" s="34"/>
      <c r="F196" s="8"/>
      <c r="G196" s="54">
        <v>42262</v>
      </c>
      <c r="H196" s="8"/>
      <c r="I196" s="8">
        <v>1</v>
      </c>
      <c r="J196" s="8">
        <f>K114</f>
        <v>12</v>
      </c>
      <c r="K196" s="8">
        <f>J196-I196</f>
        <v>11</v>
      </c>
      <c r="L196" s="8" t="s">
        <v>60</v>
      </c>
      <c r="M196" s="8" t="s">
        <v>779</v>
      </c>
      <c r="N196" s="6"/>
    </row>
    <row r="197" spans="1:14" hidden="1">
      <c r="A197" s="8">
        <v>191</v>
      </c>
      <c r="B197" s="6" t="s">
        <v>68</v>
      </c>
      <c r="C197" s="6" t="s">
        <v>39</v>
      </c>
      <c r="D197" s="6" t="s">
        <v>885</v>
      </c>
      <c r="E197" s="34">
        <v>195000</v>
      </c>
      <c r="F197" s="8"/>
      <c r="G197" s="54">
        <v>42262</v>
      </c>
      <c r="H197" s="8"/>
      <c r="I197" s="8">
        <v>2</v>
      </c>
      <c r="J197" s="8">
        <f>K179</f>
        <v>7</v>
      </c>
      <c r="K197" s="8">
        <f>J197-I197</f>
        <v>5</v>
      </c>
      <c r="L197" s="8" t="s">
        <v>62</v>
      </c>
      <c r="M197" s="8" t="s">
        <v>34</v>
      </c>
      <c r="N197" s="6"/>
    </row>
    <row r="198" spans="1:14" hidden="1">
      <c r="A198" s="8">
        <v>192</v>
      </c>
      <c r="B198" s="6" t="s">
        <v>601</v>
      </c>
      <c r="C198" s="6"/>
      <c r="D198" s="6" t="s">
        <v>326</v>
      </c>
      <c r="E198" s="34"/>
      <c r="F198" s="8"/>
      <c r="G198" s="54">
        <v>42262</v>
      </c>
      <c r="H198" s="8"/>
      <c r="I198" s="8" t="s">
        <v>886</v>
      </c>
      <c r="J198" s="8"/>
      <c r="K198" s="8"/>
      <c r="L198" s="8" t="s">
        <v>343</v>
      </c>
      <c r="M198" s="8" t="s">
        <v>97</v>
      </c>
      <c r="N198" s="6"/>
    </row>
    <row r="199" spans="1:14" hidden="1">
      <c r="A199" s="8">
        <v>193</v>
      </c>
      <c r="B199" s="6" t="s">
        <v>651</v>
      </c>
      <c r="C199" s="6"/>
      <c r="D199" s="6" t="s">
        <v>326</v>
      </c>
      <c r="E199" s="34"/>
      <c r="F199" s="8"/>
      <c r="G199" s="54">
        <v>42262</v>
      </c>
      <c r="H199" s="8"/>
      <c r="I199" s="8">
        <v>1</v>
      </c>
      <c r="J199" s="8">
        <f>K21</f>
        <v>1</v>
      </c>
      <c r="K199" s="8">
        <f>J199-I199</f>
        <v>0</v>
      </c>
      <c r="L199" s="8" t="s">
        <v>60</v>
      </c>
      <c r="M199" s="8" t="s">
        <v>97</v>
      </c>
      <c r="N199" s="6"/>
    </row>
    <row r="200" spans="1:14" hidden="1">
      <c r="A200" s="8">
        <v>194</v>
      </c>
      <c r="B200" s="6" t="s">
        <v>215</v>
      </c>
      <c r="C200" s="6" t="s">
        <v>683</v>
      </c>
      <c r="D200" s="6" t="s">
        <v>571</v>
      </c>
      <c r="E200" s="34"/>
      <c r="G200" s="54">
        <v>42263</v>
      </c>
      <c r="H200" s="8"/>
      <c r="I200" s="8">
        <v>4</v>
      </c>
      <c r="J200" s="8">
        <f>K167</f>
        <v>4</v>
      </c>
      <c r="K200" s="8">
        <f>J200-I200</f>
        <v>0</v>
      </c>
      <c r="L200" s="8" t="s">
        <v>61</v>
      </c>
      <c r="M200" s="8" t="s">
        <v>572</v>
      </c>
      <c r="N200" s="6"/>
    </row>
    <row r="201" spans="1:14" hidden="1">
      <c r="A201" s="8">
        <v>195</v>
      </c>
      <c r="B201" s="6" t="s">
        <v>68</v>
      </c>
      <c r="C201" s="6" t="s">
        <v>38</v>
      </c>
      <c r="D201" s="6" t="s">
        <v>326</v>
      </c>
      <c r="E201" s="34">
        <v>24500</v>
      </c>
      <c r="F201" s="8"/>
      <c r="G201" s="54">
        <v>42263</v>
      </c>
      <c r="H201" s="8"/>
      <c r="I201" s="8">
        <v>1</v>
      </c>
      <c r="J201" s="8">
        <f>Agustus!K256</f>
        <v>8</v>
      </c>
      <c r="K201" s="8">
        <f>J201-I201</f>
        <v>7</v>
      </c>
      <c r="L201" s="8" t="s">
        <v>62</v>
      </c>
      <c r="M201" s="8" t="s">
        <v>97</v>
      </c>
      <c r="N201" s="6"/>
    </row>
    <row r="202" spans="1:14" hidden="1">
      <c r="A202" s="8">
        <v>196</v>
      </c>
      <c r="B202" s="6" t="s">
        <v>166</v>
      </c>
      <c r="C202" s="6"/>
      <c r="D202" s="6" t="s">
        <v>326</v>
      </c>
      <c r="E202" s="34"/>
      <c r="F202" s="8"/>
      <c r="G202" s="54">
        <v>42263</v>
      </c>
      <c r="H202" s="8"/>
      <c r="I202" s="8">
        <v>1</v>
      </c>
      <c r="J202" s="8"/>
      <c r="K202" s="8"/>
      <c r="L202" s="8" t="s">
        <v>60</v>
      </c>
      <c r="M202" s="8" t="s">
        <v>97</v>
      </c>
      <c r="N202" s="6"/>
    </row>
    <row r="203" spans="1:14" hidden="1">
      <c r="A203" s="8">
        <v>197</v>
      </c>
      <c r="B203" s="6" t="s">
        <v>221</v>
      </c>
      <c r="C203" s="6" t="s">
        <v>747</v>
      </c>
      <c r="D203" s="6" t="s">
        <v>223</v>
      </c>
      <c r="E203" s="34"/>
      <c r="F203" s="8"/>
      <c r="G203" s="54">
        <v>42263</v>
      </c>
      <c r="H203" s="8"/>
      <c r="I203" s="8">
        <v>4</v>
      </c>
      <c r="J203" s="8">
        <f>K182</f>
        <v>36</v>
      </c>
      <c r="K203" s="8">
        <f>J203-I203</f>
        <v>32</v>
      </c>
      <c r="L203" s="8" t="s">
        <v>59</v>
      </c>
      <c r="M203" s="8" t="s">
        <v>887</v>
      </c>
      <c r="N203" s="6"/>
    </row>
    <row r="204" spans="1:14" hidden="1">
      <c r="A204" s="8">
        <v>198</v>
      </c>
      <c r="B204" s="6" t="s">
        <v>820</v>
      </c>
      <c r="C204" s="6" t="s">
        <v>942</v>
      </c>
      <c r="D204" s="6" t="s">
        <v>734</v>
      </c>
      <c r="E204" s="34">
        <v>140000</v>
      </c>
      <c r="F204" s="8"/>
      <c r="G204" s="54">
        <v>42263</v>
      </c>
      <c r="H204" s="8"/>
      <c r="I204" s="8">
        <v>1</v>
      </c>
      <c r="J204" s="8">
        <f>K164</f>
        <v>6</v>
      </c>
      <c r="K204" s="8">
        <f>J204-I204</f>
        <v>5</v>
      </c>
      <c r="L204" s="8" t="s">
        <v>62</v>
      </c>
      <c r="M204" s="8" t="s">
        <v>779</v>
      </c>
      <c r="N204" s="6"/>
    </row>
    <row r="205" spans="1:14" hidden="1">
      <c r="A205" s="8">
        <v>199</v>
      </c>
      <c r="B205" s="6" t="s">
        <v>888</v>
      </c>
      <c r="C205" s="6" t="s">
        <v>909</v>
      </c>
      <c r="D205" s="6" t="s">
        <v>647</v>
      </c>
      <c r="E205" s="34"/>
      <c r="F205" s="54">
        <v>42264</v>
      </c>
      <c r="G205" s="8"/>
      <c r="H205" s="8">
        <v>1</v>
      </c>
      <c r="I205" s="8"/>
      <c r="J205" s="8"/>
      <c r="K205" s="8">
        <v>1</v>
      </c>
      <c r="L205" s="8" t="s">
        <v>60</v>
      </c>
      <c r="M205" s="8"/>
      <c r="N205" s="6"/>
    </row>
    <row r="206" spans="1:14" hidden="1">
      <c r="A206" s="8">
        <v>200</v>
      </c>
      <c r="B206" s="6" t="s">
        <v>888</v>
      </c>
      <c r="C206" s="6" t="s">
        <v>907</v>
      </c>
      <c r="D206" s="6" t="s">
        <v>647</v>
      </c>
      <c r="E206" s="34"/>
      <c r="F206" s="54">
        <v>42264</v>
      </c>
      <c r="G206" s="8"/>
      <c r="H206" s="8">
        <v>1</v>
      </c>
      <c r="I206" s="8"/>
      <c r="J206" s="8"/>
      <c r="K206" s="8">
        <v>1</v>
      </c>
      <c r="L206" s="8" t="s">
        <v>60</v>
      </c>
      <c r="M206" s="8"/>
      <c r="N206" s="6"/>
    </row>
    <row r="207" spans="1:14" hidden="1">
      <c r="A207" s="8">
        <v>201</v>
      </c>
      <c r="B207" s="6" t="s">
        <v>798</v>
      </c>
      <c r="C207" s="6"/>
      <c r="D207" s="6" t="s">
        <v>23</v>
      </c>
      <c r="E207" s="34">
        <v>635000</v>
      </c>
      <c r="F207" s="54">
        <v>42264</v>
      </c>
      <c r="G207" s="8"/>
      <c r="H207" s="8">
        <v>1</v>
      </c>
      <c r="I207" s="8"/>
      <c r="J207" s="8"/>
      <c r="K207" s="8">
        <v>1</v>
      </c>
      <c r="L207" s="8" t="s">
        <v>66</v>
      </c>
      <c r="M207" s="8"/>
      <c r="N207" s="6"/>
    </row>
    <row r="208" spans="1:14" hidden="1">
      <c r="A208" s="8">
        <v>202</v>
      </c>
      <c r="B208" s="6" t="s">
        <v>188</v>
      </c>
      <c r="C208" s="6"/>
      <c r="D208" s="6" t="s">
        <v>647</v>
      </c>
      <c r="E208" s="34">
        <v>3745</v>
      </c>
      <c r="F208" s="54">
        <v>42264</v>
      </c>
      <c r="G208" s="8"/>
      <c r="H208" s="8">
        <v>100</v>
      </c>
      <c r="I208" s="8"/>
      <c r="J208" s="8"/>
      <c r="K208" s="8">
        <v>100</v>
      </c>
      <c r="L208" s="8" t="s">
        <v>59</v>
      </c>
      <c r="M208" s="8"/>
      <c r="N208" s="6"/>
    </row>
    <row r="209" spans="1:14" hidden="1">
      <c r="A209" s="8">
        <v>203</v>
      </c>
      <c r="B209" s="6" t="s">
        <v>519</v>
      </c>
      <c r="C209" s="6"/>
      <c r="D209" s="6" t="s">
        <v>647</v>
      </c>
      <c r="E209" s="34"/>
      <c r="F209" s="54">
        <v>42264</v>
      </c>
      <c r="G209" s="8"/>
      <c r="H209" s="8">
        <v>100</v>
      </c>
      <c r="I209" s="8"/>
      <c r="J209" s="8"/>
      <c r="K209" s="8">
        <v>100</v>
      </c>
      <c r="L209" s="8" t="s">
        <v>59</v>
      </c>
      <c r="M209" s="8"/>
      <c r="N209" s="6"/>
    </row>
    <row r="210" spans="1:14" hidden="1">
      <c r="A210" s="8">
        <v>204</v>
      </c>
      <c r="B210" s="6" t="s">
        <v>498</v>
      </c>
      <c r="C210" s="6"/>
      <c r="D210" s="6" t="s">
        <v>647</v>
      </c>
      <c r="E210" s="34"/>
      <c r="F210" s="54">
        <v>42264</v>
      </c>
      <c r="G210" s="8"/>
      <c r="H210" s="8">
        <v>100</v>
      </c>
      <c r="I210" s="8"/>
      <c r="J210" s="8"/>
      <c r="K210" s="8">
        <v>100</v>
      </c>
      <c r="L210" s="8" t="s">
        <v>59</v>
      </c>
      <c r="M210" s="8"/>
      <c r="N210" s="6"/>
    </row>
    <row r="211" spans="1:14" hidden="1">
      <c r="A211" s="8">
        <v>205</v>
      </c>
      <c r="B211" s="6" t="s">
        <v>492</v>
      </c>
      <c r="C211" s="6" t="s">
        <v>933</v>
      </c>
      <c r="D211" s="6" t="s">
        <v>647</v>
      </c>
      <c r="E211" s="34">
        <v>6200</v>
      </c>
      <c r="F211" s="54">
        <v>42264</v>
      </c>
      <c r="G211" s="8"/>
      <c r="H211" s="8">
        <v>25</v>
      </c>
      <c r="I211" s="8"/>
      <c r="J211" s="8"/>
      <c r="K211" s="8">
        <v>25</v>
      </c>
      <c r="L211" s="8" t="s">
        <v>59</v>
      </c>
      <c r="M211" s="8"/>
      <c r="N211" s="6"/>
    </row>
    <row r="212" spans="1:14" hidden="1">
      <c r="A212" s="8">
        <v>206</v>
      </c>
      <c r="B212" s="6" t="s">
        <v>889</v>
      </c>
      <c r="C212" s="6" t="s">
        <v>934</v>
      </c>
      <c r="D212" s="6" t="s">
        <v>647</v>
      </c>
      <c r="E212" s="34">
        <v>6700</v>
      </c>
      <c r="F212" s="54">
        <v>42264</v>
      </c>
      <c r="G212" s="8"/>
      <c r="H212" s="8">
        <v>25</v>
      </c>
      <c r="I212" s="8"/>
      <c r="J212" s="8"/>
      <c r="K212" s="8">
        <v>25</v>
      </c>
      <c r="L212" s="8" t="s">
        <v>59</v>
      </c>
      <c r="M212" s="8"/>
      <c r="N212" s="6"/>
    </row>
    <row r="213" spans="1:14" hidden="1">
      <c r="A213" s="8">
        <v>207</v>
      </c>
      <c r="B213" s="12" t="s">
        <v>890</v>
      </c>
      <c r="C213" s="12" t="s">
        <v>891</v>
      </c>
      <c r="D213" s="12" t="s">
        <v>862</v>
      </c>
      <c r="E213" s="34">
        <v>95000</v>
      </c>
      <c r="F213" s="54">
        <v>42264</v>
      </c>
      <c r="G213" s="8"/>
      <c r="H213" s="8">
        <v>1</v>
      </c>
      <c r="I213" s="8"/>
      <c r="J213" s="8"/>
      <c r="K213" s="8">
        <v>1</v>
      </c>
      <c r="L213" s="8" t="s">
        <v>60</v>
      </c>
      <c r="M213" s="8"/>
      <c r="N213" s="6"/>
    </row>
    <row r="214" spans="1:14" hidden="1">
      <c r="A214" s="8">
        <v>208</v>
      </c>
      <c r="B214" s="12" t="s">
        <v>651</v>
      </c>
      <c r="C214" s="12" t="s">
        <v>892</v>
      </c>
      <c r="D214" s="12" t="s">
        <v>647</v>
      </c>
      <c r="E214" s="34">
        <v>23000</v>
      </c>
      <c r="F214" s="54">
        <v>42264</v>
      </c>
      <c r="G214" s="8"/>
      <c r="H214" s="8">
        <v>5</v>
      </c>
      <c r="I214" s="8"/>
      <c r="J214" s="8"/>
      <c r="K214" s="8">
        <v>5</v>
      </c>
      <c r="L214" s="8" t="s">
        <v>59</v>
      </c>
      <c r="M214" s="8"/>
      <c r="N214" s="6"/>
    </row>
    <row r="215" spans="1:14" hidden="1">
      <c r="A215" s="8">
        <v>209</v>
      </c>
      <c r="B215" s="12" t="s">
        <v>890</v>
      </c>
      <c r="C215" s="12" t="s">
        <v>893</v>
      </c>
      <c r="D215" s="12" t="s">
        <v>647</v>
      </c>
      <c r="E215" s="34">
        <v>204000</v>
      </c>
      <c r="F215" s="54">
        <v>42264</v>
      </c>
      <c r="G215" s="8"/>
      <c r="H215" s="8">
        <v>2</v>
      </c>
      <c r="I215" s="8"/>
      <c r="J215" s="8"/>
      <c r="K215" s="8">
        <v>2</v>
      </c>
      <c r="L215" s="8" t="s">
        <v>59</v>
      </c>
      <c r="M215" s="8"/>
      <c r="N215" s="6"/>
    </row>
    <row r="216" spans="1:14">
      <c r="A216" s="8">
        <v>210</v>
      </c>
      <c r="B216" s="12" t="s">
        <v>155</v>
      </c>
      <c r="C216" s="12" t="s">
        <v>894</v>
      </c>
      <c r="D216" s="12" t="s">
        <v>647</v>
      </c>
      <c r="E216" s="34"/>
      <c r="F216" s="54">
        <v>42264</v>
      </c>
      <c r="G216" s="8"/>
      <c r="H216" s="8">
        <v>4</v>
      </c>
      <c r="I216" s="8"/>
      <c r="J216" s="8"/>
      <c r="K216" s="8">
        <v>4</v>
      </c>
      <c r="L216" s="8" t="s">
        <v>59</v>
      </c>
      <c r="M216" s="8"/>
      <c r="N216" s="6"/>
    </row>
    <row r="217" spans="1:14" hidden="1">
      <c r="A217" s="8">
        <v>211</v>
      </c>
      <c r="B217" s="12" t="s">
        <v>24</v>
      </c>
      <c r="C217" s="12" t="s">
        <v>895</v>
      </c>
      <c r="D217" s="12" t="s">
        <v>40</v>
      </c>
      <c r="E217" s="34"/>
      <c r="F217" s="54">
        <v>42264</v>
      </c>
      <c r="G217" s="8"/>
      <c r="H217" s="8">
        <v>2</v>
      </c>
      <c r="I217" s="8"/>
      <c r="J217" s="8"/>
      <c r="K217" s="8">
        <v>2</v>
      </c>
      <c r="L217" s="8" t="s">
        <v>59</v>
      </c>
      <c r="M217" s="8"/>
      <c r="N217" s="6"/>
    </row>
    <row r="218" spans="1:14" hidden="1">
      <c r="A218" s="8">
        <v>212</v>
      </c>
      <c r="B218" s="12" t="s">
        <v>24</v>
      </c>
      <c r="C218" s="12" t="s">
        <v>896</v>
      </c>
      <c r="D218" s="12" t="s">
        <v>40</v>
      </c>
      <c r="E218" s="34"/>
      <c r="F218" s="54">
        <v>42264</v>
      </c>
      <c r="G218" s="8"/>
      <c r="H218" s="8">
        <v>2</v>
      </c>
      <c r="I218" s="8"/>
      <c r="J218" s="8"/>
      <c r="K218" s="8">
        <v>2</v>
      </c>
      <c r="L218" s="8" t="s">
        <v>59</v>
      </c>
      <c r="M218" s="8"/>
      <c r="N218" s="6"/>
    </row>
    <row r="219" spans="1:14" hidden="1">
      <c r="A219" s="8">
        <v>213</v>
      </c>
      <c r="B219" s="12" t="s">
        <v>905</v>
      </c>
      <c r="C219" s="12" t="s">
        <v>906</v>
      </c>
      <c r="D219" s="12" t="s">
        <v>40</v>
      </c>
      <c r="E219" s="34"/>
      <c r="F219" s="54">
        <v>42264</v>
      </c>
      <c r="G219" s="8"/>
      <c r="H219" s="8">
        <v>4</v>
      </c>
      <c r="I219" s="8"/>
      <c r="J219" s="8"/>
      <c r="K219" s="8">
        <v>4</v>
      </c>
      <c r="L219" s="8" t="s">
        <v>59</v>
      </c>
      <c r="M219" s="8"/>
      <c r="N219" s="6"/>
    </row>
    <row r="220" spans="1:14" hidden="1">
      <c r="A220" s="8">
        <v>214</v>
      </c>
      <c r="B220" s="12" t="s">
        <v>26</v>
      </c>
      <c r="C220" s="12" t="s">
        <v>812</v>
      </c>
      <c r="D220" s="12" t="s">
        <v>23</v>
      </c>
      <c r="E220" s="34"/>
      <c r="F220" s="54">
        <v>42264</v>
      </c>
      <c r="G220" s="8"/>
      <c r="H220" s="8">
        <v>1</v>
      </c>
      <c r="I220" s="8"/>
      <c r="J220" s="8"/>
      <c r="K220" s="8">
        <v>1</v>
      </c>
      <c r="L220" s="8" t="s">
        <v>198</v>
      </c>
      <c r="M220" s="8"/>
      <c r="N220" s="6"/>
    </row>
    <row r="221" spans="1:14" hidden="1">
      <c r="A221" s="8"/>
      <c r="B221" s="12" t="s">
        <v>899</v>
      </c>
      <c r="C221" s="12" t="s">
        <v>897</v>
      </c>
      <c r="D221" s="12" t="s">
        <v>358</v>
      </c>
      <c r="E221" s="34"/>
      <c r="F221" s="54">
        <v>42264</v>
      </c>
      <c r="G221" s="8"/>
      <c r="H221" s="8">
        <v>22</v>
      </c>
      <c r="I221" s="8"/>
      <c r="J221" s="8"/>
      <c r="K221" s="8">
        <v>22</v>
      </c>
      <c r="L221" s="8" t="s">
        <v>59</v>
      </c>
      <c r="M221" s="8"/>
      <c r="N221" s="6"/>
    </row>
    <row r="222" spans="1:14" hidden="1">
      <c r="A222" s="8">
        <v>215</v>
      </c>
      <c r="B222" s="12" t="s">
        <v>904</v>
      </c>
      <c r="C222" s="12"/>
      <c r="D222" s="12" t="s">
        <v>358</v>
      </c>
      <c r="E222" s="34"/>
      <c r="F222" s="54">
        <v>42264</v>
      </c>
      <c r="G222" s="8"/>
      <c r="H222" s="8">
        <v>2</v>
      </c>
      <c r="I222" s="8"/>
      <c r="J222" s="8"/>
      <c r="K222" s="8">
        <v>2</v>
      </c>
      <c r="L222" s="8" t="s">
        <v>59</v>
      </c>
      <c r="M222" s="44"/>
      <c r="N222" s="6"/>
    </row>
    <row r="223" spans="1:14" hidden="1">
      <c r="A223" s="8">
        <v>216</v>
      </c>
      <c r="B223" s="6" t="s">
        <v>56</v>
      </c>
      <c r="C223" s="6"/>
      <c r="D223" s="6" t="s">
        <v>734</v>
      </c>
      <c r="E223" s="34">
        <v>150000</v>
      </c>
      <c r="G223" s="54">
        <v>42264</v>
      </c>
      <c r="H223" s="8"/>
      <c r="I223" s="8">
        <v>1</v>
      </c>
      <c r="J223" s="8"/>
      <c r="K223" s="8"/>
      <c r="L223" s="8" t="s">
        <v>60</v>
      </c>
      <c r="M223" s="8" t="s">
        <v>779</v>
      </c>
      <c r="N223" s="8" t="s">
        <v>898</v>
      </c>
    </row>
    <row r="224" spans="1:14" hidden="1">
      <c r="A224" s="8">
        <v>217</v>
      </c>
      <c r="B224" s="6" t="s">
        <v>900</v>
      </c>
      <c r="C224" s="6"/>
      <c r="D224" s="6" t="s">
        <v>618</v>
      </c>
      <c r="E224" s="34">
        <v>190000</v>
      </c>
      <c r="F224" s="8"/>
      <c r="G224" s="54">
        <v>42264</v>
      </c>
      <c r="H224" s="8"/>
      <c r="I224" s="8">
        <v>1</v>
      </c>
      <c r="J224" s="8"/>
      <c r="K224" s="8"/>
      <c r="L224" s="8" t="s">
        <v>199</v>
      </c>
      <c r="M224" s="8" t="s">
        <v>74</v>
      </c>
      <c r="N224" s="6" t="s">
        <v>898</v>
      </c>
    </row>
    <row r="225" spans="1:14" hidden="1">
      <c r="A225" s="8">
        <v>218</v>
      </c>
      <c r="B225" s="6" t="s">
        <v>68</v>
      </c>
      <c r="C225" s="6" t="s">
        <v>39</v>
      </c>
      <c r="D225" s="6" t="s">
        <v>23</v>
      </c>
      <c r="E225" s="34">
        <v>195000</v>
      </c>
      <c r="F225" s="8"/>
      <c r="G225" s="54">
        <v>42264</v>
      </c>
      <c r="H225" s="8"/>
      <c r="I225" s="8">
        <v>1</v>
      </c>
      <c r="J225" s="8">
        <f>K197</f>
        <v>5</v>
      </c>
      <c r="K225" s="8">
        <f>J225-I225</f>
        <v>4</v>
      </c>
      <c r="L225" s="8" t="s">
        <v>62</v>
      </c>
      <c r="M225" s="8" t="s">
        <v>335</v>
      </c>
      <c r="N225" s="6"/>
    </row>
    <row r="226" spans="1:14" hidden="1">
      <c r="A226" s="8">
        <v>219</v>
      </c>
      <c r="B226" s="6" t="s">
        <v>798</v>
      </c>
      <c r="C226" s="6"/>
      <c r="D226" s="6" t="s">
        <v>23</v>
      </c>
      <c r="E226" s="34">
        <v>635000</v>
      </c>
      <c r="F226" s="8"/>
      <c r="G226" s="54">
        <v>42264</v>
      </c>
      <c r="H226" s="8"/>
      <c r="I226" s="8">
        <v>1</v>
      </c>
      <c r="J226" s="8">
        <f>K207</f>
        <v>1</v>
      </c>
      <c r="K226" s="8">
        <f>J226-I226</f>
        <v>0</v>
      </c>
      <c r="L226" s="8" t="s">
        <v>66</v>
      </c>
      <c r="M226" s="8" t="s">
        <v>335</v>
      </c>
      <c r="N226" s="6"/>
    </row>
    <row r="227" spans="1:14" hidden="1">
      <c r="A227" s="8">
        <v>220</v>
      </c>
      <c r="B227" s="6" t="s">
        <v>56</v>
      </c>
      <c r="C227" s="6" t="s">
        <v>805</v>
      </c>
      <c r="D227" s="6" t="s">
        <v>23</v>
      </c>
      <c r="E227" s="34"/>
      <c r="F227" s="8"/>
      <c r="G227" s="54">
        <v>42264</v>
      </c>
      <c r="H227" s="8"/>
      <c r="I227" s="8">
        <v>1</v>
      </c>
      <c r="J227" s="8">
        <f>K133</f>
        <v>1</v>
      </c>
      <c r="K227" s="8">
        <f>J227-I227</f>
        <v>0</v>
      </c>
      <c r="L227" s="8" t="s">
        <v>60</v>
      </c>
      <c r="M227" s="8" t="s">
        <v>335</v>
      </c>
      <c r="N227" s="6"/>
    </row>
    <row r="228" spans="1:14" hidden="1">
      <c r="A228" s="8">
        <v>221</v>
      </c>
      <c r="B228" s="6" t="s">
        <v>888</v>
      </c>
      <c r="C228" s="6" t="s">
        <v>909</v>
      </c>
      <c r="D228" s="6" t="s">
        <v>88</v>
      </c>
      <c r="E228" s="34"/>
      <c r="F228" s="8"/>
      <c r="G228" s="54">
        <v>42264</v>
      </c>
      <c r="H228" s="8"/>
      <c r="I228" s="8">
        <v>1</v>
      </c>
      <c r="J228" s="8">
        <f>K205</f>
        <v>1</v>
      </c>
      <c r="K228" s="8">
        <f>J228-I228</f>
        <v>0</v>
      </c>
      <c r="L228" s="8" t="s">
        <v>60</v>
      </c>
      <c r="M228" s="8" t="s">
        <v>314</v>
      </c>
      <c r="N228" s="6"/>
    </row>
    <row r="229" spans="1:14" hidden="1">
      <c r="A229" s="8">
        <v>222</v>
      </c>
      <c r="B229" s="6" t="s">
        <v>215</v>
      </c>
      <c r="C229" s="6" t="s">
        <v>683</v>
      </c>
      <c r="D229" s="6" t="s">
        <v>326</v>
      </c>
      <c r="E229" s="34"/>
      <c r="F229" s="8"/>
      <c r="G229" s="54">
        <v>42264</v>
      </c>
      <c r="H229" s="8"/>
      <c r="I229" s="8">
        <v>10</v>
      </c>
      <c r="J229" s="8"/>
      <c r="K229" s="8"/>
      <c r="L229" s="8" t="s">
        <v>61</v>
      </c>
      <c r="M229" s="8" t="s">
        <v>97</v>
      </c>
      <c r="N229" s="6"/>
    </row>
    <row r="230" spans="1:14" hidden="1">
      <c r="A230" s="8">
        <v>223</v>
      </c>
      <c r="B230" s="6" t="s">
        <v>890</v>
      </c>
      <c r="C230" s="6" t="s">
        <v>893</v>
      </c>
      <c r="D230" s="6" t="s">
        <v>373</v>
      </c>
      <c r="E230" s="34">
        <v>204000</v>
      </c>
      <c r="F230" s="8"/>
      <c r="G230" s="54">
        <v>42264</v>
      </c>
      <c r="H230" s="8"/>
      <c r="I230" s="8">
        <v>1</v>
      </c>
      <c r="J230" s="8">
        <f>K215</f>
        <v>2</v>
      </c>
      <c r="K230" s="8">
        <f>J230-I230</f>
        <v>1</v>
      </c>
      <c r="L230" s="8" t="s">
        <v>60</v>
      </c>
      <c r="M230" s="8" t="s">
        <v>822</v>
      </c>
      <c r="N230" s="6"/>
    </row>
    <row r="231" spans="1:14" hidden="1">
      <c r="A231" s="8">
        <v>224</v>
      </c>
      <c r="B231" s="6" t="s">
        <v>901</v>
      </c>
      <c r="C231" s="6"/>
      <c r="D231" s="6" t="s">
        <v>644</v>
      </c>
      <c r="E231" s="34"/>
      <c r="F231" s="8"/>
      <c r="G231" s="54">
        <v>42264</v>
      </c>
      <c r="H231" s="8"/>
      <c r="I231" s="8">
        <v>1</v>
      </c>
      <c r="J231" s="8"/>
      <c r="K231" s="8"/>
      <c r="L231" s="8" t="s">
        <v>60</v>
      </c>
      <c r="M231" s="8" t="s">
        <v>902</v>
      </c>
      <c r="N231" s="6" t="s">
        <v>903</v>
      </c>
    </row>
    <row r="232" spans="1:14" hidden="1">
      <c r="A232" s="8">
        <v>225</v>
      </c>
      <c r="B232" s="6" t="s">
        <v>277</v>
      </c>
      <c r="C232" s="6"/>
      <c r="D232" s="6" t="s">
        <v>23</v>
      </c>
      <c r="E232" s="34"/>
      <c r="F232" s="8"/>
      <c r="G232" s="54">
        <v>42264</v>
      </c>
      <c r="H232" s="8"/>
      <c r="I232" s="8">
        <v>10</v>
      </c>
      <c r="J232" s="8">
        <f>K127</f>
        <v>86</v>
      </c>
      <c r="K232" s="8">
        <f t="shared" ref="K232:K239" si="7">J232-I232</f>
        <v>76</v>
      </c>
      <c r="L232" s="8" t="s">
        <v>59</v>
      </c>
      <c r="M232" s="8" t="s">
        <v>865</v>
      </c>
      <c r="N232" s="6"/>
    </row>
    <row r="233" spans="1:14" hidden="1">
      <c r="A233" s="8">
        <v>214</v>
      </c>
      <c r="B233" s="6" t="s">
        <v>899</v>
      </c>
      <c r="C233" s="12" t="s">
        <v>897</v>
      </c>
      <c r="D233" s="6" t="s">
        <v>358</v>
      </c>
      <c r="E233" s="34"/>
      <c r="F233" s="8"/>
      <c r="G233" s="54">
        <v>42264</v>
      </c>
      <c r="H233" s="8"/>
      <c r="I233" s="8">
        <v>22</v>
      </c>
      <c r="J233" s="8">
        <f>K221</f>
        <v>22</v>
      </c>
      <c r="K233" s="8">
        <f t="shared" si="7"/>
        <v>0</v>
      </c>
      <c r="L233" s="8" t="s">
        <v>59</v>
      </c>
      <c r="M233" s="8" t="s">
        <v>847</v>
      </c>
      <c r="N233" s="6"/>
    </row>
    <row r="234" spans="1:14" hidden="1">
      <c r="A234" s="8">
        <v>227</v>
      </c>
      <c r="B234" s="12" t="s">
        <v>904</v>
      </c>
      <c r="C234" s="12"/>
      <c r="D234" s="12" t="s">
        <v>358</v>
      </c>
      <c r="E234" s="34"/>
      <c r="F234" s="8"/>
      <c r="G234" s="54">
        <v>42264</v>
      </c>
      <c r="H234" s="8"/>
      <c r="I234" s="8">
        <v>2</v>
      </c>
      <c r="J234" s="8">
        <f>K222</f>
        <v>2</v>
      </c>
      <c r="K234" s="8">
        <f t="shared" si="7"/>
        <v>0</v>
      </c>
      <c r="L234" s="8" t="s">
        <v>59</v>
      </c>
      <c r="M234" s="8" t="s">
        <v>847</v>
      </c>
      <c r="N234" s="6"/>
    </row>
    <row r="235" spans="1:14" hidden="1">
      <c r="A235" s="8">
        <v>228</v>
      </c>
      <c r="B235" s="6" t="s">
        <v>890</v>
      </c>
      <c r="C235" s="6" t="s">
        <v>891</v>
      </c>
      <c r="D235" s="6" t="s">
        <v>862</v>
      </c>
      <c r="E235" s="34"/>
      <c r="F235" s="8"/>
      <c r="G235" s="54">
        <v>42264</v>
      </c>
      <c r="H235" s="8"/>
      <c r="I235" s="8">
        <v>1</v>
      </c>
      <c r="J235" s="8">
        <f>K213</f>
        <v>1</v>
      </c>
      <c r="K235" s="8">
        <f t="shared" si="7"/>
        <v>0</v>
      </c>
      <c r="L235" s="8" t="s">
        <v>60</v>
      </c>
      <c r="M235" s="8" t="s">
        <v>74</v>
      </c>
      <c r="N235" s="6"/>
    </row>
    <row r="236" spans="1:14" hidden="1">
      <c r="A236" s="8">
        <v>229</v>
      </c>
      <c r="B236" s="6" t="s">
        <v>820</v>
      </c>
      <c r="C236" s="6" t="s">
        <v>942</v>
      </c>
      <c r="D236" s="6" t="s">
        <v>734</v>
      </c>
      <c r="E236" s="34">
        <v>140000</v>
      </c>
      <c r="F236" s="8"/>
      <c r="G236" s="54">
        <v>42264</v>
      </c>
      <c r="H236" s="8"/>
      <c r="I236" s="8">
        <v>1</v>
      </c>
      <c r="J236" s="8">
        <f>K204</f>
        <v>5</v>
      </c>
      <c r="K236" s="8">
        <f t="shared" si="7"/>
        <v>4</v>
      </c>
      <c r="L236" s="8" t="s">
        <v>62</v>
      </c>
      <c r="M236" s="8" t="s">
        <v>779</v>
      </c>
      <c r="N236" s="6"/>
    </row>
    <row r="237" spans="1:14" hidden="1">
      <c r="A237" s="8">
        <v>230</v>
      </c>
      <c r="B237" s="6" t="s">
        <v>820</v>
      </c>
      <c r="C237" s="6" t="s">
        <v>942</v>
      </c>
      <c r="D237" s="6" t="s">
        <v>734</v>
      </c>
      <c r="E237" s="34">
        <v>140000</v>
      </c>
      <c r="F237" s="8"/>
      <c r="G237" s="54">
        <v>42265</v>
      </c>
      <c r="H237" s="8"/>
      <c r="I237" s="8">
        <v>2</v>
      </c>
      <c r="J237" s="8">
        <f>K236</f>
        <v>4</v>
      </c>
      <c r="K237" s="8">
        <f t="shared" si="7"/>
        <v>2</v>
      </c>
      <c r="L237" s="8" t="s">
        <v>62</v>
      </c>
      <c r="M237" s="8" t="s">
        <v>53</v>
      </c>
      <c r="N237" s="6"/>
    </row>
    <row r="238" spans="1:14" hidden="1">
      <c r="A238" s="8">
        <v>231</v>
      </c>
      <c r="B238" s="12" t="s">
        <v>26</v>
      </c>
      <c r="C238" s="12" t="s">
        <v>812</v>
      </c>
      <c r="D238" s="12" t="s">
        <v>23</v>
      </c>
      <c r="E238" s="34"/>
      <c r="F238" s="8"/>
      <c r="G238" s="54">
        <v>42265</v>
      </c>
      <c r="H238" s="8"/>
      <c r="I238" s="8">
        <v>1</v>
      </c>
      <c r="J238" s="8">
        <f>K220</f>
        <v>1</v>
      </c>
      <c r="K238" s="8">
        <f t="shared" si="7"/>
        <v>0</v>
      </c>
      <c r="L238" s="8" t="s">
        <v>198</v>
      </c>
      <c r="M238" s="8" t="s">
        <v>37</v>
      </c>
      <c r="N238" s="6"/>
    </row>
    <row r="239" spans="1:14" hidden="1">
      <c r="A239" s="8">
        <v>232</v>
      </c>
      <c r="B239" s="6" t="s">
        <v>888</v>
      </c>
      <c r="C239" s="6" t="s">
        <v>907</v>
      </c>
      <c r="D239" s="6" t="s">
        <v>83</v>
      </c>
      <c r="E239" s="34"/>
      <c r="F239" s="8"/>
      <c r="G239" s="54">
        <v>42265</v>
      </c>
      <c r="H239" s="8"/>
      <c r="I239" s="8">
        <v>1</v>
      </c>
      <c r="J239" s="8">
        <f>K206</f>
        <v>1</v>
      </c>
      <c r="K239" s="8">
        <f t="shared" si="7"/>
        <v>0</v>
      </c>
      <c r="L239" s="8" t="s">
        <v>60</v>
      </c>
      <c r="M239" s="8" t="s">
        <v>822</v>
      </c>
      <c r="N239" s="6"/>
    </row>
    <row r="240" spans="1:14" hidden="1">
      <c r="A240" s="8">
        <v>233</v>
      </c>
      <c r="B240" s="6" t="s">
        <v>908</v>
      </c>
      <c r="C240" s="6"/>
      <c r="D240" s="6" t="s">
        <v>326</v>
      </c>
      <c r="E240" s="34"/>
      <c r="F240" s="8"/>
      <c r="G240" s="54">
        <v>42265</v>
      </c>
      <c r="H240" s="8"/>
      <c r="I240" s="8">
        <v>1</v>
      </c>
      <c r="J240" s="8"/>
      <c r="K240" s="8"/>
      <c r="L240" s="8" t="s">
        <v>60</v>
      </c>
      <c r="M240" s="8" t="s">
        <v>97</v>
      </c>
      <c r="N240" s="6"/>
    </row>
    <row r="241" spans="1:14" hidden="1">
      <c r="A241" s="8">
        <v>234</v>
      </c>
      <c r="B241" s="6" t="s">
        <v>221</v>
      </c>
      <c r="C241" s="6" t="s">
        <v>857</v>
      </c>
      <c r="D241" s="6" t="s">
        <v>273</v>
      </c>
      <c r="E241" s="34"/>
      <c r="F241" s="8"/>
      <c r="G241" s="54">
        <v>42265</v>
      </c>
      <c r="H241" s="8"/>
      <c r="I241" s="8">
        <v>1</v>
      </c>
      <c r="J241" s="8">
        <f>K143</f>
        <v>40</v>
      </c>
      <c r="K241" s="8">
        <f>J241-I241</f>
        <v>39</v>
      </c>
      <c r="L241" s="8" t="s">
        <v>60</v>
      </c>
      <c r="M241" s="8" t="s">
        <v>480</v>
      </c>
      <c r="N241" s="6"/>
    </row>
    <row r="242" spans="1:14" hidden="1">
      <c r="A242" s="8">
        <v>235</v>
      </c>
      <c r="B242" s="6" t="s">
        <v>221</v>
      </c>
      <c r="C242" s="6" t="s">
        <v>747</v>
      </c>
      <c r="D242" s="6" t="s">
        <v>273</v>
      </c>
      <c r="E242" s="34"/>
      <c r="F242" s="8"/>
      <c r="G242" s="54">
        <v>42265</v>
      </c>
      <c r="H242" s="8"/>
      <c r="I242" s="8">
        <v>1</v>
      </c>
      <c r="J242" s="8">
        <f>K203</f>
        <v>32</v>
      </c>
      <c r="K242" s="8">
        <f>J242-I242</f>
        <v>31</v>
      </c>
      <c r="L242" s="8" t="s">
        <v>60</v>
      </c>
      <c r="M242" s="8" t="s">
        <v>480</v>
      </c>
      <c r="N242" s="6"/>
    </row>
    <row r="243" spans="1:14" hidden="1">
      <c r="A243" s="8">
        <v>236</v>
      </c>
      <c r="B243" s="6" t="s">
        <v>866</v>
      </c>
      <c r="C243" s="6" t="s">
        <v>867</v>
      </c>
      <c r="D243" s="6" t="s">
        <v>560</v>
      </c>
      <c r="E243" s="34"/>
      <c r="F243" s="8"/>
      <c r="G243" s="54">
        <v>42265</v>
      </c>
      <c r="H243" s="8"/>
      <c r="I243" s="8">
        <v>1</v>
      </c>
      <c r="J243" s="8">
        <f>K172</f>
        <v>1</v>
      </c>
      <c r="K243" s="8">
        <f>J243-I243</f>
        <v>0</v>
      </c>
      <c r="L243" s="8" t="s">
        <v>60</v>
      </c>
      <c r="M243" s="8" t="s">
        <v>74</v>
      </c>
      <c r="N243" s="6"/>
    </row>
    <row r="244" spans="1:14" hidden="1">
      <c r="A244" s="8">
        <v>237</v>
      </c>
      <c r="B244" s="6" t="s">
        <v>221</v>
      </c>
      <c r="C244" s="6" t="s">
        <v>871</v>
      </c>
      <c r="D244" s="6" t="s">
        <v>27</v>
      </c>
      <c r="E244" s="34"/>
      <c r="F244" s="54">
        <v>42266</v>
      </c>
      <c r="G244" s="8"/>
      <c r="H244" s="8">
        <v>1</v>
      </c>
      <c r="I244" s="8"/>
      <c r="J244" s="8"/>
      <c r="K244" s="8">
        <v>1</v>
      </c>
      <c r="L244" s="8" t="s">
        <v>60</v>
      </c>
      <c r="M244" s="8"/>
      <c r="N244" s="6" t="s">
        <v>898</v>
      </c>
    </row>
    <row r="245" spans="1:14" hidden="1">
      <c r="A245" s="8">
        <v>238</v>
      </c>
      <c r="B245" s="6" t="s">
        <v>910</v>
      </c>
      <c r="C245" s="6" t="s">
        <v>911</v>
      </c>
      <c r="D245" s="6" t="s">
        <v>647</v>
      </c>
      <c r="E245" s="34"/>
      <c r="F245" s="54">
        <v>42266</v>
      </c>
      <c r="G245" s="8"/>
      <c r="H245" s="8">
        <v>4</v>
      </c>
      <c r="I245" s="8"/>
      <c r="J245" s="8"/>
      <c r="K245" s="8">
        <v>4</v>
      </c>
      <c r="L245" s="8" t="s">
        <v>59</v>
      </c>
      <c r="M245" s="8"/>
      <c r="N245" s="6"/>
    </row>
    <row r="246" spans="1:14" hidden="1">
      <c r="A246" s="8">
        <v>239</v>
      </c>
      <c r="B246" s="6" t="s">
        <v>188</v>
      </c>
      <c r="C246" s="6"/>
      <c r="D246" s="12" t="s">
        <v>326</v>
      </c>
      <c r="E246" s="34">
        <v>3745</v>
      </c>
      <c r="F246" s="14"/>
      <c r="G246" s="56">
        <v>42266</v>
      </c>
      <c r="H246" s="14"/>
      <c r="I246" s="14">
        <v>60</v>
      </c>
      <c r="J246" s="14">
        <f>K208</f>
        <v>100</v>
      </c>
      <c r="K246" s="14">
        <f t="shared" ref="K246:K252" si="8">J246-I246</f>
        <v>40</v>
      </c>
      <c r="L246" s="14" t="s">
        <v>59</v>
      </c>
      <c r="M246" s="14" t="s">
        <v>97</v>
      </c>
      <c r="N246" s="6"/>
    </row>
    <row r="247" spans="1:14" hidden="1">
      <c r="A247" s="8">
        <v>240</v>
      </c>
      <c r="B247" s="6" t="s">
        <v>557</v>
      </c>
      <c r="C247" s="6" t="s">
        <v>806</v>
      </c>
      <c r="D247" s="12" t="s">
        <v>373</v>
      </c>
      <c r="E247" s="34">
        <v>42500</v>
      </c>
      <c r="F247" s="14"/>
      <c r="G247" s="56">
        <v>42266</v>
      </c>
      <c r="H247" s="14"/>
      <c r="I247" s="14">
        <v>1</v>
      </c>
      <c r="J247" s="14">
        <f>K62</f>
        <v>12</v>
      </c>
      <c r="K247" s="14">
        <f t="shared" si="8"/>
        <v>11</v>
      </c>
      <c r="L247" s="14" t="s">
        <v>541</v>
      </c>
      <c r="M247" s="14" t="s">
        <v>822</v>
      </c>
      <c r="N247" s="6"/>
    </row>
    <row r="248" spans="1:14" hidden="1">
      <c r="A248" s="8">
        <v>241</v>
      </c>
      <c r="B248" s="6" t="s">
        <v>912</v>
      </c>
      <c r="C248" s="6" t="s">
        <v>38</v>
      </c>
      <c r="D248" s="12" t="s">
        <v>326</v>
      </c>
      <c r="E248" s="34">
        <v>24500</v>
      </c>
      <c r="F248" s="14"/>
      <c r="G248" s="56">
        <v>42266</v>
      </c>
      <c r="H248" s="14"/>
      <c r="I248" s="14">
        <v>1</v>
      </c>
      <c r="J248" s="14">
        <f>K201</f>
        <v>7</v>
      </c>
      <c r="K248" s="14">
        <f t="shared" si="8"/>
        <v>6</v>
      </c>
      <c r="L248" s="14" t="s">
        <v>62</v>
      </c>
      <c r="M248" s="14" t="s">
        <v>97</v>
      </c>
      <c r="N248" s="6"/>
    </row>
    <row r="249" spans="1:14" hidden="1">
      <c r="A249" s="8">
        <v>242</v>
      </c>
      <c r="B249" s="6" t="s">
        <v>192</v>
      </c>
      <c r="C249" s="19" t="s">
        <v>797</v>
      </c>
      <c r="D249" s="6" t="s">
        <v>913</v>
      </c>
      <c r="E249" s="34"/>
      <c r="F249" s="8"/>
      <c r="G249" s="54">
        <v>42266</v>
      </c>
      <c r="H249" s="8"/>
      <c r="I249" s="8">
        <v>6</v>
      </c>
      <c r="J249" s="8">
        <f>K150</f>
        <v>11</v>
      </c>
      <c r="K249" s="8">
        <f t="shared" si="8"/>
        <v>5</v>
      </c>
      <c r="L249" s="8" t="s">
        <v>59</v>
      </c>
      <c r="M249" s="8" t="s">
        <v>914</v>
      </c>
      <c r="N249" s="6" t="s">
        <v>809</v>
      </c>
    </row>
    <row r="250" spans="1:14" hidden="1">
      <c r="A250" s="8">
        <v>243</v>
      </c>
      <c r="B250" s="6" t="s">
        <v>675</v>
      </c>
      <c r="C250" s="6"/>
      <c r="D250" s="6" t="s">
        <v>762</v>
      </c>
      <c r="E250" s="34"/>
      <c r="F250" s="8"/>
      <c r="G250" s="54">
        <v>42266</v>
      </c>
      <c r="H250" s="8"/>
      <c r="I250" s="8">
        <v>1</v>
      </c>
      <c r="J250" s="8">
        <f>Agustus!K226</f>
        <v>18</v>
      </c>
      <c r="K250" s="8">
        <f t="shared" si="8"/>
        <v>17</v>
      </c>
      <c r="L250" s="8" t="s">
        <v>59</v>
      </c>
      <c r="M250" s="8" t="s">
        <v>74</v>
      </c>
      <c r="N250" s="6"/>
    </row>
    <row r="251" spans="1:14" hidden="1">
      <c r="A251" s="8">
        <v>244</v>
      </c>
      <c r="B251" s="6" t="s">
        <v>215</v>
      </c>
      <c r="C251" s="6" t="s">
        <v>956</v>
      </c>
      <c r="D251" s="6" t="s">
        <v>473</v>
      </c>
      <c r="E251" s="34"/>
      <c r="F251" s="8"/>
      <c r="G251" s="54">
        <v>42266</v>
      </c>
      <c r="H251" s="8"/>
      <c r="I251" s="8">
        <v>5</v>
      </c>
      <c r="J251" s="8">
        <f>K160</f>
        <v>179</v>
      </c>
      <c r="K251" s="8">
        <f t="shared" si="8"/>
        <v>174</v>
      </c>
      <c r="L251" s="8" t="s">
        <v>61</v>
      </c>
      <c r="M251" s="8" t="s">
        <v>737</v>
      </c>
      <c r="N251" s="6"/>
    </row>
    <row r="252" spans="1:14" hidden="1">
      <c r="A252" s="8">
        <v>245</v>
      </c>
      <c r="B252" s="6" t="s">
        <v>910</v>
      </c>
      <c r="C252" s="6" t="s">
        <v>911</v>
      </c>
      <c r="D252" s="6" t="s">
        <v>23</v>
      </c>
      <c r="E252" s="34"/>
      <c r="F252" s="8"/>
      <c r="G252" s="54">
        <v>42266</v>
      </c>
      <c r="H252" s="8"/>
      <c r="I252" s="8">
        <v>1</v>
      </c>
      <c r="J252" s="8">
        <f>K245</f>
        <v>4</v>
      </c>
      <c r="K252" s="8">
        <f t="shared" si="8"/>
        <v>3</v>
      </c>
      <c r="L252" s="8" t="s">
        <v>915</v>
      </c>
      <c r="M252" s="8" t="s">
        <v>335</v>
      </c>
      <c r="N252" s="6"/>
    </row>
    <row r="253" spans="1:14" hidden="1">
      <c r="A253" s="8">
        <v>246</v>
      </c>
      <c r="B253" s="6" t="s">
        <v>821</v>
      </c>
      <c r="C253" s="6"/>
      <c r="D253" s="6" t="s">
        <v>23</v>
      </c>
      <c r="E253" s="34"/>
      <c r="F253" s="8"/>
      <c r="G253" s="54">
        <v>42266</v>
      </c>
      <c r="H253" s="8"/>
      <c r="I253" s="8">
        <v>1</v>
      </c>
      <c r="J253" s="8"/>
      <c r="K253" s="8"/>
      <c r="L253" s="8" t="s">
        <v>59</v>
      </c>
      <c r="M253" s="8" t="s">
        <v>335</v>
      </c>
      <c r="N253" s="6"/>
    </row>
    <row r="254" spans="1:14" hidden="1">
      <c r="A254" s="8">
        <v>247</v>
      </c>
      <c r="B254" s="6" t="s">
        <v>910</v>
      </c>
      <c r="C254" s="6" t="s">
        <v>911</v>
      </c>
      <c r="D254" s="6" t="s">
        <v>21</v>
      </c>
      <c r="E254" s="34"/>
      <c r="F254" s="8"/>
      <c r="G254" s="54">
        <v>42267</v>
      </c>
      <c r="H254" s="8"/>
      <c r="I254" s="8">
        <v>1</v>
      </c>
      <c r="J254" s="8">
        <f>K252</f>
        <v>3</v>
      </c>
      <c r="K254" s="8">
        <f>J254-I254</f>
        <v>2</v>
      </c>
      <c r="L254" s="8" t="s">
        <v>915</v>
      </c>
      <c r="M254" s="8" t="s">
        <v>42</v>
      </c>
      <c r="N254" s="6"/>
    </row>
    <row r="255" spans="1:14" hidden="1">
      <c r="A255" s="8">
        <v>248</v>
      </c>
      <c r="B255" s="6" t="s">
        <v>166</v>
      </c>
      <c r="C255" s="6"/>
      <c r="D255" s="6" t="s">
        <v>21</v>
      </c>
      <c r="E255" s="34"/>
      <c r="F255" s="8"/>
      <c r="G255" s="54">
        <v>42267</v>
      </c>
      <c r="H255" s="8"/>
      <c r="I255" s="8">
        <v>1</v>
      </c>
      <c r="J255" s="8"/>
      <c r="K255" s="8"/>
      <c r="L255" s="8" t="s">
        <v>60</v>
      </c>
      <c r="M255" s="8" t="s">
        <v>42</v>
      </c>
      <c r="N255" s="6"/>
    </row>
    <row r="256" spans="1:14" hidden="1">
      <c r="A256" s="8">
        <v>249</v>
      </c>
      <c r="B256" s="6" t="s">
        <v>557</v>
      </c>
      <c r="C256" s="6" t="s">
        <v>70</v>
      </c>
      <c r="D256" s="6" t="s">
        <v>27</v>
      </c>
      <c r="E256" s="36">
        <v>61000</v>
      </c>
      <c r="F256" s="8"/>
      <c r="G256" s="54">
        <v>42267</v>
      </c>
      <c r="H256" s="8"/>
      <c r="I256" s="8">
        <v>1</v>
      </c>
      <c r="J256" s="8">
        <f>K148</f>
        <v>7</v>
      </c>
      <c r="K256" s="8">
        <f>J256-I256</f>
        <v>6</v>
      </c>
      <c r="L256" s="8" t="s">
        <v>541</v>
      </c>
      <c r="M256" s="8" t="s">
        <v>545</v>
      </c>
      <c r="N256" s="6"/>
    </row>
    <row r="257" spans="1:14" hidden="1">
      <c r="A257" s="8">
        <v>250</v>
      </c>
      <c r="B257" s="6" t="s">
        <v>221</v>
      </c>
      <c r="C257" s="6" t="s">
        <v>871</v>
      </c>
      <c r="D257" s="6" t="s">
        <v>27</v>
      </c>
      <c r="E257" s="34"/>
      <c r="F257" s="8"/>
      <c r="G257" s="54">
        <v>42267</v>
      </c>
      <c r="H257" s="8"/>
      <c r="I257" s="8">
        <v>1</v>
      </c>
      <c r="J257" s="8">
        <f>K244</f>
        <v>1</v>
      </c>
      <c r="K257" s="8">
        <f>J257-I257</f>
        <v>0</v>
      </c>
      <c r="L257" s="8" t="s">
        <v>60</v>
      </c>
      <c r="M257" s="8" t="s">
        <v>545</v>
      </c>
      <c r="N257" s="6"/>
    </row>
    <row r="258" spans="1:14" hidden="1">
      <c r="A258" s="8">
        <v>251</v>
      </c>
      <c r="B258" s="6" t="s">
        <v>842</v>
      </c>
      <c r="C258" s="6"/>
      <c r="D258" s="6" t="s">
        <v>481</v>
      </c>
      <c r="E258" s="34"/>
      <c r="F258" s="8"/>
      <c r="G258" s="54">
        <v>42267</v>
      </c>
      <c r="H258" s="8"/>
      <c r="I258" s="8">
        <v>1</v>
      </c>
      <c r="J258" s="8"/>
      <c r="K258" s="8"/>
      <c r="L258" s="8" t="s">
        <v>60</v>
      </c>
      <c r="M258" s="8" t="s">
        <v>818</v>
      </c>
      <c r="N258" s="6"/>
    </row>
    <row r="259" spans="1:14" hidden="1">
      <c r="A259" s="8">
        <v>252</v>
      </c>
      <c r="B259" s="6" t="s">
        <v>86</v>
      </c>
      <c r="C259" s="6" t="s">
        <v>956</v>
      </c>
      <c r="D259" s="6" t="s">
        <v>981</v>
      </c>
      <c r="E259" s="34"/>
      <c r="F259" s="8"/>
      <c r="G259" s="54">
        <v>42267</v>
      </c>
      <c r="H259" s="8"/>
      <c r="I259" s="8">
        <v>70</v>
      </c>
      <c r="J259" s="8">
        <f>K251</f>
        <v>174</v>
      </c>
      <c r="K259" s="8">
        <f>J259-I259</f>
        <v>104</v>
      </c>
      <c r="L259" s="8" t="s">
        <v>61</v>
      </c>
      <c r="M259" s="8" t="s">
        <v>779</v>
      </c>
      <c r="N259" s="6"/>
    </row>
    <row r="260" spans="1:14" hidden="1">
      <c r="A260" s="8">
        <v>253</v>
      </c>
      <c r="B260" s="6" t="s">
        <v>517</v>
      </c>
      <c r="C260" s="19" t="s">
        <v>715</v>
      </c>
      <c r="D260" s="6" t="s">
        <v>560</v>
      </c>
      <c r="E260" s="34">
        <v>10000</v>
      </c>
      <c r="F260" s="8"/>
      <c r="G260" s="54">
        <v>42267</v>
      </c>
      <c r="H260" s="8"/>
      <c r="I260" s="8">
        <v>2</v>
      </c>
      <c r="J260" s="8">
        <f>K96</f>
        <v>16</v>
      </c>
      <c r="K260" s="8">
        <f>J260-I260</f>
        <v>14</v>
      </c>
      <c r="L260" s="8" t="s">
        <v>59</v>
      </c>
      <c r="M260" s="8" t="s">
        <v>37</v>
      </c>
      <c r="N260" s="6"/>
    </row>
    <row r="261" spans="1:14" hidden="1">
      <c r="A261" s="8">
        <v>254</v>
      </c>
      <c r="B261" s="6" t="s">
        <v>557</v>
      </c>
      <c r="C261" s="6" t="s">
        <v>806</v>
      </c>
      <c r="D261" s="6" t="s">
        <v>560</v>
      </c>
      <c r="E261" s="34">
        <v>42500</v>
      </c>
      <c r="F261" s="8"/>
      <c r="G261" s="54">
        <v>42267</v>
      </c>
      <c r="H261" s="8"/>
      <c r="I261" s="8">
        <v>1</v>
      </c>
      <c r="J261" s="8">
        <f>K247</f>
        <v>11</v>
      </c>
      <c r="K261" s="8">
        <f>J261-I261</f>
        <v>10</v>
      </c>
      <c r="L261" s="8" t="s">
        <v>541</v>
      </c>
      <c r="M261" s="8" t="s">
        <v>37</v>
      </c>
      <c r="N261" s="6"/>
    </row>
    <row r="262" spans="1:14" hidden="1">
      <c r="A262" s="8">
        <v>255</v>
      </c>
      <c r="B262" s="6" t="s">
        <v>215</v>
      </c>
      <c r="C262" s="6" t="s">
        <v>683</v>
      </c>
      <c r="D262" s="6" t="s">
        <v>326</v>
      </c>
      <c r="E262" s="34"/>
      <c r="F262" s="8"/>
      <c r="G262" s="54">
        <v>42267</v>
      </c>
      <c r="H262" s="8"/>
      <c r="I262" s="8">
        <v>5</v>
      </c>
      <c r="J262" s="8"/>
      <c r="K262" s="8"/>
      <c r="L262" s="8" t="s">
        <v>61</v>
      </c>
      <c r="M262" s="8" t="s">
        <v>97</v>
      </c>
      <c r="N262" s="6"/>
    </row>
    <row r="263" spans="1:14" hidden="1">
      <c r="A263" s="8">
        <v>256</v>
      </c>
      <c r="B263" s="6" t="s">
        <v>306</v>
      </c>
      <c r="C263" s="6"/>
      <c r="D263" s="6" t="s">
        <v>83</v>
      </c>
      <c r="E263" s="34"/>
      <c r="F263" s="8"/>
      <c r="G263" s="54">
        <v>42267</v>
      </c>
      <c r="H263" s="8"/>
      <c r="I263" s="8">
        <v>3</v>
      </c>
      <c r="J263" s="8">
        <f>Agustus!K189</f>
        <v>10</v>
      </c>
      <c r="K263" s="8">
        <f>J263-I263</f>
        <v>7</v>
      </c>
      <c r="L263" s="8" t="s">
        <v>59</v>
      </c>
      <c r="M263" s="8" t="s">
        <v>74</v>
      </c>
      <c r="N263" s="6"/>
    </row>
    <row r="264" spans="1:14" hidden="1">
      <c r="A264" s="8">
        <v>257</v>
      </c>
      <c r="B264" s="6" t="s">
        <v>517</v>
      </c>
      <c r="C264" s="19" t="s">
        <v>715</v>
      </c>
      <c r="D264" s="6" t="s">
        <v>83</v>
      </c>
      <c r="E264" s="34">
        <v>10000</v>
      </c>
      <c r="F264" s="8"/>
      <c r="G264" s="54">
        <v>42268</v>
      </c>
      <c r="H264" s="8"/>
      <c r="I264" s="8">
        <v>2</v>
      </c>
      <c r="J264" s="8">
        <f>K260</f>
        <v>14</v>
      </c>
      <c r="K264" s="8">
        <f>J264-I264</f>
        <v>12</v>
      </c>
      <c r="L264" s="8" t="s">
        <v>59</v>
      </c>
      <c r="M264" s="8" t="s">
        <v>37</v>
      </c>
      <c r="N264" s="6"/>
    </row>
    <row r="265" spans="1:14" hidden="1">
      <c r="A265" s="8">
        <v>258</v>
      </c>
      <c r="B265" s="6" t="s">
        <v>215</v>
      </c>
      <c r="C265" s="6" t="s">
        <v>683</v>
      </c>
      <c r="D265" s="6" t="s">
        <v>916</v>
      </c>
      <c r="E265" s="34"/>
      <c r="F265" s="8"/>
      <c r="G265" s="54">
        <v>42268</v>
      </c>
      <c r="H265" s="8"/>
      <c r="I265" s="8">
        <v>2</v>
      </c>
      <c r="J265" s="8"/>
      <c r="K265" s="8"/>
      <c r="L265" s="8" t="s">
        <v>61</v>
      </c>
      <c r="M265" s="8" t="s">
        <v>917</v>
      </c>
      <c r="N265" s="6"/>
    </row>
    <row r="266" spans="1:14" hidden="1">
      <c r="A266" s="8">
        <v>259</v>
      </c>
      <c r="B266" s="6" t="s">
        <v>68</v>
      </c>
      <c r="C266" s="6" t="s">
        <v>39</v>
      </c>
      <c r="D266" s="6" t="s">
        <v>21</v>
      </c>
      <c r="E266" s="34">
        <v>195000</v>
      </c>
      <c r="F266" s="8"/>
      <c r="G266" s="54">
        <v>42268</v>
      </c>
      <c r="H266" s="8"/>
      <c r="I266" s="8">
        <v>1</v>
      </c>
      <c r="J266" s="8">
        <f>K225</f>
        <v>4</v>
      </c>
      <c r="K266" s="8">
        <f>J266-I266</f>
        <v>3</v>
      </c>
      <c r="L266" s="8" t="s">
        <v>62</v>
      </c>
      <c r="M266" s="8" t="s">
        <v>34</v>
      </c>
      <c r="N266" s="6"/>
    </row>
    <row r="267" spans="1:14" hidden="1">
      <c r="A267" s="8">
        <v>260</v>
      </c>
      <c r="B267" s="6" t="s">
        <v>918</v>
      </c>
      <c r="C267" s="6"/>
      <c r="D267" s="6" t="s">
        <v>595</v>
      </c>
      <c r="E267" s="34"/>
      <c r="F267" s="8"/>
      <c r="G267" s="54">
        <v>42268</v>
      </c>
      <c r="H267" s="8"/>
      <c r="I267" s="8">
        <v>1</v>
      </c>
      <c r="J267" s="8"/>
      <c r="K267" s="8"/>
      <c r="L267" s="8" t="s">
        <v>60</v>
      </c>
      <c r="M267" s="8" t="s">
        <v>597</v>
      </c>
      <c r="N267" s="6"/>
    </row>
    <row r="268" spans="1:14" hidden="1">
      <c r="A268" s="8">
        <v>261</v>
      </c>
      <c r="B268" s="6" t="s">
        <v>910</v>
      </c>
      <c r="C268" s="6" t="s">
        <v>911</v>
      </c>
      <c r="D268" s="6" t="s">
        <v>326</v>
      </c>
      <c r="E268" s="34"/>
      <c r="F268" s="8"/>
      <c r="G268" s="54">
        <v>42268</v>
      </c>
      <c r="H268" s="8"/>
      <c r="I268" s="8">
        <v>1</v>
      </c>
      <c r="J268" s="8">
        <f>K254</f>
        <v>2</v>
      </c>
      <c r="K268" s="8">
        <f>J268-I268</f>
        <v>1</v>
      </c>
      <c r="L268" s="8" t="s">
        <v>915</v>
      </c>
      <c r="M268" s="8" t="s">
        <v>97</v>
      </c>
      <c r="N268" s="6"/>
    </row>
    <row r="269" spans="1:14" hidden="1">
      <c r="A269" s="8">
        <v>262</v>
      </c>
      <c r="B269" s="6" t="s">
        <v>221</v>
      </c>
      <c r="C269" s="6" t="s">
        <v>857</v>
      </c>
      <c r="D269" s="6" t="s">
        <v>223</v>
      </c>
      <c r="E269" s="34"/>
      <c r="F269" s="8"/>
      <c r="G269" s="54">
        <v>42268</v>
      </c>
      <c r="H269" s="8"/>
      <c r="I269" s="8">
        <v>2</v>
      </c>
      <c r="J269" s="8">
        <f>K241</f>
        <v>39</v>
      </c>
      <c r="K269" s="8">
        <f>J269-I269</f>
        <v>37</v>
      </c>
      <c r="L269" s="8" t="s">
        <v>59</v>
      </c>
      <c r="M269" s="8" t="s">
        <v>887</v>
      </c>
      <c r="N269" s="6"/>
    </row>
    <row r="270" spans="1:14" hidden="1">
      <c r="A270" s="8">
        <v>263</v>
      </c>
      <c r="B270" s="6" t="s">
        <v>919</v>
      </c>
      <c r="C270" s="6" t="s">
        <v>920</v>
      </c>
      <c r="D270" s="12" t="s">
        <v>560</v>
      </c>
      <c r="E270" s="34"/>
      <c r="F270" s="54">
        <v>42268</v>
      </c>
      <c r="G270" s="8"/>
      <c r="H270" s="8">
        <v>1</v>
      </c>
      <c r="I270" s="8"/>
      <c r="J270" s="8"/>
      <c r="K270" s="8">
        <v>1</v>
      </c>
      <c r="L270" s="8" t="s">
        <v>60</v>
      </c>
      <c r="M270" s="8"/>
      <c r="N270" s="6"/>
    </row>
    <row r="271" spans="1:14" hidden="1">
      <c r="A271" s="8">
        <v>264</v>
      </c>
      <c r="B271" s="6" t="s">
        <v>919</v>
      </c>
      <c r="C271" s="6" t="s">
        <v>920</v>
      </c>
      <c r="D271" s="12" t="s">
        <v>560</v>
      </c>
      <c r="E271" s="34"/>
      <c r="F271" s="8"/>
      <c r="G271" s="54">
        <v>42269</v>
      </c>
      <c r="H271" s="8"/>
      <c r="I271" s="8">
        <v>1</v>
      </c>
      <c r="J271" s="8">
        <f>K270</f>
        <v>1</v>
      </c>
      <c r="K271" s="8">
        <f>J271-I271</f>
        <v>0</v>
      </c>
      <c r="L271" s="8" t="s">
        <v>60</v>
      </c>
      <c r="M271" s="8" t="s">
        <v>74</v>
      </c>
      <c r="N271" s="6"/>
    </row>
    <row r="272" spans="1:14" hidden="1">
      <c r="A272" s="8">
        <v>265</v>
      </c>
      <c r="B272" s="6" t="s">
        <v>681</v>
      </c>
      <c r="C272" s="6"/>
      <c r="D272" s="6" t="s">
        <v>921</v>
      </c>
      <c r="E272" s="34"/>
      <c r="F272" s="8"/>
      <c r="G272" s="54">
        <v>42269</v>
      </c>
      <c r="H272" s="8"/>
      <c r="I272" s="8">
        <v>1</v>
      </c>
      <c r="J272" s="8"/>
      <c r="K272" s="8"/>
      <c r="L272" s="8" t="s">
        <v>60</v>
      </c>
      <c r="M272" s="8" t="s">
        <v>442</v>
      </c>
      <c r="N272" s="6"/>
    </row>
    <row r="273" spans="1:14" hidden="1">
      <c r="A273" s="8">
        <v>266</v>
      </c>
      <c r="B273" s="6" t="s">
        <v>221</v>
      </c>
      <c r="C273" s="6" t="s">
        <v>747</v>
      </c>
      <c r="D273" s="6" t="s">
        <v>922</v>
      </c>
      <c r="E273" s="34"/>
      <c r="F273" s="8"/>
      <c r="G273" s="54">
        <v>42269</v>
      </c>
      <c r="H273" s="8"/>
      <c r="I273" s="8">
        <v>2</v>
      </c>
      <c r="J273" s="8">
        <f>K242</f>
        <v>31</v>
      </c>
      <c r="K273" s="8">
        <f>J273-I273</f>
        <v>29</v>
      </c>
      <c r="L273" s="8" t="s">
        <v>59</v>
      </c>
      <c r="M273" s="8" t="s">
        <v>592</v>
      </c>
      <c r="N273" s="6"/>
    </row>
    <row r="274" spans="1:14" hidden="1">
      <c r="A274" s="8">
        <v>267</v>
      </c>
      <c r="B274" s="6" t="s">
        <v>92</v>
      </c>
      <c r="C274" s="6"/>
      <c r="D274" s="6" t="s">
        <v>922</v>
      </c>
      <c r="E274" s="34">
        <v>8000</v>
      </c>
      <c r="F274" s="54">
        <v>42269</v>
      </c>
      <c r="G274" s="8"/>
      <c r="H274" s="8">
        <v>4</v>
      </c>
      <c r="I274" s="8"/>
      <c r="J274" s="8"/>
      <c r="K274" s="8">
        <v>4</v>
      </c>
      <c r="L274" s="8" t="s">
        <v>59</v>
      </c>
      <c r="M274" s="8"/>
      <c r="N274" s="6" t="s">
        <v>898</v>
      </c>
    </row>
    <row r="275" spans="1:14" hidden="1">
      <c r="A275" s="8">
        <v>268</v>
      </c>
      <c r="B275" s="6" t="s">
        <v>923</v>
      </c>
      <c r="C275" s="6"/>
      <c r="D275" s="6" t="s">
        <v>922</v>
      </c>
      <c r="E275" s="34"/>
      <c r="F275" s="54">
        <v>42269</v>
      </c>
      <c r="G275" s="8"/>
      <c r="H275" s="8">
        <v>1</v>
      </c>
      <c r="I275" s="8"/>
      <c r="J275" s="8"/>
      <c r="K275" s="8">
        <v>1</v>
      </c>
      <c r="L275" s="8" t="s">
        <v>60</v>
      </c>
      <c r="M275" s="8"/>
      <c r="N275" s="6" t="s">
        <v>898</v>
      </c>
    </row>
    <row r="276" spans="1:14" hidden="1">
      <c r="A276" s="8">
        <v>269</v>
      </c>
      <c r="B276" s="6" t="s">
        <v>923</v>
      </c>
      <c r="C276" s="6"/>
      <c r="D276" s="6" t="s">
        <v>922</v>
      </c>
      <c r="E276" s="34"/>
      <c r="G276" s="54">
        <v>42269</v>
      </c>
      <c r="H276" s="8"/>
      <c r="I276" s="8">
        <v>1</v>
      </c>
      <c r="J276" s="8">
        <f>K275</f>
        <v>1</v>
      </c>
      <c r="K276" s="8">
        <f>J276-I276</f>
        <v>0</v>
      </c>
      <c r="L276" s="8" t="s">
        <v>60</v>
      </c>
      <c r="M276" s="8" t="s">
        <v>74</v>
      </c>
      <c r="N276" s="6"/>
    </row>
    <row r="277" spans="1:14" hidden="1">
      <c r="A277" s="8">
        <v>270</v>
      </c>
      <c r="B277" s="6" t="s">
        <v>215</v>
      </c>
      <c r="C277" s="6" t="s">
        <v>683</v>
      </c>
      <c r="D277" s="6" t="s">
        <v>326</v>
      </c>
      <c r="E277" s="34"/>
      <c r="F277" s="8"/>
      <c r="G277" s="54">
        <v>42269</v>
      </c>
      <c r="H277" s="8"/>
      <c r="I277" s="8">
        <v>5</v>
      </c>
      <c r="J277" s="8"/>
      <c r="K277" s="8"/>
      <c r="L277" s="8" t="s">
        <v>61</v>
      </c>
      <c r="M277" s="8" t="s">
        <v>97</v>
      </c>
      <c r="N277" s="6"/>
    </row>
    <row r="278" spans="1:14" hidden="1">
      <c r="A278" s="8">
        <v>271</v>
      </c>
      <c r="B278" s="6" t="s">
        <v>924</v>
      </c>
      <c r="C278" s="6"/>
      <c r="D278" s="6" t="s">
        <v>23</v>
      </c>
      <c r="E278" s="34"/>
      <c r="F278" s="8"/>
      <c r="G278" s="54">
        <v>42269</v>
      </c>
      <c r="H278" s="8"/>
      <c r="I278" s="8">
        <v>1</v>
      </c>
      <c r="J278" s="8"/>
      <c r="K278" s="8"/>
      <c r="L278" s="8" t="s">
        <v>60</v>
      </c>
      <c r="M278" s="8" t="s">
        <v>335</v>
      </c>
      <c r="N278" s="6"/>
    </row>
    <row r="279" spans="1:14" hidden="1">
      <c r="A279" s="8">
        <v>272</v>
      </c>
      <c r="B279" s="6" t="s">
        <v>925</v>
      </c>
      <c r="C279" s="6" t="s">
        <v>39</v>
      </c>
      <c r="D279" s="6" t="s">
        <v>21</v>
      </c>
      <c r="E279" s="34">
        <v>195000</v>
      </c>
      <c r="F279" s="8"/>
      <c r="G279" s="54">
        <v>42270</v>
      </c>
      <c r="H279" s="8"/>
      <c r="I279" s="8">
        <v>1</v>
      </c>
      <c r="J279" s="8">
        <f>K266</f>
        <v>3</v>
      </c>
      <c r="K279" s="8">
        <f>J279-I279</f>
        <v>2</v>
      </c>
      <c r="L279" s="8" t="s">
        <v>62</v>
      </c>
      <c r="M279" s="8" t="s">
        <v>34</v>
      </c>
      <c r="N279" s="6"/>
    </row>
    <row r="280" spans="1:14" hidden="1">
      <c r="A280" s="8">
        <v>273</v>
      </c>
      <c r="B280" s="6" t="s">
        <v>859</v>
      </c>
      <c r="C280" s="6"/>
      <c r="D280" s="6" t="s">
        <v>21</v>
      </c>
      <c r="E280" s="34"/>
      <c r="F280" s="8"/>
      <c r="G280" s="54">
        <v>42270</v>
      </c>
      <c r="H280" s="8"/>
      <c r="I280" s="8">
        <v>1</v>
      </c>
      <c r="J280" s="8"/>
      <c r="K280" s="8"/>
      <c r="L280" s="8" t="s">
        <v>60</v>
      </c>
      <c r="M280" s="8" t="s">
        <v>42</v>
      </c>
      <c r="N280" s="6"/>
    </row>
    <row r="281" spans="1:14" hidden="1">
      <c r="A281" s="8">
        <v>274</v>
      </c>
      <c r="B281" s="6" t="s">
        <v>926</v>
      </c>
      <c r="C281" s="6" t="s">
        <v>911</v>
      </c>
      <c r="D281" s="6" t="s">
        <v>734</v>
      </c>
      <c r="E281" s="34"/>
      <c r="F281" s="8"/>
      <c r="G281" s="54">
        <v>42270</v>
      </c>
      <c r="H281" s="8"/>
      <c r="I281" s="8">
        <v>1</v>
      </c>
      <c r="J281" s="8">
        <f>K268</f>
        <v>1</v>
      </c>
      <c r="K281" s="8">
        <f>J281-I281</f>
        <v>0</v>
      </c>
      <c r="L281" s="8" t="s">
        <v>915</v>
      </c>
      <c r="M281" s="8" t="s">
        <v>779</v>
      </c>
      <c r="N281" s="6"/>
    </row>
    <row r="282" spans="1:14" hidden="1">
      <c r="A282" s="8">
        <v>275</v>
      </c>
      <c r="B282" s="6" t="s">
        <v>92</v>
      </c>
      <c r="C282" s="6"/>
      <c r="D282" s="6" t="s">
        <v>922</v>
      </c>
      <c r="E282" s="34">
        <v>8000</v>
      </c>
      <c r="F282" s="8"/>
      <c r="G282" s="54">
        <v>42273</v>
      </c>
      <c r="H282" s="8"/>
      <c r="I282" s="8">
        <v>2</v>
      </c>
      <c r="J282" s="8">
        <f>K274</f>
        <v>4</v>
      </c>
      <c r="K282" s="8">
        <f>J282-I282</f>
        <v>2</v>
      </c>
      <c r="L282" s="8" t="s">
        <v>541</v>
      </c>
      <c r="M282" s="8" t="s">
        <v>592</v>
      </c>
      <c r="N282" s="6"/>
    </row>
    <row r="283" spans="1:14" hidden="1">
      <c r="A283" s="8">
        <v>276</v>
      </c>
      <c r="B283" s="6" t="s">
        <v>928</v>
      </c>
      <c r="C283" s="6"/>
      <c r="D283" s="6" t="s">
        <v>560</v>
      </c>
      <c r="E283" s="34"/>
      <c r="F283" s="8"/>
      <c r="G283" s="54">
        <v>42275</v>
      </c>
      <c r="H283" s="8"/>
      <c r="I283" s="8">
        <v>1</v>
      </c>
      <c r="J283" s="8"/>
      <c r="K283" s="8"/>
      <c r="L283" s="8" t="s">
        <v>199</v>
      </c>
      <c r="M283" s="8" t="s">
        <v>929</v>
      </c>
      <c r="N283" s="6" t="s">
        <v>930</v>
      </c>
    </row>
    <row r="284" spans="1:14" hidden="1">
      <c r="A284" s="8">
        <v>277</v>
      </c>
      <c r="B284" s="6" t="s">
        <v>931</v>
      </c>
      <c r="C284" s="6"/>
      <c r="D284" s="6" t="s">
        <v>273</v>
      </c>
      <c r="E284" s="34"/>
      <c r="F284" s="8"/>
      <c r="G284" s="54">
        <v>42275</v>
      </c>
      <c r="H284" s="8"/>
      <c r="I284" s="8">
        <v>1</v>
      </c>
      <c r="J284" s="8"/>
      <c r="K284" s="8"/>
      <c r="L284" s="8" t="s">
        <v>60</v>
      </c>
      <c r="M284" s="8" t="s">
        <v>858</v>
      </c>
      <c r="N284" s="6" t="s">
        <v>898</v>
      </c>
    </row>
    <row r="285" spans="1:14" hidden="1">
      <c r="A285" s="8">
        <v>278</v>
      </c>
      <c r="B285" s="6" t="s">
        <v>932</v>
      </c>
      <c r="C285" s="6"/>
      <c r="D285" s="6" t="s">
        <v>834</v>
      </c>
      <c r="E285" s="34">
        <v>30000</v>
      </c>
      <c r="F285" s="8"/>
      <c r="G285" s="54">
        <v>42275</v>
      </c>
      <c r="H285" s="8"/>
      <c r="I285" s="8">
        <v>2</v>
      </c>
      <c r="J285" s="8"/>
      <c r="K285" s="8"/>
      <c r="L285" s="8" t="s">
        <v>59</v>
      </c>
      <c r="M285" s="8" t="s">
        <v>858</v>
      </c>
      <c r="N285" s="6" t="s">
        <v>898</v>
      </c>
    </row>
    <row r="286" spans="1:14" hidden="1">
      <c r="A286" s="8">
        <v>279</v>
      </c>
      <c r="B286" s="6" t="s">
        <v>486</v>
      </c>
      <c r="C286" s="6"/>
      <c r="D286" s="6" t="s">
        <v>27</v>
      </c>
      <c r="E286" s="34"/>
      <c r="F286" s="8"/>
      <c r="G286" s="54">
        <v>42275</v>
      </c>
      <c r="H286" s="8"/>
      <c r="I286" s="8">
        <v>4</v>
      </c>
      <c r="J286" s="8"/>
      <c r="K286" s="8"/>
      <c r="L286" s="8" t="s">
        <v>59</v>
      </c>
      <c r="M286" s="8" t="s">
        <v>74</v>
      </c>
      <c r="N286" s="6"/>
    </row>
    <row r="287" spans="1:14" hidden="1">
      <c r="A287" s="8">
        <v>280</v>
      </c>
      <c r="B287" s="6" t="s">
        <v>890</v>
      </c>
      <c r="C287" s="6" t="s">
        <v>893</v>
      </c>
      <c r="D287" s="6" t="s">
        <v>273</v>
      </c>
      <c r="E287" s="34">
        <v>204000</v>
      </c>
      <c r="F287" s="8"/>
      <c r="G287" s="54">
        <v>42275</v>
      </c>
      <c r="H287" s="8"/>
      <c r="I287" s="8">
        <v>1</v>
      </c>
      <c r="J287" s="8">
        <f>K230</f>
        <v>1</v>
      </c>
      <c r="K287" s="8">
        <f t="shared" ref="K287:K293" si="9">J287-I287</f>
        <v>0</v>
      </c>
      <c r="L287" s="8" t="s">
        <v>60</v>
      </c>
      <c r="M287" s="8" t="s">
        <v>480</v>
      </c>
      <c r="N287" s="6"/>
    </row>
    <row r="288" spans="1:14" hidden="1">
      <c r="A288" s="8">
        <v>281</v>
      </c>
      <c r="B288" s="6" t="s">
        <v>221</v>
      </c>
      <c r="C288" s="6" t="s">
        <v>747</v>
      </c>
      <c r="D288" s="6" t="s">
        <v>273</v>
      </c>
      <c r="E288" s="34"/>
      <c r="F288" s="8"/>
      <c r="G288" s="54">
        <v>42275</v>
      </c>
      <c r="H288" s="8"/>
      <c r="I288" s="8">
        <v>2</v>
      </c>
      <c r="J288" s="8">
        <f>K273</f>
        <v>29</v>
      </c>
      <c r="K288" s="8">
        <f t="shared" si="9"/>
        <v>27</v>
      </c>
      <c r="L288" s="8" t="s">
        <v>59</v>
      </c>
      <c r="M288" s="8" t="s">
        <v>480</v>
      </c>
      <c r="N288" s="6"/>
    </row>
    <row r="289" spans="1:14" hidden="1">
      <c r="A289" s="8">
        <v>282</v>
      </c>
      <c r="B289" s="6" t="s">
        <v>221</v>
      </c>
      <c r="C289" s="6" t="s">
        <v>857</v>
      </c>
      <c r="D289" s="6" t="s">
        <v>273</v>
      </c>
      <c r="E289" s="34"/>
      <c r="F289" s="8"/>
      <c r="G289" s="54">
        <v>42275</v>
      </c>
      <c r="H289" s="8"/>
      <c r="I289" s="8">
        <v>1</v>
      </c>
      <c r="J289" s="8">
        <f>K269</f>
        <v>37</v>
      </c>
      <c r="K289" s="8">
        <f t="shared" si="9"/>
        <v>36</v>
      </c>
      <c r="L289" s="8" t="s">
        <v>60</v>
      </c>
      <c r="M289" s="8" t="s">
        <v>480</v>
      </c>
      <c r="N289" s="6"/>
    </row>
    <row r="290" spans="1:14" hidden="1">
      <c r="A290" s="8">
        <v>283</v>
      </c>
      <c r="B290" s="6" t="s">
        <v>221</v>
      </c>
      <c r="C290" s="6" t="s">
        <v>744</v>
      </c>
      <c r="D290" s="6" t="s">
        <v>273</v>
      </c>
      <c r="E290" s="34"/>
      <c r="F290" s="8"/>
      <c r="G290" s="54">
        <v>42275</v>
      </c>
      <c r="H290" s="8"/>
      <c r="I290" s="8">
        <v>1</v>
      </c>
      <c r="J290" s="8">
        <f>K144</f>
        <v>73</v>
      </c>
      <c r="K290" s="8">
        <f t="shared" si="9"/>
        <v>72</v>
      </c>
      <c r="L290" s="8" t="s">
        <v>60</v>
      </c>
      <c r="M290" s="8" t="s">
        <v>480</v>
      </c>
      <c r="N290" s="6"/>
    </row>
    <row r="291" spans="1:14" hidden="1">
      <c r="A291" s="8">
        <v>284</v>
      </c>
      <c r="B291" s="6" t="s">
        <v>305</v>
      </c>
      <c r="C291" s="6" t="s">
        <v>625</v>
      </c>
      <c r="D291" s="6" t="s">
        <v>273</v>
      </c>
      <c r="E291" s="34"/>
      <c r="F291" s="8"/>
      <c r="G291" s="54">
        <v>42275</v>
      </c>
      <c r="H291" s="8"/>
      <c r="I291" s="8">
        <v>1</v>
      </c>
      <c r="J291" s="8">
        <f>Agustus!K38</f>
        <v>12</v>
      </c>
      <c r="K291" s="8">
        <f t="shared" si="9"/>
        <v>11</v>
      </c>
      <c r="L291" s="8" t="s">
        <v>60</v>
      </c>
      <c r="M291" s="8" t="s">
        <v>480</v>
      </c>
      <c r="N291" s="6"/>
    </row>
    <row r="292" spans="1:14" hidden="1">
      <c r="A292" s="8">
        <v>285</v>
      </c>
      <c r="B292" s="6" t="s">
        <v>517</v>
      </c>
      <c r="C292" s="19" t="s">
        <v>715</v>
      </c>
      <c r="D292" s="6" t="s">
        <v>273</v>
      </c>
      <c r="E292" s="34">
        <v>10000</v>
      </c>
      <c r="F292" s="8"/>
      <c r="G292" s="54">
        <v>42275</v>
      </c>
      <c r="H292" s="8"/>
      <c r="I292" s="8">
        <v>2</v>
      </c>
      <c r="J292" s="8">
        <f>K264</f>
        <v>12</v>
      </c>
      <c r="K292" s="8">
        <f t="shared" si="9"/>
        <v>10</v>
      </c>
      <c r="L292" s="8" t="s">
        <v>59</v>
      </c>
      <c r="M292" s="8" t="s">
        <v>480</v>
      </c>
      <c r="N292" s="6"/>
    </row>
    <row r="293" spans="1:14" hidden="1">
      <c r="A293" s="8">
        <v>286</v>
      </c>
      <c r="B293" s="6" t="s">
        <v>557</v>
      </c>
      <c r="C293" s="6" t="s">
        <v>70</v>
      </c>
      <c r="D293" s="6" t="s">
        <v>273</v>
      </c>
      <c r="E293" s="36">
        <v>61000</v>
      </c>
      <c r="F293" s="8"/>
      <c r="G293" s="54">
        <v>42275</v>
      </c>
      <c r="H293" s="8"/>
      <c r="I293" s="8">
        <v>1</v>
      </c>
      <c r="J293" s="8">
        <f>K256</f>
        <v>6</v>
      </c>
      <c r="K293" s="8">
        <f t="shared" si="9"/>
        <v>5</v>
      </c>
      <c r="L293" s="8" t="s">
        <v>541</v>
      </c>
      <c r="M293" s="8" t="s">
        <v>480</v>
      </c>
      <c r="N293" s="6"/>
    </row>
    <row r="294" spans="1:14" hidden="1">
      <c r="A294" s="8">
        <v>287</v>
      </c>
      <c r="B294" s="6" t="s">
        <v>517</v>
      </c>
      <c r="C294" s="19" t="s">
        <v>715</v>
      </c>
      <c r="D294" s="6" t="s">
        <v>27</v>
      </c>
      <c r="E294" s="34">
        <v>10000</v>
      </c>
      <c r="F294" s="8"/>
      <c r="G294" s="54">
        <v>42275</v>
      </c>
      <c r="H294" s="8"/>
      <c r="I294" s="8">
        <v>2</v>
      </c>
      <c r="J294" s="8">
        <f>K292</f>
        <v>10</v>
      </c>
      <c r="K294" s="8">
        <f>J294-I294</f>
        <v>8</v>
      </c>
      <c r="L294" s="8" t="s">
        <v>59</v>
      </c>
      <c r="M294" s="8" t="s">
        <v>74</v>
      </c>
      <c r="N294" s="6"/>
    </row>
    <row r="295" spans="1:14" hidden="1">
      <c r="A295" s="8">
        <v>288</v>
      </c>
      <c r="B295" s="15" t="s">
        <v>445</v>
      </c>
      <c r="C295" s="15" t="s">
        <v>938</v>
      </c>
      <c r="D295" s="6" t="s">
        <v>23</v>
      </c>
      <c r="E295" s="34"/>
      <c r="F295" s="8"/>
      <c r="G295" s="54">
        <v>42276</v>
      </c>
      <c r="H295" s="8"/>
      <c r="I295" s="8">
        <v>1</v>
      </c>
      <c r="J295" s="8">
        <f>Juni!K114</f>
        <v>2</v>
      </c>
      <c r="K295" s="8">
        <f>J295-I295</f>
        <v>1</v>
      </c>
      <c r="L295" s="8" t="s">
        <v>60</v>
      </c>
      <c r="M295" s="8" t="s">
        <v>95</v>
      </c>
      <c r="N295" s="6"/>
    </row>
    <row r="296" spans="1:14" hidden="1">
      <c r="A296" s="8">
        <v>289</v>
      </c>
      <c r="B296" s="6" t="s">
        <v>305</v>
      </c>
      <c r="C296" s="6" t="s">
        <v>625</v>
      </c>
      <c r="D296" s="6" t="s">
        <v>83</v>
      </c>
      <c r="E296" s="34"/>
      <c r="F296" s="8"/>
      <c r="G296" s="54">
        <v>42276</v>
      </c>
      <c r="H296" s="8"/>
      <c r="I296" s="8">
        <v>2</v>
      </c>
      <c r="J296" s="8">
        <f>K291</f>
        <v>11</v>
      </c>
      <c r="K296" s="8">
        <f>J296-I296</f>
        <v>9</v>
      </c>
      <c r="L296" s="8" t="s">
        <v>59</v>
      </c>
      <c r="M296" s="8" t="s">
        <v>74</v>
      </c>
      <c r="N296" s="6"/>
    </row>
    <row r="297" spans="1:14" hidden="1">
      <c r="A297" s="8">
        <v>290</v>
      </c>
      <c r="B297" s="6" t="s">
        <v>192</v>
      </c>
      <c r="C297" s="6" t="s">
        <v>151</v>
      </c>
      <c r="D297" s="6" t="s">
        <v>754</v>
      </c>
      <c r="E297" s="34"/>
      <c r="F297" s="8"/>
      <c r="G297" s="54">
        <v>42276</v>
      </c>
      <c r="H297" s="8"/>
      <c r="I297" s="8">
        <v>2</v>
      </c>
      <c r="J297" s="8"/>
      <c r="K297" s="8"/>
      <c r="L297" s="8" t="s">
        <v>59</v>
      </c>
      <c r="M297" s="8" t="s">
        <v>270</v>
      </c>
      <c r="N297" s="6"/>
    </row>
    <row r="298" spans="1:14" hidden="1">
      <c r="A298" s="8">
        <v>291</v>
      </c>
      <c r="B298" s="6" t="s">
        <v>842</v>
      </c>
      <c r="C298" s="6" t="s">
        <v>151</v>
      </c>
      <c r="D298" s="6" t="s">
        <v>754</v>
      </c>
      <c r="E298" s="34"/>
      <c r="F298" s="8"/>
      <c r="G298" s="54">
        <v>42276</v>
      </c>
      <c r="H298" s="8"/>
      <c r="I298" s="8">
        <v>1</v>
      </c>
      <c r="J298" s="8"/>
      <c r="K298" s="8"/>
      <c r="L298" s="8" t="s">
        <v>60</v>
      </c>
      <c r="M298" s="8" t="s">
        <v>270</v>
      </c>
      <c r="N298" s="6"/>
    </row>
    <row r="299" spans="1:14" hidden="1">
      <c r="A299" s="8">
        <v>292</v>
      </c>
      <c r="B299" s="6" t="s">
        <v>483</v>
      </c>
      <c r="C299" s="6" t="s">
        <v>151</v>
      </c>
      <c r="D299" s="6" t="s">
        <v>754</v>
      </c>
      <c r="E299" s="34"/>
      <c r="F299" s="8"/>
      <c r="G299" s="54">
        <v>42276</v>
      </c>
      <c r="H299" s="8"/>
      <c r="I299" s="8">
        <v>1</v>
      </c>
      <c r="J299" s="8"/>
      <c r="K299" s="8"/>
      <c r="L299" s="8" t="s">
        <v>60</v>
      </c>
      <c r="M299" s="8" t="s">
        <v>270</v>
      </c>
      <c r="N299" s="6"/>
    </row>
    <row r="300" spans="1:14" hidden="1">
      <c r="A300" s="8">
        <v>293</v>
      </c>
      <c r="B300" s="6" t="s">
        <v>519</v>
      </c>
      <c r="C300" s="6"/>
      <c r="D300" s="6" t="s">
        <v>23</v>
      </c>
      <c r="E300" s="34"/>
      <c r="F300" s="8"/>
      <c r="G300" s="54">
        <v>42276</v>
      </c>
      <c r="H300" s="8"/>
      <c r="I300" s="8">
        <v>10</v>
      </c>
      <c r="J300" s="8">
        <f>K209</f>
        <v>100</v>
      </c>
      <c r="K300" s="8">
        <f>J300-I300</f>
        <v>90</v>
      </c>
      <c r="L300" s="8" t="s">
        <v>59</v>
      </c>
      <c r="M300" s="8" t="s">
        <v>939</v>
      </c>
      <c r="N300" s="6"/>
    </row>
    <row r="301" spans="1:14" hidden="1">
      <c r="A301" s="8">
        <v>294</v>
      </c>
      <c r="B301" s="6" t="s">
        <v>940</v>
      </c>
      <c r="C301" s="6"/>
      <c r="D301" s="6" t="s">
        <v>23</v>
      </c>
      <c r="E301" s="34"/>
      <c r="F301" s="8"/>
      <c r="G301" s="54">
        <v>42276</v>
      </c>
      <c r="H301" s="8"/>
      <c r="I301" s="8">
        <v>10</v>
      </c>
      <c r="J301" s="8">
        <f>K246</f>
        <v>40</v>
      </c>
      <c r="K301" s="8">
        <f>J301-I301</f>
        <v>30</v>
      </c>
      <c r="L301" s="8" t="s">
        <v>59</v>
      </c>
      <c r="M301" s="8" t="s">
        <v>939</v>
      </c>
      <c r="N301" s="6"/>
    </row>
    <row r="302" spans="1:14" hidden="1">
      <c r="A302" s="8">
        <v>295</v>
      </c>
      <c r="B302" s="6" t="s">
        <v>215</v>
      </c>
      <c r="C302" s="6" t="s">
        <v>956</v>
      </c>
      <c r="D302" s="6" t="s">
        <v>83</v>
      </c>
      <c r="E302" s="34"/>
      <c r="F302" s="8"/>
      <c r="G302" s="54">
        <v>42276</v>
      </c>
      <c r="H302" s="8"/>
      <c r="I302" s="8">
        <v>1</v>
      </c>
      <c r="J302" s="8">
        <f>K259</f>
        <v>104</v>
      </c>
      <c r="K302" s="8">
        <f>J302-I302</f>
        <v>103</v>
      </c>
      <c r="L302" s="8" t="s">
        <v>61</v>
      </c>
      <c r="M302" s="8" t="s">
        <v>74</v>
      </c>
      <c r="N302" s="6"/>
    </row>
    <row r="303" spans="1:14" hidden="1">
      <c r="A303" s="8">
        <v>296</v>
      </c>
      <c r="B303" s="6" t="s">
        <v>277</v>
      </c>
      <c r="C303" s="6"/>
      <c r="D303" s="6" t="s">
        <v>23</v>
      </c>
      <c r="E303" s="34"/>
      <c r="F303" s="8"/>
      <c r="G303" s="54">
        <v>42276</v>
      </c>
      <c r="H303" s="8"/>
      <c r="I303" s="8">
        <v>5</v>
      </c>
      <c r="J303" s="8">
        <f>K232</f>
        <v>76</v>
      </c>
      <c r="K303" s="8">
        <f>J303-I303</f>
        <v>71</v>
      </c>
      <c r="L303" s="8" t="s">
        <v>59</v>
      </c>
      <c r="M303" s="8" t="s">
        <v>939</v>
      </c>
      <c r="N303" s="6"/>
    </row>
    <row r="304" spans="1:14" hidden="1">
      <c r="A304" s="8">
        <v>297</v>
      </c>
      <c r="B304" s="6" t="s">
        <v>941</v>
      </c>
      <c r="C304" s="6"/>
      <c r="D304" s="6" t="s">
        <v>83</v>
      </c>
      <c r="E304" s="34"/>
      <c r="F304" s="8"/>
      <c r="G304" s="54">
        <v>42276</v>
      </c>
      <c r="H304" s="8"/>
      <c r="I304" s="8">
        <v>1</v>
      </c>
      <c r="J304" s="8"/>
      <c r="K304" s="8"/>
      <c r="L304" s="8" t="s">
        <v>199</v>
      </c>
      <c r="M304" s="8" t="s">
        <v>37</v>
      </c>
      <c r="N304" s="6"/>
    </row>
    <row r="305" spans="1:14" hidden="1">
      <c r="A305" s="8">
        <v>298</v>
      </c>
      <c r="B305" s="6" t="s">
        <v>820</v>
      </c>
      <c r="C305" s="6" t="s">
        <v>942</v>
      </c>
      <c r="D305" s="6" t="s">
        <v>326</v>
      </c>
      <c r="E305" s="34">
        <v>140000</v>
      </c>
      <c r="F305" s="8"/>
      <c r="G305" s="54">
        <v>42277</v>
      </c>
      <c r="H305" s="8"/>
      <c r="I305" s="8">
        <v>1</v>
      </c>
      <c r="J305" s="8">
        <f>K237</f>
        <v>2</v>
      </c>
      <c r="K305" s="8">
        <f>J305-I305</f>
        <v>1</v>
      </c>
      <c r="L305" s="8" t="s">
        <v>62</v>
      </c>
      <c r="M305" s="8" t="s">
        <v>980</v>
      </c>
      <c r="N305" s="6"/>
    </row>
    <row r="306" spans="1:14" hidden="1">
      <c r="A306" s="8">
        <v>299</v>
      </c>
      <c r="B306" s="6" t="s">
        <v>215</v>
      </c>
      <c r="C306" s="6" t="s">
        <v>956</v>
      </c>
      <c r="D306" s="6" t="s">
        <v>21</v>
      </c>
      <c r="E306" s="34"/>
      <c r="F306" s="8"/>
      <c r="G306" s="54">
        <v>42277</v>
      </c>
      <c r="H306" s="8"/>
      <c r="I306" s="8">
        <v>25</v>
      </c>
      <c r="J306" s="8">
        <f>K302</f>
        <v>103</v>
      </c>
      <c r="K306" s="8">
        <f>J306-I306</f>
        <v>78</v>
      </c>
      <c r="L306" s="8" t="s">
        <v>61</v>
      </c>
      <c r="M306" s="8" t="s">
        <v>42</v>
      </c>
      <c r="N306" s="6"/>
    </row>
    <row r="307" spans="1:14" hidden="1">
      <c r="A307" s="8">
        <v>300</v>
      </c>
      <c r="B307" s="6" t="s">
        <v>221</v>
      </c>
      <c r="C307" s="6" t="s">
        <v>857</v>
      </c>
      <c r="D307" s="6" t="s">
        <v>36</v>
      </c>
      <c r="E307" s="34"/>
      <c r="F307" s="8"/>
      <c r="G307" s="54">
        <v>42277</v>
      </c>
      <c r="H307" s="8"/>
      <c r="I307" s="8">
        <v>1</v>
      </c>
      <c r="J307" s="8">
        <f>K289</f>
        <v>36</v>
      </c>
      <c r="K307" s="8">
        <f>J307-I307</f>
        <v>35</v>
      </c>
      <c r="L307" s="8" t="s">
        <v>60</v>
      </c>
      <c r="M307" s="8" t="s">
        <v>563</v>
      </c>
      <c r="N307" s="6"/>
    </row>
    <row r="308" spans="1:14" hidden="1">
      <c r="A308" s="8">
        <v>301</v>
      </c>
      <c r="B308" s="6" t="s">
        <v>221</v>
      </c>
      <c r="C308" s="6" t="s">
        <v>747</v>
      </c>
      <c r="D308" s="6" t="s">
        <v>36</v>
      </c>
      <c r="E308" s="34"/>
      <c r="F308" s="8"/>
      <c r="G308" s="54">
        <v>42277</v>
      </c>
      <c r="H308" s="8"/>
      <c r="I308" s="8">
        <v>2</v>
      </c>
      <c r="J308" s="8">
        <f>K288</f>
        <v>27</v>
      </c>
      <c r="K308" s="8">
        <f>J308-I308</f>
        <v>25</v>
      </c>
      <c r="L308" s="8" t="s">
        <v>59</v>
      </c>
      <c r="M308" s="8" t="s">
        <v>563</v>
      </c>
      <c r="N308" s="6"/>
    </row>
    <row r="309" spans="1:14" hidden="1">
      <c r="A309" s="8">
        <v>302</v>
      </c>
      <c r="B309" s="6"/>
      <c r="C309" s="6"/>
      <c r="D309" s="6"/>
      <c r="E309" s="34"/>
      <c r="F309" s="8"/>
      <c r="G309" s="8"/>
      <c r="H309" s="8"/>
      <c r="I309" s="8"/>
      <c r="J309" s="8"/>
      <c r="K309" s="8"/>
      <c r="L309" s="8"/>
      <c r="M309" s="8"/>
      <c r="N309" s="6"/>
    </row>
    <row r="310" spans="1:14" hidden="1">
      <c r="A310" s="8">
        <v>303</v>
      </c>
      <c r="B310" s="6"/>
      <c r="C310" s="6"/>
      <c r="D310" s="6"/>
      <c r="E310" s="34"/>
      <c r="F310" s="8"/>
      <c r="G310" s="8"/>
      <c r="H310" s="8"/>
      <c r="I310" s="8"/>
      <c r="J310" s="8"/>
      <c r="K310" s="8"/>
      <c r="L310" s="8"/>
      <c r="M310" s="8"/>
      <c r="N310" s="6"/>
    </row>
    <row r="311" spans="1:14" hidden="1">
      <c r="A311" s="8">
        <v>304</v>
      </c>
      <c r="B311" s="6"/>
      <c r="C311" s="6"/>
      <c r="D311" s="6"/>
      <c r="E311" s="34"/>
      <c r="F311" s="8"/>
      <c r="G311" s="8"/>
      <c r="H311" s="8"/>
      <c r="I311" s="8"/>
      <c r="J311" s="8"/>
      <c r="K311" s="8"/>
      <c r="L311" s="8"/>
      <c r="M311" s="8"/>
      <c r="N311" s="6"/>
    </row>
    <row r="312" spans="1:14" hidden="1">
      <c r="A312" s="8">
        <v>305</v>
      </c>
      <c r="B312" s="6"/>
      <c r="C312" s="6"/>
      <c r="D312" s="6"/>
      <c r="E312" s="36"/>
      <c r="F312" s="8"/>
      <c r="G312" s="8"/>
      <c r="H312" s="8"/>
      <c r="I312" s="8"/>
      <c r="J312" s="8"/>
      <c r="K312" s="8"/>
      <c r="L312" s="8"/>
      <c r="M312" s="8"/>
      <c r="N312" s="6"/>
    </row>
    <row r="313" spans="1:14" hidden="1">
      <c r="A313" s="8">
        <v>306</v>
      </c>
      <c r="B313" s="6"/>
      <c r="C313" s="6"/>
      <c r="D313" s="6"/>
      <c r="E313" s="34"/>
      <c r="F313" s="8"/>
      <c r="G313" s="8"/>
      <c r="H313" s="8"/>
      <c r="I313" s="8"/>
      <c r="J313" s="8"/>
      <c r="K313" s="8"/>
      <c r="L313" s="8"/>
      <c r="M313" s="8"/>
      <c r="N313" s="6"/>
    </row>
  </sheetData>
  <autoFilter ref="A6:N313">
    <filterColumn colId="1">
      <filters>
        <filter val="Bearing"/>
      </filters>
    </filterColumn>
  </autoFilter>
  <mergeCells count="14">
    <mergeCell ref="J4:K4"/>
    <mergeCell ref="L4:L5"/>
    <mergeCell ref="M4:M5"/>
    <mergeCell ref="N4:N5"/>
    <mergeCell ref="A1:L1"/>
    <mergeCell ref="A2:L2"/>
    <mergeCell ref="A4:A5"/>
    <mergeCell ref="B4:B5"/>
    <mergeCell ref="C4:C5"/>
    <mergeCell ref="D4:D5"/>
    <mergeCell ref="E4:E5"/>
    <mergeCell ref="F4:F5"/>
    <mergeCell ref="G4:G5"/>
    <mergeCell ref="H4:I4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12"/>
  <sheetViews>
    <sheetView tabSelected="1" zoomScale="80" zoomScaleNormal="80" workbookViewId="0">
      <pane ySplit="6" topLeftCell="A112" activePane="bottomLeft" state="frozen"/>
      <selection pane="bottomLeft" activeCell="G132" sqref="G132"/>
    </sheetView>
  </sheetViews>
  <sheetFormatPr defaultRowHeight="15"/>
  <cols>
    <col min="1" max="1" width="7.28515625" customWidth="1"/>
    <col min="2" max="2" width="24.7109375" customWidth="1"/>
    <col min="3" max="3" width="35.140625" customWidth="1"/>
    <col min="4" max="4" width="27" customWidth="1"/>
    <col min="5" max="5" width="18.5703125" customWidth="1"/>
    <col min="6" max="6" width="13" customWidth="1"/>
    <col min="7" max="7" width="15.85546875" customWidth="1"/>
    <col min="8" max="8" width="10.28515625" customWidth="1"/>
    <col min="9" max="9" width="12.140625" customWidth="1"/>
    <col min="12" max="12" width="13" customWidth="1"/>
    <col min="13" max="13" width="24.140625" customWidth="1"/>
    <col min="14" max="14" width="27.85546875" customWidth="1"/>
  </cols>
  <sheetData>
    <row r="1" spans="1:14" ht="21">
      <c r="A1" s="66" t="s">
        <v>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4" ht="16.5">
      <c r="A2" s="67" t="s">
        <v>10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4" spans="1:14" ht="15.75">
      <c r="A4" s="78" t="s">
        <v>0</v>
      </c>
      <c r="B4" s="68" t="s">
        <v>1</v>
      </c>
      <c r="C4" s="68" t="s">
        <v>1044</v>
      </c>
      <c r="D4" s="68" t="s">
        <v>414</v>
      </c>
      <c r="E4" s="80" t="s">
        <v>447</v>
      </c>
      <c r="F4" s="82" t="s">
        <v>3</v>
      </c>
      <c r="G4" s="76" t="s">
        <v>5</v>
      </c>
      <c r="H4" s="72" t="s">
        <v>4</v>
      </c>
      <c r="I4" s="73"/>
      <c r="J4" s="72" t="s">
        <v>189</v>
      </c>
      <c r="K4" s="73"/>
      <c r="L4" s="70" t="s">
        <v>423</v>
      </c>
      <c r="M4" s="76" t="s">
        <v>6</v>
      </c>
      <c r="N4" s="74" t="s">
        <v>7</v>
      </c>
    </row>
    <row r="5" spans="1:14" ht="15.75">
      <c r="A5" s="79"/>
      <c r="B5" s="69"/>
      <c r="C5" s="69"/>
      <c r="D5" s="69"/>
      <c r="E5" s="81"/>
      <c r="F5" s="83"/>
      <c r="G5" s="77"/>
      <c r="H5" s="63" t="s">
        <v>415</v>
      </c>
      <c r="I5" s="63" t="s">
        <v>416</v>
      </c>
      <c r="J5" s="5" t="s">
        <v>417</v>
      </c>
      <c r="K5" s="5" t="s">
        <v>418</v>
      </c>
      <c r="L5" s="71"/>
      <c r="M5" s="77"/>
      <c r="N5" s="75"/>
    </row>
    <row r="6" spans="1:14" ht="15.75">
      <c r="A6" s="59"/>
      <c r="B6" s="60"/>
      <c r="C6" s="60"/>
      <c r="D6" s="60"/>
      <c r="E6" s="61"/>
      <c r="F6" s="62"/>
      <c r="G6" s="58"/>
      <c r="H6" s="3"/>
      <c r="I6" s="3"/>
      <c r="J6" s="58"/>
      <c r="K6" s="58"/>
      <c r="L6" s="58"/>
      <c r="M6" s="57"/>
      <c r="N6" s="4"/>
    </row>
    <row r="7" spans="1:14">
      <c r="A7" s="8">
        <v>1</v>
      </c>
      <c r="B7" s="6" t="s">
        <v>924</v>
      </c>
      <c r="C7" s="6"/>
      <c r="D7" s="6" t="s">
        <v>23</v>
      </c>
      <c r="E7" s="34"/>
      <c r="F7" s="8"/>
      <c r="G7" s="64" t="s">
        <v>943</v>
      </c>
      <c r="H7" s="8"/>
      <c r="I7" s="8">
        <v>1</v>
      </c>
      <c r="J7" s="8"/>
      <c r="K7" s="8"/>
      <c r="L7" s="8" t="s">
        <v>60</v>
      </c>
      <c r="M7" s="8" t="s">
        <v>335</v>
      </c>
      <c r="N7" s="6"/>
    </row>
    <row r="8" spans="1:14">
      <c r="A8" s="8">
        <v>2</v>
      </c>
      <c r="B8" s="6" t="s">
        <v>467</v>
      </c>
      <c r="C8" s="6" t="s">
        <v>944</v>
      </c>
      <c r="D8" s="6" t="s">
        <v>945</v>
      </c>
      <c r="E8" s="34"/>
      <c r="F8" s="8"/>
      <c r="G8" s="64" t="s">
        <v>943</v>
      </c>
      <c r="H8" s="8"/>
      <c r="I8" s="8">
        <v>6</v>
      </c>
      <c r="J8" s="8"/>
      <c r="K8" s="8"/>
      <c r="L8" s="8" t="s">
        <v>63</v>
      </c>
      <c r="M8" s="8" t="s">
        <v>97</v>
      </c>
      <c r="N8" s="6"/>
    </row>
    <row r="9" spans="1:14">
      <c r="A9" s="8">
        <v>3</v>
      </c>
      <c r="B9" s="6" t="s">
        <v>215</v>
      </c>
      <c r="C9" s="6" t="s">
        <v>956</v>
      </c>
      <c r="D9" s="6" t="s">
        <v>770</v>
      </c>
      <c r="E9" s="34"/>
      <c r="F9" s="8"/>
      <c r="G9" s="64" t="s">
        <v>943</v>
      </c>
      <c r="H9" s="8"/>
      <c r="I9" s="8">
        <v>2</v>
      </c>
      <c r="J9" s="8">
        <f>September!K306</f>
        <v>78</v>
      </c>
      <c r="K9" s="8">
        <f>J9-I9</f>
        <v>76</v>
      </c>
      <c r="L9" s="8" t="s">
        <v>61</v>
      </c>
      <c r="M9" s="8" t="s">
        <v>597</v>
      </c>
      <c r="N9" s="6"/>
    </row>
    <row r="10" spans="1:14">
      <c r="A10" s="8">
        <v>4</v>
      </c>
      <c r="B10" s="6" t="s">
        <v>318</v>
      </c>
      <c r="C10" s="6" t="s">
        <v>622</v>
      </c>
      <c r="D10" s="6" t="s">
        <v>282</v>
      </c>
      <c r="E10" s="36">
        <v>135000</v>
      </c>
      <c r="F10" s="8"/>
      <c r="G10" s="64" t="s">
        <v>943</v>
      </c>
      <c r="H10" s="8"/>
      <c r="I10" s="8">
        <v>1</v>
      </c>
      <c r="J10" s="8">
        <f>September!K85</f>
        <v>1</v>
      </c>
      <c r="K10" s="8">
        <f>J10-I10</f>
        <v>0</v>
      </c>
      <c r="L10" s="8" t="s">
        <v>60</v>
      </c>
      <c r="M10" s="8" t="s">
        <v>34</v>
      </c>
      <c r="N10" s="6"/>
    </row>
    <row r="11" spans="1:14">
      <c r="A11" s="8">
        <v>5</v>
      </c>
      <c r="B11" s="6" t="s">
        <v>947</v>
      </c>
      <c r="C11" s="6"/>
      <c r="D11" s="6" t="s">
        <v>734</v>
      </c>
      <c r="E11" s="6"/>
      <c r="F11" s="54"/>
      <c r="G11" s="64" t="s">
        <v>948</v>
      </c>
      <c r="H11" s="8"/>
      <c r="I11" s="8">
        <v>10</v>
      </c>
      <c r="J11" s="8">
        <f>September!K126</f>
        <v>192</v>
      </c>
      <c r="K11" s="8">
        <f>J11-I11</f>
        <v>182</v>
      </c>
      <c r="L11" s="8" t="s">
        <v>59</v>
      </c>
      <c r="M11" s="8" t="s">
        <v>779</v>
      </c>
      <c r="N11" s="6"/>
    </row>
    <row r="12" spans="1:14">
      <c r="A12" s="8">
        <v>6</v>
      </c>
      <c r="B12" s="6" t="s">
        <v>949</v>
      </c>
      <c r="C12" s="6"/>
      <c r="D12" s="6" t="s">
        <v>326</v>
      </c>
      <c r="E12" s="6"/>
      <c r="F12" s="54"/>
      <c r="G12" s="64" t="s">
        <v>948</v>
      </c>
      <c r="H12" s="8"/>
      <c r="I12" s="8">
        <v>1</v>
      </c>
      <c r="J12" s="8"/>
      <c r="K12" s="8"/>
      <c r="L12" s="8" t="s">
        <v>60</v>
      </c>
      <c r="M12" s="8" t="s">
        <v>97</v>
      </c>
      <c r="N12" s="6"/>
    </row>
    <row r="13" spans="1:14">
      <c r="A13" s="8">
        <v>7</v>
      </c>
      <c r="B13" s="12" t="s">
        <v>950</v>
      </c>
      <c r="C13" s="12"/>
      <c r="D13" s="12" t="s">
        <v>552</v>
      </c>
      <c r="E13" s="37"/>
      <c r="F13" s="8"/>
      <c r="G13" s="64" t="s">
        <v>948</v>
      </c>
      <c r="H13" s="8"/>
      <c r="I13" s="8">
        <v>2</v>
      </c>
      <c r="J13" s="8"/>
      <c r="K13" s="8"/>
      <c r="L13" s="8" t="s">
        <v>59</v>
      </c>
      <c r="M13" s="8" t="s">
        <v>50</v>
      </c>
      <c r="N13" s="6"/>
    </row>
    <row r="14" spans="1:14">
      <c r="A14" s="8">
        <v>8</v>
      </c>
      <c r="B14" s="6" t="s">
        <v>221</v>
      </c>
      <c r="C14" s="6" t="s">
        <v>744</v>
      </c>
      <c r="D14" s="6" t="s">
        <v>83</v>
      </c>
      <c r="E14" s="34"/>
      <c r="F14" s="8"/>
      <c r="G14" s="64" t="s">
        <v>951</v>
      </c>
      <c r="H14" s="8"/>
      <c r="I14" s="8">
        <v>2</v>
      </c>
      <c r="J14" s="8">
        <f>September!K290</f>
        <v>72</v>
      </c>
      <c r="K14" s="8">
        <f>J14-I14</f>
        <v>70</v>
      </c>
      <c r="L14" s="8" t="s">
        <v>59</v>
      </c>
      <c r="M14" s="8" t="s">
        <v>489</v>
      </c>
      <c r="N14" s="6"/>
    </row>
    <row r="15" spans="1:14">
      <c r="A15" s="8">
        <v>9</v>
      </c>
      <c r="B15" s="6" t="s">
        <v>221</v>
      </c>
      <c r="C15" s="6" t="s">
        <v>857</v>
      </c>
      <c r="D15" s="6" t="s">
        <v>83</v>
      </c>
      <c r="E15" s="34"/>
      <c r="F15" s="8"/>
      <c r="G15" s="64" t="s">
        <v>951</v>
      </c>
      <c r="H15" s="8"/>
      <c r="I15" s="14">
        <v>2</v>
      </c>
      <c r="J15" s="14">
        <f>September!K307</f>
        <v>35</v>
      </c>
      <c r="K15" s="14">
        <f>J15-I15</f>
        <v>33</v>
      </c>
      <c r="L15" s="8" t="s">
        <v>59</v>
      </c>
      <c r="M15" s="8" t="s">
        <v>489</v>
      </c>
      <c r="N15" s="6"/>
    </row>
    <row r="16" spans="1:14">
      <c r="A16" s="8">
        <v>10</v>
      </c>
      <c r="B16" s="6" t="s">
        <v>68</v>
      </c>
      <c r="C16" s="6" t="s">
        <v>38</v>
      </c>
      <c r="D16" s="6" t="s">
        <v>282</v>
      </c>
      <c r="E16" s="34">
        <v>24500</v>
      </c>
      <c r="F16" s="8"/>
      <c r="G16" s="64" t="s">
        <v>951</v>
      </c>
      <c r="H16" s="8"/>
      <c r="I16" s="8">
        <v>4</v>
      </c>
      <c r="J16" s="8">
        <f>September!K248</f>
        <v>6</v>
      </c>
      <c r="K16" s="8">
        <f>J16-I16</f>
        <v>2</v>
      </c>
      <c r="L16" s="8" t="s">
        <v>62</v>
      </c>
      <c r="M16" s="8" t="s">
        <v>34</v>
      </c>
      <c r="N16" s="6" t="s">
        <v>952</v>
      </c>
    </row>
    <row r="17" spans="1:14">
      <c r="A17" s="8">
        <v>11</v>
      </c>
      <c r="B17" s="6" t="s">
        <v>953</v>
      </c>
      <c r="C17" s="6"/>
      <c r="D17" s="6" t="s">
        <v>954</v>
      </c>
      <c r="E17" s="35"/>
      <c r="F17" s="8"/>
      <c r="G17" s="64" t="s">
        <v>951</v>
      </c>
      <c r="H17" s="8"/>
      <c r="I17" s="8">
        <v>1</v>
      </c>
      <c r="J17" s="8"/>
      <c r="K17" s="8"/>
      <c r="L17" s="8" t="s">
        <v>199</v>
      </c>
      <c r="M17" s="8" t="s">
        <v>955</v>
      </c>
      <c r="N17" s="6"/>
    </row>
    <row r="18" spans="1:14">
      <c r="A18" s="8">
        <v>12</v>
      </c>
      <c r="B18" s="6" t="s">
        <v>215</v>
      </c>
      <c r="C18" s="6" t="s">
        <v>956</v>
      </c>
      <c r="D18" s="6" t="s">
        <v>223</v>
      </c>
      <c r="E18" s="6"/>
      <c r="F18" s="8"/>
      <c r="G18" s="64" t="s">
        <v>957</v>
      </c>
      <c r="H18" s="6"/>
      <c r="I18" s="14">
        <v>10</v>
      </c>
      <c r="J18" s="14">
        <f>K9</f>
        <v>76</v>
      </c>
      <c r="K18" s="14">
        <f>J18-I18</f>
        <v>66</v>
      </c>
      <c r="L18" s="8" t="s">
        <v>61</v>
      </c>
      <c r="M18" s="8" t="s">
        <v>958</v>
      </c>
      <c r="N18" s="6"/>
    </row>
    <row r="19" spans="1:14">
      <c r="A19" s="8">
        <v>13</v>
      </c>
      <c r="B19" s="6" t="s">
        <v>192</v>
      </c>
      <c r="C19" s="19" t="s">
        <v>797</v>
      </c>
      <c r="D19" s="6"/>
      <c r="E19" s="6"/>
      <c r="F19" s="22"/>
      <c r="G19" s="64" t="s">
        <v>957</v>
      </c>
      <c r="I19" s="8">
        <v>4</v>
      </c>
      <c r="J19" s="8">
        <f>September!K249</f>
        <v>5</v>
      </c>
      <c r="K19" s="8">
        <f>J19-I19</f>
        <v>1</v>
      </c>
      <c r="L19" s="8" t="s">
        <v>59</v>
      </c>
      <c r="M19" s="8" t="s">
        <v>959</v>
      </c>
      <c r="N19" s="6" t="s">
        <v>809</v>
      </c>
    </row>
    <row r="20" spans="1:14">
      <c r="A20" s="8">
        <v>14</v>
      </c>
      <c r="B20" s="6" t="s">
        <v>842</v>
      </c>
      <c r="C20" s="19" t="s">
        <v>151</v>
      </c>
      <c r="D20" s="6" t="s">
        <v>960</v>
      </c>
      <c r="E20" s="35"/>
      <c r="F20" s="8"/>
      <c r="G20" s="64" t="s">
        <v>957</v>
      </c>
      <c r="H20" s="8"/>
      <c r="I20" s="8">
        <v>1</v>
      </c>
      <c r="J20" s="8"/>
      <c r="K20" s="8"/>
      <c r="L20" s="8" t="s">
        <v>60</v>
      </c>
      <c r="M20" s="8" t="s">
        <v>961</v>
      </c>
      <c r="N20" s="6"/>
    </row>
    <row r="21" spans="1:14">
      <c r="A21" s="8">
        <v>15</v>
      </c>
      <c r="B21" s="6" t="s">
        <v>45</v>
      </c>
      <c r="C21" s="6" t="s">
        <v>18</v>
      </c>
      <c r="D21" s="6" t="s">
        <v>962</v>
      </c>
      <c r="E21" s="34"/>
      <c r="F21" s="8"/>
      <c r="G21" s="54" t="s">
        <v>963</v>
      </c>
      <c r="H21" s="8"/>
      <c r="I21" s="8">
        <v>1</v>
      </c>
      <c r="J21" s="8">
        <f>September!K129</f>
        <v>1</v>
      </c>
      <c r="K21" s="8">
        <f>J21-I21</f>
        <v>0</v>
      </c>
      <c r="L21" s="8" t="s">
        <v>60</v>
      </c>
      <c r="M21" s="8" t="s">
        <v>779</v>
      </c>
      <c r="N21" s="6"/>
    </row>
    <row r="22" spans="1:14">
      <c r="A22" s="8">
        <v>16</v>
      </c>
      <c r="B22" s="6" t="s">
        <v>277</v>
      </c>
      <c r="C22" s="6" t="s">
        <v>204</v>
      </c>
      <c r="D22" s="6" t="s">
        <v>22</v>
      </c>
      <c r="E22" s="34"/>
      <c r="F22" s="8"/>
      <c r="G22" s="54" t="s">
        <v>963</v>
      </c>
      <c r="H22" s="8"/>
      <c r="I22" s="8">
        <v>4</v>
      </c>
      <c r="J22" s="8">
        <f>September!K303</f>
        <v>71</v>
      </c>
      <c r="K22" s="8">
        <f>J22-I22</f>
        <v>67</v>
      </c>
      <c r="L22" s="8" t="s">
        <v>59</v>
      </c>
      <c r="M22" s="8" t="s">
        <v>964</v>
      </c>
      <c r="N22" s="6"/>
    </row>
    <row r="23" spans="1:14">
      <c r="A23" s="8">
        <v>17</v>
      </c>
      <c r="B23" s="6" t="s">
        <v>277</v>
      </c>
      <c r="C23" s="19"/>
      <c r="D23" s="6" t="s">
        <v>326</v>
      </c>
      <c r="E23" s="34"/>
      <c r="F23" s="8"/>
      <c r="G23" s="54" t="s">
        <v>963</v>
      </c>
      <c r="H23" s="8"/>
      <c r="I23" s="8">
        <v>5</v>
      </c>
      <c r="J23" s="8">
        <f>K22</f>
        <v>67</v>
      </c>
      <c r="K23" s="8">
        <f>J23-I23</f>
        <v>62</v>
      </c>
      <c r="L23" s="8" t="s">
        <v>59</v>
      </c>
      <c r="M23" s="8" t="s">
        <v>97</v>
      </c>
      <c r="N23" s="6"/>
    </row>
    <row r="24" spans="1:14">
      <c r="A24" s="8">
        <v>18</v>
      </c>
      <c r="B24" s="6" t="s">
        <v>215</v>
      </c>
      <c r="C24" s="6" t="s">
        <v>956</v>
      </c>
      <c r="D24" s="6" t="s">
        <v>473</v>
      </c>
      <c r="E24" s="34"/>
      <c r="F24" s="8"/>
      <c r="G24" s="54" t="s">
        <v>963</v>
      </c>
      <c r="H24" s="8"/>
      <c r="I24" s="8">
        <v>4</v>
      </c>
      <c r="J24" s="8">
        <f>K18</f>
        <v>66</v>
      </c>
      <c r="K24" s="8">
        <f>J24-I24</f>
        <v>62</v>
      </c>
      <c r="L24" s="8" t="s">
        <v>61</v>
      </c>
      <c r="M24" s="8" t="s">
        <v>965</v>
      </c>
      <c r="N24" s="6"/>
    </row>
    <row r="25" spans="1:14">
      <c r="A25" s="8">
        <v>19</v>
      </c>
      <c r="B25" s="6" t="s">
        <v>947</v>
      </c>
      <c r="C25" s="6"/>
      <c r="D25" s="6" t="s">
        <v>326</v>
      </c>
      <c r="E25" s="34"/>
      <c r="F25" s="8"/>
      <c r="G25" s="54" t="s">
        <v>963</v>
      </c>
      <c r="H25" s="8"/>
      <c r="I25" s="8">
        <v>6</v>
      </c>
      <c r="J25" s="8">
        <f>K11</f>
        <v>182</v>
      </c>
      <c r="K25" s="8">
        <f>J25-I25</f>
        <v>176</v>
      </c>
      <c r="L25" s="8" t="s">
        <v>59</v>
      </c>
      <c r="M25" s="8" t="s">
        <v>966</v>
      </c>
      <c r="N25" s="6"/>
    </row>
    <row r="26" spans="1:14">
      <c r="A26" s="8">
        <v>20</v>
      </c>
      <c r="B26" s="6" t="s">
        <v>925</v>
      </c>
      <c r="C26" s="6" t="s">
        <v>39</v>
      </c>
      <c r="D26" s="6" t="s">
        <v>647</v>
      </c>
      <c r="E26" s="34">
        <v>195000</v>
      </c>
      <c r="F26" s="8" t="s">
        <v>969</v>
      </c>
      <c r="G26" s="54"/>
      <c r="H26" s="8">
        <v>4</v>
      </c>
      <c r="I26" s="8"/>
      <c r="J26" s="8">
        <f>September!K279</f>
        <v>2</v>
      </c>
      <c r="K26" s="8">
        <f>J26+H26</f>
        <v>6</v>
      </c>
      <c r="L26" s="8" t="s">
        <v>62</v>
      </c>
      <c r="M26" s="8"/>
      <c r="N26" s="6"/>
    </row>
    <row r="27" spans="1:14">
      <c r="A27" s="8">
        <v>21</v>
      </c>
      <c r="B27" s="6" t="s">
        <v>982</v>
      </c>
      <c r="C27" s="6" t="s">
        <v>970</v>
      </c>
      <c r="D27" s="6" t="s">
        <v>983</v>
      </c>
      <c r="E27" s="34"/>
      <c r="F27" s="8" t="s">
        <v>969</v>
      </c>
      <c r="G27" s="54"/>
      <c r="H27" s="8">
        <v>6</v>
      </c>
      <c r="I27" s="8"/>
      <c r="J27" s="8"/>
      <c r="K27" s="8">
        <v>6</v>
      </c>
      <c r="L27" s="8" t="s">
        <v>59</v>
      </c>
      <c r="M27" s="8"/>
      <c r="N27" s="6"/>
    </row>
    <row r="28" spans="1:14">
      <c r="A28" s="8">
        <v>22</v>
      </c>
      <c r="B28" s="6" t="s">
        <v>215</v>
      </c>
      <c r="C28" s="6" t="s">
        <v>956</v>
      </c>
      <c r="D28" s="6" t="s">
        <v>21</v>
      </c>
      <c r="E28" s="34"/>
      <c r="F28" s="54"/>
      <c r="G28" s="8" t="s">
        <v>969</v>
      </c>
      <c r="H28" s="8"/>
      <c r="I28" s="8">
        <v>20</v>
      </c>
      <c r="J28" s="8">
        <f>K24</f>
        <v>62</v>
      </c>
      <c r="K28" s="8">
        <f>J28-I28</f>
        <v>42</v>
      </c>
      <c r="L28" s="8" t="s">
        <v>61</v>
      </c>
      <c r="M28" s="8" t="s">
        <v>556</v>
      </c>
      <c r="N28" s="6" t="s">
        <v>971</v>
      </c>
    </row>
    <row r="29" spans="1:14">
      <c r="A29" s="8">
        <v>23</v>
      </c>
      <c r="B29" s="6" t="s">
        <v>947</v>
      </c>
      <c r="C29" s="6"/>
      <c r="D29" s="6" t="s">
        <v>22</v>
      </c>
      <c r="E29" s="34"/>
      <c r="F29" s="54"/>
      <c r="G29" s="8" t="s">
        <v>969</v>
      </c>
      <c r="H29" s="8"/>
      <c r="I29" s="8">
        <v>4</v>
      </c>
      <c r="J29" s="8">
        <f>K25</f>
        <v>176</v>
      </c>
      <c r="K29" s="8">
        <f>J29-I29</f>
        <v>172</v>
      </c>
      <c r="L29" s="8" t="s">
        <v>59</v>
      </c>
      <c r="M29" s="8" t="s">
        <v>964</v>
      </c>
      <c r="N29" s="6"/>
    </row>
    <row r="30" spans="1:14">
      <c r="A30" s="8">
        <v>24</v>
      </c>
      <c r="B30" s="6" t="s">
        <v>54</v>
      </c>
      <c r="C30" s="6" t="s">
        <v>974</v>
      </c>
      <c r="D30" s="12" t="s">
        <v>972</v>
      </c>
      <c r="E30" s="34"/>
      <c r="F30" s="54"/>
      <c r="G30" s="8" t="s">
        <v>969</v>
      </c>
      <c r="H30" s="8"/>
      <c r="I30" s="8">
        <v>1</v>
      </c>
      <c r="J30" s="8"/>
      <c r="K30" s="8"/>
      <c r="L30" s="8" t="s">
        <v>60</v>
      </c>
      <c r="M30" s="8" t="s">
        <v>973</v>
      </c>
      <c r="N30" s="6"/>
    </row>
    <row r="31" spans="1:14">
      <c r="A31" s="8">
        <v>25</v>
      </c>
      <c r="B31" s="6" t="s">
        <v>68</v>
      </c>
      <c r="C31" s="6" t="s">
        <v>38</v>
      </c>
      <c r="D31" s="12" t="s">
        <v>326</v>
      </c>
      <c r="E31" s="34">
        <v>24500</v>
      </c>
      <c r="F31" s="54"/>
      <c r="G31" s="8" t="s">
        <v>969</v>
      </c>
      <c r="H31" s="8"/>
      <c r="I31" s="8">
        <v>1</v>
      </c>
      <c r="J31" s="8">
        <f>K16</f>
        <v>2</v>
      </c>
      <c r="K31" s="8">
        <f>J31-I31</f>
        <v>1</v>
      </c>
      <c r="L31" s="8" t="s">
        <v>62</v>
      </c>
      <c r="M31" s="8" t="s">
        <v>425</v>
      </c>
      <c r="N31" s="6"/>
    </row>
    <row r="32" spans="1:14">
      <c r="A32" s="8">
        <v>26</v>
      </c>
      <c r="B32" s="6" t="s">
        <v>984</v>
      </c>
      <c r="C32" s="6"/>
      <c r="D32" s="12" t="s">
        <v>473</v>
      </c>
      <c r="E32" s="34"/>
      <c r="F32" s="54" t="s">
        <v>985</v>
      </c>
      <c r="G32" s="8"/>
      <c r="H32" s="8">
        <v>1</v>
      </c>
      <c r="I32" s="8"/>
      <c r="J32" s="8"/>
      <c r="K32" s="8"/>
      <c r="L32" s="8" t="s">
        <v>60</v>
      </c>
      <c r="M32" s="8"/>
      <c r="N32" s="6"/>
    </row>
    <row r="33" spans="1:14">
      <c r="A33" s="8">
        <v>27</v>
      </c>
      <c r="B33" s="6" t="s">
        <v>1013</v>
      </c>
      <c r="C33" s="6" t="s">
        <v>986</v>
      </c>
      <c r="D33" s="12" t="s">
        <v>27</v>
      </c>
      <c r="E33" s="34"/>
      <c r="F33" s="54" t="s">
        <v>985</v>
      </c>
      <c r="G33" s="8"/>
      <c r="H33" s="8">
        <v>1</v>
      </c>
      <c r="I33" s="8"/>
      <c r="J33" s="8"/>
      <c r="K33" s="8"/>
      <c r="L33" s="8" t="s">
        <v>60</v>
      </c>
      <c r="M33" s="8"/>
      <c r="N33" s="6"/>
    </row>
    <row r="34" spans="1:14">
      <c r="A34" s="8">
        <v>28</v>
      </c>
      <c r="B34" s="6" t="s">
        <v>987</v>
      </c>
      <c r="C34" s="6" t="s">
        <v>988</v>
      </c>
      <c r="D34" s="12" t="s">
        <v>644</v>
      </c>
      <c r="E34" s="34"/>
      <c r="F34" s="54" t="s">
        <v>985</v>
      </c>
      <c r="G34" s="8"/>
      <c r="H34" s="8">
        <v>1</v>
      </c>
      <c r="I34" s="8"/>
      <c r="J34" s="8"/>
      <c r="K34" s="8"/>
      <c r="L34" s="8" t="s">
        <v>60</v>
      </c>
      <c r="M34" s="8"/>
      <c r="N34" s="6"/>
    </row>
    <row r="35" spans="1:14">
      <c r="A35" s="8">
        <v>29</v>
      </c>
      <c r="B35" s="6" t="s">
        <v>989</v>
      </c>
      <c r="C35" s="6"/>
      <c r="D35" s="12" t="s">
        <v>94</v>
      </c>
      <c r="E35" s="34"/>
      <c r="F35" s="54"/>
      <c r="G35" s="54" t="s">
        <v>985</v>
      </c>
      <c r="H35" s="8"/>
      <c r="I35" s="8">
        <v>1</v>
      </c>
      <c r="J35" s="8"/>
      <c r="K35" s="8"/>
      <c r="L35" s="8" t="s">
        <v>60</v>
      </c>
      <c r="M35" s="8" t="s">
        <v>990</v>
      </c>
      <c r="N35" s="6"/>
    </row>
    <row r="36" spans="1:14">
      <c r="A36" s="8">
        <v>30</v>
      </c>
      <c r="B36" s="6" t="s">
        <v>947</v>
      </c>
      <c r="C36" s="6"/>
      <c r="D36" s="12" t="s">
        <v>991</v>
      </c>
      <c r="E36" s="34"/>
      <c r="F36" s="54"/>
      <c r="G36" s="54" t="s">
        <v>985</v>
      </c>
      <c r="H36" s="8"/>
      <c r="I36" s="8">
        <v>4</v>
      </c>
      <c r="J36" s="8">
        <f>K29</f>
        <v>172</v>
      </c>
      <c r="K36" s="8">
        <f>J36-I36</f>
        <v>168</v>
      </c>
      <c r="L36" s="8" t="s">
        <v>59</v>
      </c>
      <c r="M36" s="8" t="s">
        <v>97</v>
      </c>
      <c r="N36" s="6"/>
    </row>
    <row r="37" spans="1:14">
      <c r="A37" s="8">
        <v>31</v>
      </c>
      <c r="B37" s="6" t="s">
        <v>277</v>
      </c>
      <c r="C37" s="6"/>
      <c r="D37" s="12" t="s">
        <v>991</v>
      </c>
      <c r="E37" s="34"/>
      <c r="G37" s="54" t="s">
        <v>985</v>
      </c>
      <c r="I37" s="8">
        <v>4</v>
      </c>
      <c r="J37" s="8">
        <f>K23</f>
        <v>62</v>
      </c>
      <c r="K37" s="8">
        <f>J37-I37</f>
        <v>58</v>
      </c>
      <c r="L37" s="8" t="s">
        <v>59</v>
      </c>
      <c r="M37" s="8" t="s">
        <v>97</v>
      </c>
      <c r="N37" s="6"/>
    </row>
    <row r="38" spans="1:14">
      <c r="A38" s="8">
        <v>32</v>
      </c>
      <c r="B38" s="6" t="s">
        <v>215</v>
      </c>
      <c r="C38" s="6" t="s">
        <v>956</v>
      </c>
      <c r="D38" s="6" t="s">
        <v>473</v>
      </c>
      <c r="E38" s="34"/>
      <c r="F38" s="8"/>
      <c r="G38" s="54" t="s">
        <v>985</v>
      </c>
      <c r="H38" s="8"/>
      <c r="I38" s="8">
        <v>16</v>
      </c>
      <c r="J38" s="8">
        <f>K28</f>
        <v>42</v>
      </c>
      <c r="K38" s="8">
        <f>J38-I38</f>
        <v>26</v>
      </c>
      <c r="L38" s="8" t="s">
        <v>61</v>
      </c>
      <c r="M38" s="8" t="s">
        <v>965</v>
      </c>
      <c r="N38" s="6"/>
    </row>
    <row r="39" spans="1:14">
      <c r="A39" s="8">
        <v>33</v>
      </c>
      <c r="B39" s="6" t="s">
        <v>984</v>
      </c>
      <c r="C39" s="6"/>
      <c r="D39" s="6" t="s">
        <v>473</v>
      </c>
      <c r="E39" s="34"/>
      <c r="F39" s="8"/>
      <c r="G39" s="54" t="s">
        <v>985</v>
      </c>
      <c r="H39" s="8"/>
      <c r="I39" s="8">
        <v>1</v>
      </c>
      <c r="J39" s="8"/>
      <c r="K39" s="8"/>
      <c r="L39" s="8" t="s">
        <v>60</v>
      </c>
      <c r="M39" s="8" t="s">
        <v>965</v>
      </c>
      <c r="N39" s="6"/>
    </row>
    <row r="40" spans="1:14">
      <c r="A40" s="8">
        <v>34</v>
      </c>
      <c r="B40" s="6" t="s">
        <v>54</v>
      </c>
      <c r="C40" s="6"/>
      <c r="D40" s="6" t="s">
        <v>734</v>
      </c>
      <c r="E40" s="34"/>
      <c r="F40" s="8"/>
      <c r="G40" s="54" t="s">
        <v>985</v>
      </c>
      <c r="H40" s="8"/>
      <c r="I40" s="8">
        <v>33</v>
      </c>
      <c r="J40" s="8">
        <f>September!K301</f>
        <v>30</v>
      </c>
      <c r="K40" s="8">
        <f>J40-I40</f>
        <v>-3</v>
      </c>
      <c r="L40" s="8" t="s">
        <v>59</v>
      </c>
      <c r="M40" s="8" t="s">
        <v>50</v>
      </c>
      <c r="N40" s="6"/>
    </row>
    <row r="41" spans="1:14">
      <c r="A41" s="8">
        <v>35</v>
      </c>
      <c r="B41" s="6" t="s">
        <v>746</v>
      </c>
      <c r="C41" s="6"/>
      <c r="D41" s="6" t="s">
        <v>734</v>
      </c>
      <c r="E41" s="34"/>
      <c r="F41" s="8"/>
      <c r="G41" s="54" t="s">
        <v>985</v>
      </c>
      <c r="H41" s="8"/>
      <c r="I41" s="8">
        <v>50</v>
      </c>
      <c r="J41" s="8"/>
      <c r="K41" s="8"/>
      <c r="L41" s="8" t="s">
        <v>59</v>
      </c>
      <c r="M41" s="8" t="s">
        <v>50</v>
      </c>
      <c r="N41" s="6"/>
    </row>
    <row r="42" spans="1:14">
      <c r="A42" s="8">
        <v>36</v>
      </c>
      <c r="B42" s="6" t="s">
        <v>987</v>
      </c>
      <c r="C42" s="6" t="s">
        <v>988</v>
      </c>
      <c r="D42" s="12" t="s">
        <v>644</v>
      </c>
      <c r="E42" s="34"/>
      <c r="F42" s="8"/>
      <c r="G42" s="54" t="s">
        <v>985</v>
      </c>
      <c r="H42" s="8"/>
      <c r="I42" s="8">
        <v>1</v>
      </c>
      <c r="J42" s="8">
        <f>H34</f>
        <v>1</v>
      </c>
      <c r="K42" s="8">
        <f>J42-I42</f>
        <v>0</v>
      </c>
      <c r="L42" s="8" t="s">
        <v>60</v>
      </c>
      <c r="M42" s="8" t="s">
        <v>74</v>
      </c>
      <c r="N42" s="6"/>
    </row>
    <row r="43" spans="1:14">
      <c r="A43" s="8">
        <v>37</v>
      </c>
      <c r="B43" s="6" t="s">
        <v>486</v>
      </c>
      <c r="C43" s="6" t="s">
        <v>992</v>
      </c>
      <c r="D43" s="12" t="s">
        <v>644</v>
      </c>
      <c r="E43" s="34"/>
      <c r="F43" s="8"/>
      <c r="G43" s="54" t="s">
        <v>985</v>
      </c>
      <c r="H43" s="8"/>
      <c r="I43" s="8">
        <v>8</v>
      </c>
      <c r="J43" s="8"/>
      <c r="K43" s="8"/>
      <c r="L43" s="8" t="s">
        <v>59</v>
      </c>
      <c r="M43" s="8" t="s">
        <v>37</v>
      </c>
      <c r="N43" s="6"/>
    </row>
    <row r="44" spans="1:14">
      <c r="A44" s="8">
        <v>38</v>
      </c>
      <c r="B44" s="6" t="s">
        <v>274</v>
      </c>
      <c r="C44" s="19" t="s">
        <v>650</v>
      </c>
      <c r="D44" s="12" t="s">
        <v>644</v>
      </c>
      <c r="E44" s="34"/>
      <c r="F44" s="54"/>
      <c r="G44" s="54" t="s">
        <v>985</v>
      </c>
      <c r="H44" s="8"/>
      <c r="I44" s="8">
        <v>2</v>
      </c>
      <c r="J44" s="8">
        <f>September!K97</f>
        <v>18</v>
      </c>
      <c r="K44" s="8">
        <f>J44-I44</f>
        <v>16</v>
      </c>
      <c r="L44" s="8" t="s">
        <v>59</v>
      </c>
      <c r="M44" s="8" t="s">
        <v>37</v>
      </c>
      <c r="N44" s="6"/>
    </row>
    <row r="45" spans="1:14">
      <c r="A45" s="8">
        <v>39</v>
      </c>
      <c r="B45" s="6" t="s">
        <v>534</v>
      </c>
      <c r="C45" s="19" t="s">
        <v>996</v>
      </c>
      <c r="D45" s="12" t="s">
        <v>644</v>
      </c>
      <c r="E45" s="35" t="s">
        <v>1007</v>
      </c>
      <c r="F45" s="54" t="s">
        <v>999</v>
      </c>
      <c r="G45" s="8"/>
      <c r="H45" s="8">
        <v>60</v>
      </c>
      <c r="I45" s="8"/>
      <c r="J45" s="8"/>
      <c r="K45" s="8">
        <v>60</v>
      </c>
      <c r="L45" s="8" t="s">
        <v>59</v>
      </c>
      <c r="M45" s="8"/>
      <c r="N45" s="6" t="s">
        <v>827</v>
      </c>
    </row>
    <row r="46" spans="1:14">
      <c r="A46" s="8">
        <v>40</v>
      </c>
      <c r="B46" s="6" t="s">
        <v>997</v>
      </c>
      <c r="C46" s="19" t="s">
        <v>998</v>
      </c>
      <c r="D46" s="12" t="s">
        <v>644</v>
      </c>
      <c r="E46" s="34">
        <v>45000</v>
      </c>
      <c r="F46" s="54" t="s">
        <v>999</v>
      </c>
      <c r="G46" s="8"/>
      <c r="H46" s="8">
        <v>2</v>
      </c>
      <c r="I46" s="8"/>
      <c r="J46" s="8"/>
      <c r="K46" s="8">
        <v>2</v>
      </c>
      <c r="L46" s="8" t="s">
        <v>59</v>
      </c>
      <c r="M46" s="8"/>
      <c r="N46" s="6" t="s">
        <v>827</v>
      </c>
    </row>
    <row r="47" spans="1:14">
      <c r="A47" s="8">
        <v>41</v>
      </c>
      <c r="B47" s="6" t="s">
        <v>534</v>
      </c>
      <c r="C47" s="19" t="s">
        <v>996</v>
      </c>
      <c r="D47" s="12" t="s">
        <v>644</v>
      </c>
      <c r="E47" s="65" t="s">
        <v>1007</v>
      </c>
      <c r="F47" s="54"/>
      <c r="G47" s="54" t="s">
        <v>999</v>
      </c>
      <c r="H47" s="8"/>
      <c r="I47" s="8">
        <v>60</v>
      </c>
      <c r="J47" s="8">
        <f>K45</f>
        <v>60</v>
      </c>
      <c r="K47" s="8">
        <f t="shared" ref="K47:K52" si="0">J47-I47</f>
        <v>0</v>
      </c>
      <c r="L47" s="8" t="s">
        <v>59</v>
      </c>
      <c r="M47" s="8" t="s">
        <v>37</v>
      </c>
      <c r="N47" s="6"/>
    </row>
    <row r="48" spans="1:14">
      <c r="A48" s="8">
        <v>42</v>
      </c>
      <c r="B48" s="6" t="s">
        <v>997</v>
      </c>
      <c r="C48" s="19" t="s">
        <v>998</v>
      </c>
      <c r="D48" s="12" t="s">
        <v>644</v>
      </c>
      <c r="E48" s="34">
        <v>45000</v>
      </c>
      <c r="F48" s="8"/>
      <c r="G48" s="54" t="s">
        <v>999</v>
      </c>
      <c r="H48" s="8"/>
      <c r="I48" s="8">
        <v>2</v>
      </c>
      <c r="J48" s="8">
        <f>K46</f>
        <v>2</v>
      </c>
      <c r="K48" s="8">
        <f>J48-I48</f>
        <v>0</v>
      </c>
      <c r="L48" s="8" t="s">
        <v>59</v>
      </c>
      <c r="M48" s="8" t="s">
        <v>37</v>
      </c>
      <c r="N48" s="6"/>
    </row>
    <row r="49" spans="1:14">
      <c r="A49" s="8">
        <v>43</v>
      </c>
      <c r="B49" s="6" t="s">
        <v>925</v>
      </c>
      <c r="C49" s="19" t="s">
        <v>39</v>
      </c>
      <c r="D49" s="12" t="s">
        <v>23</v>
      </c>
      <c r="E49" s="34">
        <v>195000</v>
      </c>
      <c r="G49" s="54" t="s">
        <v>999</v>
      </c>
      <c r="H49" s="8"/>
      <c r="I49" s="8">
        <v>1</v>
      </c>
      <c r="J49" s="8">
        <f>K26</f>
        <v>6</v>
      </c>
      <c r="K49" s="8">
        <f t="shared" si="0"/>
        <v>5</v>
      </c>
      <c r="L49" s="8" t="s">
        <v>62</v>
      </c>
      <c r="M49" s="8" t="s">
        <v>865</v>
      </c>
      <c r="N49" s="6"/>
    </row>
    <row r="50" spans="1:14">
      <c r="A50" s="8">
        <v>44</v>
      </c>
      <c r="B50" s="6" t="s">
        <v>1000</v>
      </c>
      <c r="C50" s="19"/>
      <c r="D50" s="12" t="s">
        <v>644</v>
      </c>
      <c r="E50" s="34">
        <v>8500</v>
      </c>
      <c r="F50" s="8"/>
      <c r="G50" s="54" t="s">
        <v>999</v>
      </c>
      <c r="H50" s="8"/>
      <c r="I50" s="8">
        <v>1</v>
      </c>
      <c r="J50" s="8">
        <f>Agustus!K42</f>
        <v>6</v>
      </c>
      <c r="K50" s="8">
        <f t="shared" si="0"/>
        <v>5</v>
      </c>
      <c r="L50" s="8" t="s">
        <v>60</v>
      </c>
      <c r="M50" s="8" t="s">
        <v>74</v>
      </c>
      <c r="N50" s="6"/>
    </row>
    <row r="51" spans="1:14">
      <c r="A51" s="8">
        <v>45</v>
      </c>
      <c r="B51" s="6" t="s">
        <v>557</v>
      </c>
      <c r="C51" s="6" t="s">
        <v>70</v>
      </c>
      <c r="D51" s="12" t="s">
        <v>644</v>
      </c>
      <c r="E51" s="34">
        <v>61000</v>
      </c>
      <c r="F51" s="8"/>
      <c r="G51" s="54" t="s">
        <v>999</v>
      </c>
      <c r="H51" s="8"/>
      <c r="I51" s="8">
        <v>2</v>
      </c>
      <c r="J51" s="8">
        <f>September!K293</f>
        <v>5</v>
      </c>
      <c r="K51" s="8">
        <f t="shared" si="0"/>
        <v>3</v>
      </c>
      <c r="L51" s="8" t="s">
        <v>541</v>
      </c>
      <c r="M51" s="8" t="s">
        <v>74</v>
      </c>
      <c r="N51" s="6"/>
    </row>
    <row r="52" spans="1:14">
      <c r="A52" s="8">
        <v>46</v>
      </c>
      <c r="B52" s="6" t="s">
        <v>557</v>
      </c>
      <c r="C52" s="6" t="s">
        <v>70</v>
      </c>
      <c r="D52" s="6" t="s">
        <v>88</v>
      </c>
      <c r="E52" s="34">
        <v>61000</v>
      </c>
      <c r="F52" s="8"/>
      <c r="G52" s="54" t="s">
        <v>1001</v>
      </c>
      <c r="H52" s="8"/>
      <c r="I52" s="8">
        <v>1</v>
      </c>
      <c r="J52" s="8">
        <f>K51</f>
        <v>3</v>
      </c>
      <c r="K52" s="8">
        <f t="shared" si="0"/>
        <v>2</v>
      </c>
      <c r="L52" s="8" t="s">
        <v>541</v>
      </c>
      <c r="M52" s="8" t="s">
        <v>74</v>
      </c>
      <c r="N52" s="6"/>
    </row>
    <row r="53" spans="1:14">
      <c r="A53" s="8">
        <v>47</v>
      </c>
      <c r="B53" s="6" t="s">
        <v>821</v>
      </c>
      <c r="C53" s="19" t="s">
        <v>1002</v>
      </c>
      <c r="D53" s="6" t="s">
        <v>22</v>
      </c>
      <c r="E53" s="34"/>
      <c r="F53" s="8"/>
      <c r="G53" s="54" t="s">
        <v>1001</v>
      </c>
      <c r="H53" s="8"/>
      <c r="I53" s="8">
        <v>4</v>
      </c>
      <c r="J53" s="8"/>
      <c r="K53" s="8"/>
      <c r="L53" s="8" t="s">
        <v>59</v>
      </c>
      <c r="M53" s="8" t="s">
        <v>694</v>
      </c>
      <c r="N53" s="6"/>
    </row>
    <row r="54" spans="1:14">
      <c r="A54" s="8">
        <v>48</v>
      </c>
      <c r="B54" s="6" t="s">
        <v>821</v>
      </c>
      <c r="C54" s="55" t="s">
        <v>202</v>
      </c>
      <c r="D54" s="6" t="s">
        <v>36</v>
      </c>
      <c r="E54" s="34"/>
      <c r="F54" s="54"/>
      <c r="G54" s="54" t="s">
        <v>1001</v>
      </c>
      <c r="I54" s="8">
        <v>2</v>
      </c>
      <c r="J54" s="8"/>
      <c r="K54" s="8"/>
      <c r="L54" s="8" t="s">
        <v>59</v>
      </c>
      <c r="M54" s="8" t="s">
        <v>74</v>
      </c>
      <c r="N54" s="6"/>
    </row>
    <row r="55" spans="1:14">
      <c r="A55" s="8">
        <v>49</v>
      </c>
      <c r="B55" s="6" t="s">
        <v>215</v>
      </c>
      <c r="C55" s="6" t="s">
        <v>956</v>
      </c>
      <c r="D55" s="6" t="s">
        <v>1021</v>
      </c>
      <c r="E55" s="34"/>
      <c r="F55" s="54"/>
      <c r="G55" s="54" t="s">
        <v>1001</v>
      </c>
      <c r="H55" s="8"/>
      <c r="I55" s="8">
        <v>20</v>
      </c>
      <c r="J55" s="8">
        <f>K38</f>
        <v>26</v>
      </c>
      <c r="K55" s="8">
        <f>J55-I55</f>
        <v>6</v>
      </c>
      <c r="L55" s="8" t="s">
        <v>61</v>
      </c>
      <c r="M55" s="8" t="s">
        <v>97</v>
      </c>
      <c r="N55" s="6" t="s">
        <v>1019</v>
      </c>
    </row>
    <row r="56" spans="1:14">
      <c r="A56" s="8">
        <v>50</v>
      </c>
      <c r="B56" s="6" t="s">
        <v>501</v>
      </c>
      <c r="C56" s="6"/>
      <c r="D56" s="6" t="s">
        <v>36</v>
      </c>
      <c r="E56" s="34"/>
      <c r="F56" s="54"/>
      <c r="G56" s="54" t="s">
        <v>1001</v>
      </c>
      <c r="H56" s="8"/>
      <c r="I56" s="8">
        <v>1</v>
      </c>
      <c r="J56" s="8"/>
      <c r="K56" s="8"/>
      <c r="L56" s="8" t="s">
        <v>60</v>
      </c>
      <c r="M56" s="8" t="s">
        <v>37</v>
      </c>
      <c r="N56" s="6"/>
    </row>
    <row r="57" spans="1:14">
      <c r="A57" s="8">
        <v>51</v>
      </c>
      <c r="B57" s="6" t="s">
        <v>215</v>
      </c>
      <c r="C57" s="6" t="s">
        <v>1003</v>
      </c>
      <c r="D57" s="6" t="s">
        <v>21</v>
      </c>
      <c r="E57" s="34"/>
      <c r="F57" s="54"/>
      <c r="G57" s="54" t="s">
        <v>1001</v>
      </c>
      <c r="H57" s="8"/>
      <c r="I57" s="8">
        <v>6</v>
      </c>
      <c r="J57" s="8"/>
      <c r="K57" s="8"/>
      <c r="L57" s="8" t="s">
        <v>61</v>
      </c>
      <c r="M57" s="8" t="s">
        <v>74</v>
      </c>
      <c r="N57" s="6"/>
    </row>
    <row r="58" spans="1:14">
      <c r="A58" s="8">
        <v>52</v>
      </c>
      <c r="B58" s="6" t="s">
        <v>1025</v>
      </c>
      <c r="C58" s="6"/>
      <c r="D58" s="6" t="s">
        <v>1026</v>
      </c>
      <c r="E58" s="34"/>
      <c r="F58" s="54"/>
      <c r="G58" s="54" t="s">
        <v>1001</v>
      </c>
      <c r="H58" s="8"/>
      <c r="I58" s="8">
        <v>1</v>
      </c>
      <c r="J58" s="8"/>
      <c r="K58" s="8"/>
      <c r="L58" s="8" t="s">
        <v>60</v>
      </c>
      <c r="M58" s="8" t="s">
        <v>34</v>
      </c>
      <c r="N58" s="6"/>
    </row>
    <row r="59" spans="1:14">
      <c r="A59" s="8">
        <v>53</v>
      </c>
      <c r="B59" s="6" t="s">
        <v>1004</v>
      </c>
      <c r="C59" s="6"/>
      <c r="D59" s="6" t="s">
        <v>326</v>
      </c>
      <c r="E59" s="34"/>
      <c r="F59" s="54"/>
      <c r="G59" s="8" t="s">
        <v>1005</v>
      </c>
      <c r="H59" s="8"/>
      <c r="I59" s="8">
        <v>1</v>
      </c>
      <c r="J59" s="8"/>
      <c r="K59" s="8"/>
      <c r="L59" s="8" t="s">
        <v>60</v>
      </c>
      <c r="M59" s="8" t="s">
        <v>97</v>
      </c>
      <c r="N59" s="6"/>
    </row>
    <row r="60" spans="1:14">
      <c r="A60" s="8">
        <v>54</v>
      </c>
      <c r="B60" s="6" t="s">
        <v>534</v>
      </c>
      <c r="C60" s="6" t="s">
        <v>996</v>
      </c>
      <c r="D60" s="6" t="s">
        <v>36</v>
      </c>
      <c r="E60" s="35" t="s">
        <v>1007</v>
      </c>
      <c r="F60" s="54"/>
      <c r="G60" s="8" t="s">
        <v>1005</v>
      </c>
      <c r="H60" s="6"/>
      <c r="I60" s="8">
        <v>60</v>
      </c>
      <c r="J60" s="8"/>
      <c r="K60" s="8"/>
      <c r="L60" s="8" t="s">
        <v>59</v>
      </c>
      <c r="M60" s="8" t="s">
        <v>74</v>
      </c>
      <c r="N60" s="6" t="s">
        <v>827</v>
      </c>
    </row>
    <row r="61" spans="1:14">
      <c r="A61" s="8">
        <v>55</v>
      </c>
      <c r="B61" s="6" t="s">
        <v>1006</v>
      </c>
      <c r="C61" s="6"/>
      <c r="D61" s="12" t="s">
        <v>644</v>
      </c>
      <c r="E61" s="34">
        <v>7000</v>
      </c>
      <c r="F61" s="54"/>
      <c r="G61" s="8" t="s">
        <v>1005</v>
      </c>
      <c r="H61" s="6"/>
      <c r="I61" s="8">
        <v>1</v>
      </c>
      <c r="J61" s="8"/>
      <c r="K61" s="8"/>
      <c r="L61" s="8" t="s">
        <v>60</v>
      </c>
      <c r="M61" s="8" t="s">
        <v>74</v>
      </c>
      <c r="N61" s="6" t="s">
        <v>827</v>
      </c>
    </row>
    <row r="62" spans="1:14">
      <c r="A62" s="8">
        <v>56</v>
      </c>
      <c r="B62" s="6" t="s">
        <v>387</v>
      </c>
      <c r="C62" s="6"/>
      <c r="D62" s="6" t="s">
        <v>36</v>
      </c>
      <c r="E62" s="36">
        <v>10000</v>
      </c>
      <c r="F62" s="54"/>
      <c r="G62" s="8" t="s">
        <v>1005</v>
      </c>
      <c r="H62" s="6"/>
      <c r="I62" s="8">
        <v>1</v>
      </c>
      <c r="J62" s="8"/>
      <c r="K62" s="8"/>
      <c r="L62" s="8" t="s">
        <v>60</v>
      </c>
      <c r="M62" s="8" t="s">
        <v>74</v>
      </c>
      <c r="N62" s="6" t="s">
        <v>827</v>
      </c>
    </row>
    <row r="63" spans="1:14">
      <c r="A63" s="8">
        <v>57</v>
      </c>
      <c r="B63" s="6" t="s">
        <v>1008</v>
      </c>
      <c r="C63" s="19"/>
      <c r="D63" s="6" t="s">
        <v>36</v>
      </c>
      <c r="E63" s="34">
        <v>450000</v>
      </c>
      <c r="F63" s="54" t="s">
        <v>1009</v>
      </c>
      <c r="H63" s="8">
        <v>1</v>
      </c>
      <c r="I63" s="6"/>
      <c r="J63" s="8"/>
      <c r="K63" s="8">
        <v>1</v>
      </c>
      <c r="L63" s="8" t="s">
        <v>60</v>
      </c>
      <c r="M63" s="8"/>
      <c r="N63" s="6"/>
    </row>
    <row r="64" spans="1:14">
      <c r="A64" s="8">
        <v>58</v>
      </c>
      <c r="B64" s="6" t="s">
        <v>1010</v>
      </c>
      <c r="C64" s="6" t="s">
        <v>1011</v>
      </c>
      <c r="D64" s="6" t="s">
        <v>36</v>
      </c>
      <c r="E64" s="34">
        <v>1360000</v>
      </c>
      <c r="F64" s="54" t="s">
        <v>1009</v>
      </c>
      <c r="G64" s="54"/>
      <c r="H64" s="8">
        <v>2</v>
      </c>
      <c r="I64" s="6"/>
      <c r="J64" s="8"/>
      <c r="K64" s="8">
        <v>2</v>
      </c>
      <c r="L64" s="8" t="s">
        <v>59</v>
      </c>
      <c r="M64" s="8"/>
      <c r="N64" s="6"/>
    </row>
    <row r="65" spans="1:14">
      <c r="A65" s="8">
        <v>59</v>
      </c>
      <c r="B65" s="6" t="s">
        <v>280</v>
      </c>
      <c r="C65" s="6" t="s">
        <v>942</v>
      </c>
      <c r="D65" s="6" t="s">
        <v>734</v>
      </c>
      <c r="E65" s="34">
        <v>140000</v>
      </c>
      <c r="F65" s="8"/>
      <c r="G65" s="54" t="s">
        <v>1009</v>
      </c>
      <c r="H65" s="8"/>
      <c r="I65" s="8">
        <v>1</v>
      </c>
      <c r="J65" s="8">
        <f>September!K305</f>
        <v>1</v>
      </c>
      <c r="K65" s="8">
        <f>J65-I65</f>
        <v>0</v>
      </c>
      <c r="L65" s="8" t="s">
        <v>62</v>
      </c>
      <c r="M65" s="8" t="s">
        <v>779</v>
      </c>
      <c r="N65" s="6"/>
    </row>
    <row r="66" spans="1:14">
      <c r="A66" s="8">
        <v>60</v>
      </c>
      <c r="B66" s="12" t="s">
        <v>483</v>
      </c>
      <c r="C66" s="12"/>
      <c r="D66" s="6" t="s">
        <v>88</v>
      </c>
      <c r="E66" s="34"/>
      <c r="F66" s="8"/>
      <c r="G66" s="54" t="s">
        <v>1009</v>
      </c>
      <c r="H66" s="8"/>
      <c r="I66" s="8">
        <v>2</v>
      </c>
      <c r="J66" s="8"/>
      <c r="K66" s="8"/>
      <c r="L66" s="8" t="s">
        <v>59</v>
      </c>
      <c r="M66" s="8" t="s">
        <v>314</v>
      </c>
      <c r="N66" s="6"/>
    </row>
    <row r="67" spans="1:14">
      <c r="A67" s="8">
        <v>61</v>
      </c>
      <c r="B67" s="6" t="s">
        <v>842</v>
      </c>
      <c r="C67" s="6"/>
      <c r="D67" s="6" t="s">
        <v>88</v>
      </c>
      <c r="E67" s="34"/>
      <c r="F67" s="8"/>
      <c r="G67" s="54" t="s">
        <v>1009</v>
      </c>
      <c r="H67" s="8"/>
      <c r="I67" s="8">
        <v>1</v>
      </c>
      <c r="J67" s="8"/>
      <c r="K67" s="8"/>
      <c r="L67" s="8" t="s">
        <v>60</v>
      </c>
      <c r="M67" s="8" t="s">
        <v>314</v>
      </c>
      <c r="N67" s="6"/>
    </row>
    <row r="68" spans="1:14">
      <c r="A68" s="8">
        <v>62</v>
      </c>
      <c r="B68" s="6" t="s">
        <v>155</v>
      </c>
      <c r="C68" s="12" t="s">
        <v>894</v>
      </c>
      <c r="D68" s="6" t="s">
        <v>734</v>
      </c>
      <c r="E68" s="34"/>
      <c r="F68" s="8"/>
      <c r="G68" s="54" t="s">
        <v>1009</v>
      </c>
      <c r="H68" s="8"/>
      <c r="I68" s="8">
        <v>1</v>
      </c>
      <c r="J68" s="8">
        <f>September!K216</f>
        <v>4</v>
      </c>
      <c r="K68" s="8">
        <f>J68-I68</f>
        <v>3</v>
      </c>
      <c r="L68" s="8" t="s">
        <v>60</v>
      </c>
      <c r="M68" s="8" t="s">
        <v>779</v>
      </c>
      <c r="N68" s="6"/>
    </row>
    <row r="69" spans="1:14">
      <c r="A69" s="8">
        <v>63</v>
      </c>
      <c r="B69" s="6" t="s">
        <v>557</v>
      </c>
      <c r="C69" s="6" t="s">
        <v>70</v>
      </c>
      <c r="D69" s="6" t="s">
        <v>571</v>
      </c>
      <c r="E69" s="34">
        <v>61000</v>
      </c>
      <c r="F69" s="8"/>
      <c r="G69" s="54" t="s">
        <v>1009</v>
      </c>
      <c r="H69" s="8"/>
      <c r="I69" s="8">
        <v>1</v>
      </c>
      <c r="J69" s="8">
        <f>K52</f>
        <v>2</v>
      </c>
      <c r="K69" s="8">
        <f>J69-I69</f>
        <v>1</v>
      </c>
      <c r="L69" s="8" t="s">
        <v>541</v>
      </c>
      <c r="M69" s="8" t="s">
        <v>718</v>
      </c>
      <c r="N69" s="6"/>
    </row>
    <row r="70" spans="1:14">
      <c r="A70" s="8">
        <v>64</v>
      </c>
      <c r="B70" s="6" t="s">
        <v>355</v>
      </c>
      <c r="C70" s="6" t="s">
        <v>356</v>
      </c>
      <c r="D70" s="6" t="s">
        <v>539</v>
      </c>
      <c r="E70" s="34"/>
      <c r="F70" s="8"/>
      <c r="G70" s="54" t="s">
        <v>1009</v>
      </c>
      <c r="H70" s="8"/>
      <c r="I70" s="8">
        <v>2</v>
      </c>
      <c r="J70" s="8">
        <f>Agustus!K20</f>
        <v>2</v>
      </c>
      <c r="K70" s="8">
        <f>J70-I70</f>
        <v>0</v>
      </c>
      <c r="L70" s="8" t="s">
        <v>59</v>
      </c>
      <c r="M70" s="8" t="s">
        <v>367</v>
      </c>
      <c r="N70" s="6"/>
    </row>
    <row r="71" spans="1:14">
      <c r="A71" s="8">
        <v>65</v>
      </c>
      <c r="B71" s="6" t="s">
        <v>355</v>
      </c>
      <c r="C71" s="6" t="s">
        <v>689</v>
      </c>
      <c r="D71" s="6" t="s">
        <v>539</v>
      </c>
      <c r="E71" s="34"/>
      <c r="F71" s="8"/>
      <c r="G71" s="54" t="s">
        <v>1009</v>
      </c>
      <c r="H71" s="8"/>
      <c r="I71" s="8">
        <v>1</v>
      </c>
      <c r="J71" s="8">
        <f>Agustus!K165</f>
        <v>1</v>
      </c>
      <c r="K71" s="8">
        <f>J71-I71</f>
        <v>0</v>
      </c>
      <c r="L71" s="8" t="s">
        <v>60</v>
      </c>
      <c r="M71" s="8" t="s">
        <v>367</v>
      </c>
      <c r="N71" s="6"/>
    </row>
    <row r="72" spans="1:14">
      <c r="A72" s="8">
        <v>66</v>
      </c>
      <c r="B72" s="6" t="s">
        <v>92</v>
      </c>
      <c r="C72" s="6"/>
      <c r="D72" s="6" t="s">
        <v>481</v>
      </c>
      <c r="E72" s="34">
        <v>8000</v>
      </c>
      <c r="F72" s="54"/>
      <c r="G72" s="54" t="s">
        <v>1009</v>
      </c>
      <c r="H72" s="8"/>
      <c r="I72" s="8">
        <v>2</v>
      </c>
      <c r="J72" s="8">
        <f>September!K282</f>
        <v>2</v>
      </c>
      <c r="K72" s="8">
        <f>J72-I72</f>
        <v>0</v>
      </c>
      <c r="L72" s="8" t="s">
        <v>541</v>
      </c>
      <c r="M72" s="8" t="s">
        <v>818</v>
      </c>
      <c r="N72" s="6"/>
    </row>
    <row r="73" spans="1:14">
      <c r="A73" s="8">
        <v>67</v>
      </c>
      <c r="B73" s="6" t="s">
        <v>1017</v>
      </c>
      <c r="C73" s="6" t="s">
        <v>1018</v>
      </c>
      <c r="D73" s="6" t="s">
        <v>21</v>
      </c>
      <c r="E73" s="34">
        <v>550000</v>
      </c>
      <c r="F73" s="8" t="s">
        <v>1014</v>
      </c>
      <c r="G73" s="54"/>
      <c r="H73" s="8">
        <v>2</v>
      </c>
      <c r="J73" s="8"/>
      <c r="K73" s="8">
        <v>2</v>
      </c>
      <c r="L73" s="8" t="s">
        <v>199</v>
      </c>
      <c r="M73" s="8"/>
      <c r="N73" s="6"/>
    </row>
    <row r="74" spans="1:14">
      <c r="A74" s="8">
        <v>68</v>
      </c>
      <c r="B74" s="6" t="s">
        <v>1008</v>
      </c>
      <c r="C74" s="6"/>
      <c r="D74" s="6" t="s">
        <v>36</v>
      </c>
      <c r="E74" s="34">
        <v>450000</v>
      </c>
      <c r="F74" s="54"/>
      <c r="G74" s="8" t="s">
        <v>1014</v>
      </c>
      <c r="H74" s="8"/>
      <c r="I74" s="8">
        <v>1</v>
      </c>
      <c r="J74" s="8">
        <f>K63</f>
        <v>1</v>
      </c>
      <c r="K74" s="8">
        <f>J74-I74</f>
        <v>0</v>
      </c>
      <c r="L74" s="8" t="s">
        <v>60</v>
      </c>
      <c r="M74" s="8" t="s">
        <v>74</v>
      </c>
      <c r="N74" s="6"/>
    </row>
    <row r="75" spans="1:14">
      <c r="A75" s="8">
        <v>69</v>
      </c>
      <c r="B75" s="6" t="s">
        <v>821</v>
      </c>
      <c r="C75" s="19" t="s">
        <v>1015</v>
      </c>
      <c r="D75" s="6" t="s">
        <v>358</v>
      </c>
      <c r="E75" s="34"/>
      <c r="F75" s="8"/>
      <c r="G75" s="8" t="s">
        <v>1014</v>
      </c>
      <c r="H75" s="8"/>
      <c r="I75" s="8">
        <v>1</v>
      </c>
      <c r="J75" s="8"/>
      <c r="K75" s="8"/>
      <c r="L75" s="8" t="s">
        <v>60</v>
      </c>
      <c r="M75" s="8" t="s">
        <v>162</v>
      </c>
      <c r="N75" s="6"/>
    </row>
    <row r="76" spans="1:14">
      <c r="A76" s="8">
        <v>70</v>
      </c>
      <c r="B76" s="6" t="s">
        <v>54</v>
      </c>
      <c r="C76" s="19"/>
      <c r="D76" s="6" t="s">
        <v>21</v>
      </c>
      <c r="E76" s="34"/>
      <c r="F76" s="8"/>
      <c r="G76" s="8" t="s">
        <v>1014</v>
      </c>
      <c r="H76" s="8"/>
      <c r="I76" s="8">
        <v>3</v>
      </c>
      <c r="J76" s="8"/>
      <c r="K76" s="8"/>
      <c r="L76" s="8" t="s">
        <v>59</v>
      </c>
      <c r="M76" s="8" t="s">
        <v>42</v>
      </c>
      <c r="N76" s="6"/>
    </row>
    <row r="77" spans="1:14">
      <c r="A77" s="8">
        <v>71</v>
      </c>
      <c r="B77" s="6" t="s">
        <v>651</v>
      </c>
      <c r="C77" s="12" t="s">
        <v>892</v>
      </c>
      <c r="D77" s="6" t="s">
        <v>21</v>
      </c>
      <c r="E77" s="34">
        <v>23000</v>
      </c>
      <c r="F77" s="8"/>
      <c r="G77" s="8" t="s">
        <v>1014</v>
      </c>
      <c r="H77" s="8"/>
      <c r="I77" s="8">
        <v>1</v>
      </c>
      <c r="J77" s="8">
        <f>September!K214</f>
        <v>5</v>
      </c>
      <c r="K77" s="8">
        <f>J77-I77</f>
        <v>4</v>
      </c>
      <c r="L77" s="8" t="s">
        <v>60</v>
      </c>
      <c r="M77" s="8" t="s">
        <v>74</v>
      </c>
      <c r="N77" s="6"/>
    </row>
    <row r="78" spans="1:14">
      <c r="A78" s="8">
        <v>72</v>
      </c>
      <c r="B78" s="6" t="s">
        <v>215</v>
      </c>
      <c r="C78" s="6" t="s">
        <v>1016</v>
      </c>
      <c r="D78" s="6" t="s">
        <v>21</v>
      </c>
      <c r="E78" s="36"/>
      <c r="F78" s="8"/>
      <c r="G78" s="8" t="s">
        <v>1014</v>
      </c>
      <c r="H78" s="8"/>
      <c r="I78" s="8">
        <v>2</v>
      </c>
      <c r="J78" s="8"/>
      <c r="K78" s="8"/>
      <c r="L78" s="8" t="s">
        <v>61</v>
      </c>
      <c r="M78" s="8" t="s">
        <v>42</v>
      </c>
      <c r="N78" s="6"/>
    </row>
    <row r="79" spans="1:14">
      <c r="A79" s="8">
        <v>73</v>
      </c>
      <c r="B79" s="6" t="s">
        <v>821</v>
      </c>
      <c r="C79" s="6" t="s">
        <v>1015</v>
      </c>
      <c r="D79" s="6" t="s">
        <v>21</v>
      </c>
      <c r="E79" s="36"/>
      <c r="F79" s="8"/>
      <c r="G79" s="8" t="s">
        <v>1014</v>
      </c>
      <c r="H79" s="8"/>
      <c r="I79" s="8">
        <v>2</v>
      </c>
      <c r="J79" s="8"/>
      <c r="K79" s="8"/>
      <c r="L79" s="8" t="s">
        <v>59</v>
      </c>
      <c r="M79" s="8" t="s">
        <v>42</v>
      </c>
      <c r="N79" s="6"/>
    </row>
    <row r="80" spans="1:14">
      <c r="A80" s="8">
        <v>74</v>
      </c>
      <c r="B80" s="6" t="s">
        <v>746</v>
      </c>
      <c r="C80" s="6"/>
      <c r="D80" s="6" t="s">
        <v>539</v>
      </c>
      <c r="E80" s="36"/>
      <c r="F80" s="8"/>
      <c r="G80" s="8" t="s">
        <v>1014</v>
      </c>
      <c r="H80" s="8"/>
      <c r="I80" s="8">
        <v>2</v>
      </c>
      <c r="J80" s="8"/>
      <c r="K80" s="8"/>
      <c r="L80" s="8" t="s">
        <v>59</v>
      </c>
      <c r="M80" s="8" t="s">
        <v>367</v>
      </c>
      <c r="N80" s="6"/>
    </row>
    <row r="81" spans="1:14">
      <c r="A81" s="8">
        <v>75</v>
      </c>
      <c r="B81" s="6" t="s">
        <v>1017</v>
      </c>
      <c r="C81" s="6" t="s">
        <v>1018</v>
      </c>
      <c r="D81" s="6" t="s">
        <v>21</v>
      </c>
      <c r="E81" s="34">
        <v>550000</v>
      </c>
      <c r="F81" s="8"/>
      <c r="G81" s="54" t="s">
        <v>1022</v>
      </c>
      <c r="H81" s="8"/>
      <c r="I81" s="8">
        <v>2</v>
      </c>
      <c r="J81" s="8">
        <f>K73</f>
        <v>2</v>
      </c>
      <c r="K81" s="8">
        <f>J81-I81</f>
        <v>0</v>
      </c>
      <c r="L81" s="8" t="s">
        <v>199</v>
      </c>
      <c r="M81" s="8" t="s">
        <v>74</v>
      </c>
      <c r="N81" s="6"/>
    </row>
    <row r="82" spans="1:14">
      <c r="A82" s="8">
        <v>76</v>
      </c>
      <c r="B82" s="6" t="s">
        <v>1023</v>
      </c>
      <c r="C82" s="6"/>
      <c r="D82" s="6" t="s">
        <v>326</v>
      </c>
      <c r="E82" s="34"/>
      <c r="F82" s="8"/>
      <c r="G82" s="54" t="s">
        <v>1022</v>
      </c>
      <c r="H82" s="8"/>
      <c r="I82" s="8">
        <v>1</v>
      </c>
      <c r="J82" s="8"/>
      <c r="K82" s="8"/>
      <c r="L82" s="8" t="s">
        <v>60</v>
      </c>
      <c r="M82" s="8" t="s">
        <v>425</v>
      </c>
      <c r="N82" s="6"/>
    </row>
    <row r="83" spans="1:14">
      <c r="A83" s="8">
        <v>77</v>
      </c>
      <c r="B83" s="6" t="s">
        <v>925</v>
      </c>
      <c r="C83" s="6" t="s">
        <v>39</v>
      </c>
      <c r="D83" s="6" t="s">
        <v>21</v>
      </c>
      <c r="E83" s="34">
        <v>195000</v>
      </c>
      <c r="F83" s="8"/>
      <c r="G83" s="54" t="s">
        <v>1022</v>
      </c>
      <c r="H83" s="8"/>
      <c r="I83" s="8">
        <v>1</v>
      </c>
      <c r="J83" s="8">
        <f>K49</f>
        <v>5</v>
      </c>
      <c r="K83" s="8">
        <f>J83-I83</f>
        <v>4</v>
      </c>
      <c r="L83" s="8" t="s">
        <v>62</v>
      </c>
      <c r="M83" s="8" t="s">
        <v>34</v>
      </c>
      <c r="N83" s="6"/>
    </row>
    <row r="84" spans="1:14">
      <c r="A84" s="8">
        <v>78</v>
      </c>
      <c r="B84" s="6" t="s">
        <v>277</v>
      </c>
      <c r="C84" s="6"/>
      <c r="D84" s="6" t="s">
        <v>1024</v>
      </c>
      <c r="E84" s="36"/>
      <c r="F84" s="8"/>
      <c r="G84" s="54" t="s">
        <v>1022</v>
      </c>
      <c r="H84" s="8"/>
      <c r="I84" s="8">
        <v>2</v>
      </c>
      <c r="J84" s="8">
        <f>K37</f>
        <v>58</v>
      </c>
      <c r="K84" s="8">
        <f>J84-I84</f>
        <v>56</v>
      </c>
      <c r="L84" s="8" t="s">
        <v>59</v>
      </c>
      <c r="M84" s="8" t="s">
        <v>367</v>
      </c>
      <c r="N84" s="6"/>
    </row>
    <row r="85" spans="1:14">
      <c r="A85" s="8">
        <v>79</v>
      </c>
      <c r="B85" s="6" t="s">
        <v>925</v>
      </c>
      <c r="C85" s="6" t="s">
        <v>39</v>
      </c>
      <c r="D85" s="6" t="s">
        <v>1027</v>
      </c>
      <c r="E85" s="34">
        <v>195000</v>
      </c>
      <c r="F85" s="8"/>
      <c r="G85" s="54" t="s">
        <v>1028</v>
      </c>
      <c r="H85" s="8"/>
      <c r="I85" s="8">
        <v>1</v>
      </c>
      <c r="J85" s="8">
        <f>K83</f>
        <v>4</v>
      </c>
      <c r="K85" s="8">
        <f>J85-I85</f>
        <v>3</v>
      </c>
      <c r="L85" s="8" t="s">
        <v>59</v>
      </c>
      <c r="M85" s="8" t="s">
        <v>858</v>
      </c>
      <c r="N85" s="6"/>
    </row>
    <row r="86" spans="1:14">
      <c r="A86" s="8">
        <v>80</v>
      </c>
      <c r="B86" s="6" t="s">
        <v>155</v>
      </c>
      <c r="C86" s="6" t="s">
        <v>459</v>
      </c>
      <c r="D86" s="12" t="s">
        <v>23</v>
      </c>
      <c r="E86" s="34"/>
      <c r="F86" s="8" t="s">
        <v>1029</v>
      </c>
      <c r="G86" s="54"/>
      <c r="H86" s="8">
        <v>1</v>
      </c>
      <c r="I86" s="8"/>
      <c r="J86" s="8"/>
      <c r="K86" s="8">
        <v>1</v>
      </c>
      <c r="L86" s="8" t="s">
        <v>60</v>
      </c>
      <c r="M86" s="8"/>
      <c r="N86" s="6"/>
    </row>
    <row r="87" spans="1:14">
      <c r="A87" s="8">
        <v>81</v>
      </c>
      <c r="B87" s="6" t="s">
        <v>155</v>
      </c>
      <c r="C87" s="6" t="s">
        <v>1030</v>
      </c>
      <c r="D87" s="12" t="s">
        <v>23</v>
      </c>
      <c r="E87" s="34"/>
      <c r="F87" s="8" t="s">
        <v>1029</v>
      </c>
      <c r="G87" s="54"/>
      <c r="H87" s="8">
        <v>1</v>
      </c>
      <c r="I87" s="8"/>
      <c r="J87" s="8"/>
      <c r="K87" s="8">
        <v>1</v>
      </c>
      <c r="L87" s="8" t="s">
        <v>60</v>
      </c>
      <c r="M87" s="8"/>
      <c r="N87" s="6"/>
    </row>
    <row r="88" spans="1:14">
      <c r="A88" s="8">
        <v>82</v>
      </c>
      <c r="B88" s="6" t="s">
        <v>910</v>
      </c>
      <c r="C88" s="6" t="s">
        <v>1031</v>
      </c>
      <c r="D88" s="12" t="s">
        <v>23</v>
      </c>
      <c r="E88" s="34"/>
      <c r="F88" s="8" t="s">
        <v>1029</v>
      </c>
      <c r="G88" s="54"/>
      <c r="H88" s="8">
        <v>1</v>
      </c>
      <c r="I88" s="8"/>
      <c r="J88" s="8"/>
      <c r="K88" s="8">
        <v>1</v>
      </c>
      <c r="L88" s="8" t="s">
        <v>915</v>
      </c>
      <c r="M88" s="8"/>
      <c r="N88" s="6"/>
    </row>
    <row r="89" spans="1:14">
      <c r="A89" s="8">
        <v>83</v>
      </c>
      <c r="B89" s="6" t="s">
        <v>926</v>
      </c>
      <c r="C89" s="6" t="s">
        <v>1032</v>
      </c>
      <c r="D89" s="12" t="s">
        <v>23</v>
      </c>
      <c r="E89" s="34"/>
      <c r="F89" s="8" t="s">
        <v>1029</v>
      </c>
      <c r="G89" s="54"/>
      <c r="H89" s="8">
        <v>1</v>
      </c>
      <c r="I89" s="8"/>
      <c r="J89" s="8"/>
      <c r="K89" s="8">
        <v>1</v>
      </c>
      <c r="L89" s="8" t="s">
        <v>915</v>
      </c>
      <c r="M89" s="8"/>
      <c r="N89" s="6"/>
    </row>
    <row r="90" spans="1:14">
      <c r="A90" s="8">
        <v>84</v>
      </c>
      <c r="B90" s="6" t="s">
        <v>1033</v>
      </c>
      <c r="C90" s="6"/>
      <c r="D90" s="12" t="s">
        <v>23</v>
      </c>
      <c r="E90" s="34"/>
      <c r="F90" s="8" t="s">
        <v>1029</v>
      </c>
      <c r="G90" s="54"/>
      <c r="H90" s="8">
        <v>1</v>
      </c>
      <c r="I90" s="8"/>
      <c r="J90" s="8"/>
      <c r="K90" s="8">
        <v>1</v>
      </c>
      <c r="L90" s="8" t="s">
        <v>60</v>
      </c>
      <c r="M90" s="8"/>
      <c r="N90" s="6"/>
    </row>
    <row r="91" spans="1:14">
      <c r="A91" s="8">
        <v>85</v>
      </c>
      <c r="B91" s="6" t="s">
        <v>54</v>
      </c>
      <c r="C91" s="6" t="s">
        <v>1034</v>
      </c>
      <c r="D91" s="6" t="s">
        <v>647</v>
      </c>
      <c r="E91" s="34"/>
      <c r="F91" s="8" t="s">
        <v>1029</v>
      </c>
      <c r="G91" s="54"/>
      <c r="H91" s="8">
        <v>50</v>
      </c>
      <c r="I91" s="8"/>
      <c r="J91" s="8"/>
      <c r="K91" s="8">
        <v>50</v>
      </c>
      <c r="L91" s="8" t="s">
        <v>59</v>
      </c>
      <c r="M91" s="8"/>
      <c r="N91" s="6" t="s">
        <v>1035</v>
      </c>
    </row>
    <row r="92" spans="1:14">
      <c r="A92" s="8">
        <v>86</v>
      </c>
      <c r="B92" s="6" t="s">
        <v>54</v>
      </c>
      <c r="C92" s="6" t="s">
        <v>1036</v>
      </c>
      <c r="D92" s="6" t="s">
        <v>23</v>
      </c>
      <c r="E92" s="36"/>
      <c r="F92" s="8" t="s">
        <v>1029</v>
      </c>
      <c r="G92" s="54"/>
      <c r="H92" s="8">
        <v>25</v>
      </c>
      <c r="I92" s="8"/>
      <c r="J92" s="8"/>
      <c r="K92" s="8">
        <v>25</v>
      </c>
      <c r="L92" s="8" t="s">
        <v>59</v>
      </c>
      <c r="M92" s="8"/>
      <c r="N92" s="6" t="s">
        <v>1035</v>
      </c>
    </row>
    <row r="93" spans="1:14">
      <c r="A93" s="8">
        <v>87</v>
      </c>
      <c r="B93" s="6" t="s">
        <v>276</v>
      </c>
      <c r="C93" s="6"/>
      <c r="D93" s="6" t="s">
        <v>23</v>
      </c>
      <c r="E93" s="34"/>
      <c r="F93" s="8" t="s">
        <v>1029</v>
      </c>
      <c r="G93" s="54"/>
      <c r="H93" s="8">
        <v>50</v>
      </c>
      <c r="I93" s="8"/>
      <c r="J93" s="8"/>
      <c r="K93" s="8">
        <v>50</v>
      </c>
      <c r="L93" s="8" t="s">
        <v>59</v>
      </c>
      <c r="M93" s="8"/>
      <c r="N93" s="6" t="s">
        <v>1037</v>
      </c>
    </row>
    <row r="94" spans="1:14">
      <c r="A94" s="8">
        <v>88</v>
      </c>
      <c r="B94" s="6" t="s">
        <v>215</v>
      </c>
      <c r="C94" s="6" t="s">
        <v>1038</v>
      </c>
      <c r="D94" s="6" t="s">
        <v>647</v>
      </c>
      <c r="E94" s="34"/>
      <c r="F94" s="8" t="s">
        <v>1029</v>
      </c>
      <c r="G94" s="54"/>
      <c r="H94" s="8">
        <v>4</v>
      </c>
      <c r="I94" s="8"/>
      <c r="J94" s="8"/>
      <c r="K94" s="8">
        <v>4</v>
      </c>
      <c r="L94" s="8" t="s">
        <v>627</v>
      </c>
      <c r="M94" s="8"/>
      <c r="N94" s="6" t="s">
        <v>1051</v>
      </c>
    </row>
    <row r="95" spans="1:14">
      <c r="A95" s="8">
        <v>89</v>
      </c>
      <c r="B95" s="6" t="s">
        <v>1039</v>
      </c>
      <c r="C95" s="6" t="s">
        <v>1040</v>
      </c>
      <c r="D95" s="6" t="s">
        <v>36</v>
      </c>
      <c r="E95" s="34"/>
      <c r="F95" s="8" t="s">
        <v>1029</v>
      </c>
      <c r="G95" s="54"/>
      <c r="H95" s="8">
        <v>1</v>
      </c>
      <c r="I95" s="8"/>
      <c r="J95" s="8"/>
      <c r="K95" s="8">
        <v>1</v>
      </c>
      <c r="L95" s="8" t="s">
        <v>60</v>
      </c>
      <c r="M95" s="8"/>
      <c r="N95" s="6"/>
    </row>
    <row r="96" spans="1:14">
      <c r="A96" s="8">
        <v>90</v>
      </c>
      <c r="B96" s="6" t="s">
        <v>1041</v>
      </c>
      <c r="C96" s="19"/>
      <c r="D96" s="6" t="s">
        <v>23</v>
      </c>
      <c r="E96" s="34"/>
      <c r="F96" s="8" t="s">
        <v>1029</v>
      </c>
      <c r="G96" s="54"/>
      <c r="H96" s="8">
        <v>4</v>
      </c>
      <c r="I96" s="8"/>
      <c r="J96" s="8"/>
      <c r="K96" s="8">
        <v>4</v>
      </c>
      <c r="L96" s="8" t="s">
        <v>59</v>
      </c>
      <c r="M96" s="8"/>
      <c r="N96" s="6"/>
    </row>
    <row r="97" spans="1:14">
      <c r="A97" s="8">
        <v>91</v>
      </c>
      <c r="B97" s="6" t="s">
        <v>1042</v>
      </c>
      <c r="C97" s="19" t="s">
        <v>1043</v>
      </c>
      <c r="D97" s="6" t="s">
        <v>699</v>
      </c>
      <c r="E97" s="34"/>
      <c r="F97" s="8" t="s">
        <v>1029</v>
      </c>
      <c r="G97" s="54"/>
      <c r="H97" s="8">
        <v>2</v>
      </c>
      <c r="I97" s="8"/>
      <c r="J97" s="8"/>
      <c r="K97" s="8">
        <v>2</v>
      </c>
      <c r="L97" s="8" t="s">
        <v>530</v>
      </c>
      <c r="M97" s="8"/>
      <c r="N97" s="6"/>
    </row>
    <row r="98" spans="1:14">
      <c r="A98" s="8">
        <v>92</v>
      </c>
      <c r="B98" s="6" t="s">
        <v>434</v>
      </c>
      <c r="C98" s="6"/>
      <c r="D98" s="6" t="s">
        <v>699</v>
      </c>
      <c r="E98" s="36"/>
      <c r="F98" s="8" t="s">
        <v>1029</v>
      </c>
      <c r="G98" s="54"/>
      <c r="H98" s="8">
        <v>2</v>
      </c>
      <c r="I98" s="8"/>
      <c r="J98" s="8"/>
      <c r="K98" s="8">
        <v>2</v>
      </c>
      <c r="L98" s="8" t="s">
        <v>59</v>
      </c>
      <c r="M98" s="8"/>
      <c r="N98" s="6"/>
    </row>
    <row r="99" spans="1:14">
      <c r="A99" s="8">
        <v>93</v>
      </c>
      <c r="B99" s="12" t="s">
        <v>1045</v>
      </c>
      <c r="C99" s="12" t="s">
        <v>1046</v>
      </c>
      <c r="D99" s="6" t="s">
        <v>699</v>
      </c>
      <c r="E99" s="34"/>
      <c r="F99" s="8" t="s">
        <v>1029</v>
      </c>
      <c r="G99" s="54"/>
      <c r="H99" s="8">
        <v>36</v>
      </c>
      <c r="I99" s="8"/>
      <c r="J99" s="8"/>
      <c r="K99" s="8">
        <v>36</v>
      </c>
      <c r="L99" s="8" t="s">
        <v>59</v>
      </c>
      <c r="M99" s="8"/>
      <c r="N99" s="6" t="s">
        <v>1047</v>
      </c>
    </row>
    <row r="100" spans="1:14">
      <c r="A100" s="8">
        <v>94</v>
      </c>
      <c r="B100" s="12" t="s">
        <v>1048</v>
      </c>
      <c r="C100" s="12"/>
      <c r="D100" s="6" t="s">
        <v>699</v>
      </c>
      <c r="E100" s="34"/>
      <c r="F100" s="8" t="s">
        <v>1029</v>
      </c>
      <c r="G100" s="54"/>
      <c r="H100" s="8">
        <v>5</v>
      </c>
      <c r="I100" s="8"/>
      <c r="J100" s="8"/>
      <c r="K100" s="8"/>
      <c r="L100" s="8" t="s">
        <v>59</v>
      </c>
      <c r="M100" s="8"/>
      <c r="N100" s="6"/>
    </row>
    <row r="101" spans="1:14">
      <c r="A101" s="8">
        <v>95</v>
      </c>
      <c r="B101" s="6" t="s">
        <v>1049</v>
      </c>
      <c r="C101" s="6"/>
      <c r="D101" s="6" t="s">
        <v>699</v>
      </c>
      <c r="E101" s="34"/>
      <c r="F101" s="8" t="s">
        <v>1029</v>
      </c>
      <c r="H101" s="8">
        <v>5</v>
      </c>
      <c r="J101" s="8"/>
      <c r="K101" s="8"/>
      <c r="L101" s="8" t="s">
        <v>59</v>
      </c>
      <c r="M101" s="8"/>
      <c r="N101" s="6"/>
    </row>
    <row r="102" spans="1:14">
      <c r="A102" s="8">
        <v>96</v>
      </c>
      <c r="B102" s="6" t="s">
        <v>215</v>
      </c>
      <c r="C102" s="6" t="s">
        <v>683</v>
      </c>
      <c r="D102" s="6" t="s">
        <v>647</v>
      </c>
      <c r="E102" s="34"/>
      <c r="F102" s="8" t="s">
        <v>1029</v>
      </c>
      <c r="G102" s="8"/>
      <c r="H102" s="8">
        <v>209</v>
      </c>
      <c r="I102" s="8"/>
      <c r="J102" s="8"/>
      <c r="K102" s="8">
        <v>209</v>
      </c>
      <c r="L102" s="8" t="s">
        <v>61</v>
      </c>
      <c r="M102" s="8"/>
      <c r="N102" s="6" t="s">
        <v>1050</v>
      </c>
    </row>
    <row r="103" spans="1:14">
      <c r="A103" s="8">
        <v>97</v>
      </c>
      <c r="B103" s="6" t="s">
        <v>1052</v>
      </c>
      <c r="C103" s="6"/>
      <c r="D103" s="6" t="s">
        <v>358</v>
      </c>
      <c r="E103" s="34"/>
      <c r="F103" s="8" t="s">
        <v>1029</v>
      </c>
      <c r="G103" s="54"/>
      <c r="H103" s="8">
        <v>1</v>
      </c>
      <c r="I103" s="8"/>
      <c r="J103" s="8"/>
      <c r="K103" s="8">
        <v>1</v>
      </c>
      <c r="L103" s="8" t="s">
        <v>60</v>
      </c>
      <c r="M103" s="8"/>
      <c r="N103" s="6"/>
    </row>
    <row r="104" spans="1:14">
      <c r="A104" s="8">
        <v>98</v>
      </c>
      <c r="B104" s="6" t="s">
        <v>45</v>
      </c>
      <c r="C104" s="6" t="s">
        <v>18</v>
      </c>
      <c r="D104" s="6" t="s">
        <v>647</v>
      </c>
      <c r="E104" s="34"/>
      <c r="F104" s="8" t="s">
        <v>1029</v>
      </c>
      <c r="G104" s="54"/>
      <c r="H104" s="8">
        <v>4</v>
      </c>
      <c r="I104" s="8"/>
      <c r="J104" s="8"/>
      <c r="K104" s="8"/>
      <c r="L104" s="8" t="s">
        <v>59</v>
      </c>
      <c r="M104" s="8"/>
      <c r="N104" s="6"/>
    </row>
    <row r="105" spans="1:14">
      <c r="A105" s="8">
        <v>99</v>
      </c>
      <c r="B105" s="6" t="s">
        <v>45</v>
      </c>
      <c r="C105" s="6" t="s">
        <v>113</v>
      </c>
      <c r="D105" s="6" t="s">
        <v>647</v>
      </c>
      <c r="E105" s="34"/>
      <c r="F105" s="8" t="s">
        <v>1029</v>
      </c>
      <c r="G105" s="54"/>
      <c r="H105" s="8">
        <v>4</v>
      </c>
      <c r="I105" s="8"/>
      <c r="J105" s="8"/>
      <c r="K105" s="8"/>
      <c r="L105" s="8" t="s">
        <v>59</v>
      </c>
      <c r="M105" s="8"/>
      <c r="N105" s="6"/>
    </row>
    <row r="106" spans="1:14">
      <c r="A106" s="8">
        <v>100</v>
      </c>
      <c r="B106" s="6" t="s">
        <v>1053</v>
      </c>
      <c r="C106" s="6" t="s">
        <v>430</v>
      </c>
      <c r="D106" s="6" t="s">
        <v>21</v>
      </c>
      <c r="E106" s="34"/>
      <c r="F106" s="8" t="s">
        <v>1029</v>
      </c>
      <c r="G106" s="54"/>
      <c r="H106" s="8">
        <v>2</v>
      </c>
      <c r="I106" s="8"/>
      <c r="J106" s="8"/>
      <c r="K106" s="8"/>
      <c r="L106" s="8" t="s">
        <v>59</v>
      </c>
      <c r="M106" s="8"/>
      <c r="N106" s="6"/>
    </row>
    <row r="107" spans="1:14">
      <c r="A107" s="8">
        <v>101</v>
      </c>
      <c r="B107" s="6" t="s">
        <v>1054</v>
      </c>
      <c r="C107" s="6" t="s">
        <v>1055</v>
      </c>
      <c r="D107" s="6" t="s">
        <v>473</v>
      </c>
      <c r="E107" s="34"/>
      <c r="F107" s="8" t="s">
        <v>1029</v>
      </c>
      <c r="G107" s="54"/>
      <c r="H107" s="8">
        <v>1</v>
      </c>
      <c r="I107" s="8"/>
      <c r="J107" s="8"/>
      <c r="K107" s="8"/>
      <c r="L107" s="8" t="s">
        <v>60</v>
      </c>
      <c r="M107" s="8"/>
      <c r="N107" s="6"/>
    </row>
    <row r="108" spans="1:14">
      <c r="A108" s="8">
        <v>102</v>
      </c>
      <c r="B108" s="6" t="s">
        <v>1056</v>
      </c>
      <c r="C108" s="6" t="s">
        <v>1057</v>
      </c>
      <c r="D108" s="6" t="s">
        <v>1058</v>
      </c>
      <c r="E108" s="36"/>
      <c r="F108" s="8" t="s">
        <v>1029</v>
      </c>
      <c r="G108" s="54"/>
      <c r="H108" s="8">
        <v>1</v>
      </c>
      <c r="I108" s="8"/>
      <c r="J108" s="8"/>
      <c r="K108" s="8"/>
      <c r="L108" s="8" t="s">
        <v>60</v>
      </c>
      <c r="M108" s="8"/>
      <c r="N108" s="6"/>
    </row>
    <row r="109" spans="1:14">
      <c r="A109" s="8">
        <v>103</v>
      </c>
      <c r="B109" s="6" t="s">
        <v>1042</v>
      </c>
      <c r="C109" s="19" t="s">
        <v>1043</v>
      </c>
      <c r="D109" s="6" t="s">
        <v>699</v>
      </c>
      <c r="E109" s="34"/>
      <c r="F109" s="8"/>
      <c r="G109" s="8" t="s">
        <v>1029</v>
      </c>
      <c r="H109" s="8"/>
      <c r="I109" s="8">
        <v>1</v>
      </c>
      <c r="J109" s="8">
        <f>K97</f>
        <v>2</v>
      </c>
      <c r="K109" s="8">
        <f>J109-I109</f>
        <v>1</v>
      </c>
      <c r="L109" s="8" t="s">
        <v>60</v>
      </c>
      <c r="M109" s="8" t="s">
        <v>34</v>
      </c>
      <c r="N109" s="6"/>
    </row>
    <row r="110" spans="1:14">
      <c r="A110" s="8">
        <v>104</v>
      </c>
      <c r="B110" s="6" t="s">
        <v>434</v>
      </c>
      <c r="C110" s="6"/>
      <c r="D110" s="6" t="s">
        <v>699</v>
      </c>
      <c r="E110" s="34"/>
      <c r="F110" s="8"/>
      <c r="G110" s="54"/>
      <c r="H110" s="8"/>
      <c r="I110" s="8">
        <v>1</v>
      </c>
      <c r="J110" s="8">
        <f>K98</f>
        <v>2</v>
      </c>
      <c r="K110" s="8">
        <f>J110-I110</f>
        <v>1</v>
      </c>
      <c r="L110" s="8" t="s">
        <v>60</v>
      </c>
      <c r="M110" s="8" t="s">
        <v>34</v>
      </c>
      <c r="N110" s="6"/>
    </row>
    <row r="111" spans="1:14">
      <c r="A111" s="8">
        <v>105</v>
      </c>
      <c r="B111" s="6" t="s">
        <v>1041</v>
      </c>
      <c r="C111" s="19"/>
      <c r="D111" s="6" t="s">
        <v>23</v>
      </c>
      <c r="E111" s="34"/>
      <c r="F111" s="8"/>
      <c r="G111" s="54"/>
      <c r="H111" s="8"/>
      <c r="I111" s="8">
        <v>4</v>
      </c>
      <c r="J111" s="8">
        <f>K96</f>
        <v>4</v>
      </c>
      <c r="K111" s="8">
        <f>J111-I111</f>
        <v>0</v>
      </c>
      <c r="L111" s="8" t="s">
        <v>59</v>
      </c>
      <c r="M111" s="8" t="s">
        <v>34</v>
      </c>
      <c r="N111" s="6"/>
    </row>
    <row r="112" spans="1:14">
      <c r="A112" s="8">
        <v>106</v>
      </c>
      <c r="B112" s="6" t="s">
        <v>1045</v>
      </c>
      <c r="C112" s="12" t="s">
        <v>1046</v>
      </c>
      <c r="D112" s="6" t="s">
        <v>699</v>
      </c>
      <c r="E112" s="34"/>
      <c r="F112" s="8"/>
      <c r="G112" s="54"/>
      <c r="H112" s="8"/>
      <c r="I112" s="8">
        <v>1</v>
      </c>
      <c r="J112" s="8">
        <f>K99</f>
        <v>36</v>
      </c>
      <c r="K112" s="8">
        <f>J112-I112</f>
        <v>35</v>
      </c>
      <c r="L112" s="8" t="s">
        <v>59</v>
      </c>
      <c r="M112" s="8"/>
      <c r="N112" s="6"/>
    </row>
    <row r="113" spans="1:14">
      <c r="A113" s="8">
        <v>107</v>
      </c>
      <c r="B113" s="6" t="s">
        <v>842</v>
      </c>
      <c r="C113" s="6"/>
      <c r="D113" s="6" t="s">
        <v>539</v>
      </c>
      <c r="E113" s="36"/>
      <c r="F113" s="8"/>
      <c r="G113" s="54"/>
      <c r="H113" s="8"/>
      <c r="I113" s="8">
        <v>1</v>
      </c>
      <c r="J113" s="8"/>
      <c r="K113" s="8"/>
      <c r="L113" s="8" t="s">
        <v>60</v>
      </c>
      <c r="M113" s="8" t="s">
        <v>367</v>
      </c>
      <c r="N113" s="6"/>
    </row>
    <row r="114" spans="1:14">
      <c r="A114" s="8">
        <v>108</v>
      </c>
      <c r="B114" s="6" t="s">
        <v>483</v>
      </c>
      <c r="C114" s="6"/>
      <c r="D114" s="6" t="s">
        <v>539</v>
      </c>
      <c r="E114" s="36"/>
      <c r="F114" s="8"/>
      <c r="G114" s="54"/>
      <c r="H114" s="8"/>
      <c r="I114" s="8">
        <v>1</v>
      </c>
      <c r="J114" s="8"/>
      <c r="K114" s="8"/>
      <c r="L114" s="8" t="s">
        <v>60</v>
      </c>
      <c r="M114" s="8" t="s">
        <v>367</v>
      </c>
      <c r="N114" s="6"/>
    </row>
    <row r="115" spans="1:14">
      <c r="A115" s="8">
        <v>109</v>
      </c>
      <c r="B115" s="6" t="s">
        <v>1039</v>
      </c>
      <c r="C115" s="6" t="s">
        <v>1040</v>
      </c>
      <c r="D115" s="6" t="s">
        <v>36</v>
      </c>
      <c r="E115" s="34"/>
      <c r="F115" s="8"/>
      <c r="G115" s="54"/>
      <c r="H115" s="8"/>
      <c r="I115" s="8">
        <v>1</v>
      </c>
      <c r="J115" s="8">
        <f>K95</f>
        <v>1</v>
      </c>
      <c r="K115" s="8">
        <f t="shared" ref="K115:K124" si="1">J115-I115</f>
        <v>0</v>
      </c>
      <c r="L115" s="8" t="s">
        <v>60</v>
      </c>
      <c r="M115" s="8" t="s">
        <v>74</v>
      </c>
      <c r="N115" s="6"/>
    </row>
    <row r="116" spans="1:14">
      <c r="A116" s="8">
        <v>110</v>
      </c>
      <c r="B116" s="6" t="s">
        <v>1010</v>
      </c>
      <c r="C116" s="6" t="s">
        <v>1011</v>
      </c>
      <c r="D116" s="6" t="s">
        <v>36</v>
      </c>
      <c r="E116" s="34">
        <v>1360000</v>
      </c>
      <c r="F116" s="8"/>
      <c r="G116" s="54"/>
      <c r="H116" s="8"/>
      <c r="I116" s="8">
        <v>2</v>
      </c>
      <c r="J116" s="8">
        <f>K64</f>
        <v>2</v>
      </c>
      <c r="K116" s="8">
        <f t="shared" si="1"/>
        <v>0</v>
      </c>
      <c r="L116" s="8" t="s">
        <v>59</v>
      </c>
      <c r="M116" s="8" t="s">
        <v>37</v>
      </c>
      <c r="N116" s="6"/>
    </row>
    <row r="117" spans="1:14">
      <c r="A117" s="8">
        <v>111</v>
      </c>
      <c r="B117" s="6" t="s">
        <v>215</v>
      </c>
      <c r="C117" s="6" t="s">
        <v>683</v>
      </c>
      <c r="D117" s="6" t="s">
        <v>473</v>
      </c>
      <c r="E117" s="34"/>
      <c r="F117" s="8"/>
      <c r="G117" s="54"/>
      <c r="H117" s="8"/>
      <c r="I117" s="8">
        <v>40</v>
      </c>
      <c r="J117" s="8">
        <f>K102</f>
        <v>209</v>
      </c>
      <c r="K117" s="8">
        <f t="shared" si="1"/>
        <v>169</v>
      </c>
      <c r="L117" s="8" t="s">
        <v>61</v>
      </c>
      <c r="M117" s="8" t="s">
        <v>965</v>
      </c>
      <c r="N117" s="6"/>
    </row>
    <row r="118" spans="1:14">
      <c r="A118" s="8">
        <v>112</v>
      </c>
      <c r="B118" s="6" t="s">
        <v>675</v>
      </c>
      <c r="C118" s="6"/>
      <c r="D118" s="6" t="s">
        <v>36</v>
      </c>
      <c r="E118" s="36"/>
      <c r="F118" s="8"/>
      <c r="G118" s="54"/>
      <c r="H118" s="8"/>
      <c r="I118" s="8">
        <v>2</v>
      </c>
      <c r="J118" s="8">
        <f>September!K250</f>
        <v>17</v>
      </c>
      <c r="K118" s="8">
        <f t="shared" si="1"/>
        <v>15</v>
      </c>
      <c r="L118" s="8" t="s">
        <v>59</v>
      </c>
      <c r="M118" s="8" t="s">
        <v>37</v>
      </c>
      <c r="N118" s="6"/>
    </row>
    <row r="119" spans="1:14">
      <c r="A119" s="8">
        <v>113</v>
      </c>
      <c r="B119" s="6" t="s">
        <v>1053</v>
      </c>
      <c r="C119" s="6" t="s">
        <v>300</v>
      </c>
      <c r="D119" s="6" t="s">
        <v>473</v>
      </c>
      <c r="E119" s="34"/>
      <c r="F119" s="8"/>
      <c r="G119" s="54"/>
      <c r="H119" s="8"/>
      <c r="I119" s="8">
        <v>1</v>
      </c>
      <c r="J119" s="8">
        <f>Agustus!K216</f>
        <v>3</v>
      </c>
      <c r="K119" s="8">
        <f t="shared" si="1"/>
        <v>2</v>
      </c>
      <c r="L119" s="8" t="s">
        <v>60</v>
      </c>
      <c r="M119" s="8" t="s">
        <v>965</v>
      </c>
      <c r="N119" s="6"/>
    </row>
    <row r="120" spans="1:14">
      <c r="A120" s="8">
        <v>114</v>
      </c>
      <c r="B120" s="6" t="s">
        <v>215</v>
      </c>
      <c r="C120" s="6" t="s">
        <v>683</v>
      </c>
      <c r="D120" s="6" t="s">
        <v>761</v>
      </c>
      <c r="E120" s="34"/>
      <c r="F120" s="8"/>
      <c r="G120" s="54"/>
      <c r="H120" s="8"/>
      <c r="I120" s="8">
        <v>50</v>
      </c>
      <c r="J120" s="8">
        <f>K117</f>
        <v>169</v>
      </c>
      <c r="K120" s="8">
        <f t="shared" si="1"/>
        <v>119</v>
      </c>
      <c r="L120" s="8" t="s">
        <v>61</v>
      </c>
      <c r="M120" s="8" t="s">
        <v>1059</v>
      </c>
      <c r="N120" s="6"/>
    </row>
    <row r="121" spans="1:14">
      <c r="A121" s="8">
        <v>115</v>
      </c>
      <c r="B121" s="6" t="s">
        <v>215</v>
      </c>
      <c r="C121" s="6" t="s">
        <v>683</v>
      </c>
      <c r="D121" s="6" t="s">
        <v>36</v>
      </c>
      <c r="E121" s="34"/>
      <c r="F121" s="8"/>
      <c r="G121" s="54"/>
      <c r="H121" s="8"/>
      <c r="I121" s="8">
        <v>27</v>
      </c>
      <c r="J121" s="8">
        <f>K120</f>
        <v>119</v>
      </c>
      <c r="K121" s="8">
        <f t="shared" si="1"/>
        <v>92</v>
      </c>
      <c r="L121" s="8" t="s">
        <v>61</v>
      </c>
      <c r="M121" s="8" t="s">
        <v>74</v>
      </c>
      <c r="N121" s="6"/>
    </row>
    <row r="122" spans="1:14">
      <c r="A122" s="8">
        <v>116</v>
      </c>
      <c r="B122" s="6" t="s">
        <v>1052</v>
      </c>
      <c r="C122" s="6"/>
      <c r="D122" s="6" t="s">
        <v>358</v>
      </c>
      <c r="E122" s="34"/>
      <c r="F122" s="8"/>
      <c r="G122" s="54"/>
      <c r="H122" s="8"/>
      <c r="I122" s="8">
        <v>1</v>
      </c>
      <c r="J122" s="8">
        <f>K103</f>
        <v>1</v>
      </c>
      <c r="K122" s="8">
        <f t="shared" si="1"/>
        <v>0</v>
      </c>
      <c r="L122" s="8" t="s">
        <v>60</v>
      </c>
      <c r="M122" s="8" t="s">
        <v>162</v>
      </c>
      <c r="N122" s="6"/>
    </row>
    <row r="123" spans="1:14">
      <c r="A123" s="8">
        <v>117</v>
      </c>
      <c r="B123" s="6" t="s">
        <v>215</v>
      </c>
      <c r="C123" s="19" t="s">
        <v>683</v>
      </c>
      <c r="D123" s="6" t="s">
        <v>88</v>
      </c>
      <c r="E123" s="34"/>
      <c r="F123" s="8"/>
      <c r="G123" s="54"/>
      <c r="H123" s="8"/>
      <c r="I123" s="8">
        <v>15</v>
      </c>
      <c r="J123" s="8">
        <f>K121</f>
        <v>92</v>
      </c>
      <c r="K123" s="8">
        <f t="shared" si="1"/>
        <v>77</v>
      </c>
      <c r="L123" s="8" t="s">
        <v>61</v>
      </c>
      <c r="M123" s="8" t="s">
        <v>74</v>
      </c>
      <c r="N123" s="6"/>
    </row>
    <row r="124" spans="1:14">
      <c r="A124" s="8">
        <v>118</v>
      </c>
      <c r="B124" s="6" t="s">
        <v>155</v>
      </c>
      <c r="C124" s="12" t="s">
        <v>459</v>
      </c>
      <c r="D124" s="12" t="s">
        <v>23</v>
      </c>
      <c r="E124" s="34"/>
      <c r="F124" s="8"/>
      <c r="G124" s="54"/>
      <c r="H124" s="8"/>
      <c r="I124" s="8">
        <v>1</v>
      </c>
      <c r="J124" s="8">
        <f>K86</f>
        <v>1</v>
      </c>
      <c r="K124" s="8">
        <f t="shared" si="1"/>
        <v>0</v>
      </c>
      <c r="L124" s="8" t="s">
        <v>60</v>
      </c>
      <c r="M124" s="8" t="s">
        <v>335</v>
      </c>
      <c r="N124" s="6"/>
    </row>
    <row r="125" spans="1:14">
      <c r="A125" s="8">
        <v>119</v>
      </c>
      <c r="B125" s="6" t="s">
        <v>155</v>
      </c>
      <c r="C125" s="6" t="s">
        <v>1030</v>
      </c>
      <c r="D125" s="12" t="s">
        <v>23</v>
      </c>
      <c r="E125" s="34"/>
      <c r="F125" s="8"/>
      <c r="G125" s="54"/>
      <c r="H125" s="8"/>
      <c r="I125" s="8">
        <v>1</v>
      </c>
      <c r="J125" s="8">
        <f>K87</f>
        <v>1</v>
      </c>
      <c r="K125" s="8">
        <f>J125-I125</f>
        <v>0</v>
      </c>
      <c r="L125" s="8" t="s">
        <v>60</v>
      </c>
      <c r="M125" s="8" t="s">
        <v>335</v>
      </c>
      <c r="N125" s="6"/>
    </row>
    <row r="126" spans="1:14">
      <c r="A126" s="8">
        <v>120</v>
      </c>
      <c r="B126" s="6" t="s">
        <v>910</v>
      </c>
      <c r="C126" s="6" t="s">
        <v>1031</v>
      </c>
      <c r="D126" s="12" t="s">
        <v>23</v>
      </c>
      <c r="E126" s="34"/>
      <c r="F126" s="8"/>
      <c r="G126" s="54"/>
      <c r="H126" s="8"/>
      <c r="I126" s="8">
        <v>1</v>
      </c>
      <c r="J126" s="8">
        <f>K88</f>
        <v>1</v>
      </c>
      <c r="K126" s="8">
        <f>J126-I126</f>
        <v>0</v>
      </c>
      <c r="L126" s="8" t="s">
        <v>915</v>
      </c>
      <c r="M126" s="8" t="s">
        <v>335</v>
      </c>
      <c r="N126" s="6"/>
    </row>
    <row r="127" spans="1:14">
      <c r="A127" s="8">
        <v>121</v>
      </c>
      <c r="B127" s="6" t="s">
        <v>926</v>
      </c>
      <c r="C127" s="6" t="s">
        <v>1032</v>
      </c>
      <c r="D127" s="12" t="s">
        <v>23</v>
      </c>
      <c r="E127" s="34"/>
      <c r="F127" s="8"/>
      <c r="G127" s="54"/>
      <c r="H127" s="8"/>
      <c r="I127" s="8">
        <v>1</v>
      </c>
      <c r="J127" s="8">
        <f>K89</f>
        <v>1</v>
      </c>
      <c r="K127" s="8">
        <f>J127-I127</f>
        <v>0</v>
      </c>
      <c r="L127" s="8" t="s">
        <v>915</v>
      </c>
      <c r="M127" s="8" t="s">
        <v>335</v>
      </c>
      <c r="N127" s="6"/>
    </row>
    <row r="128" spans="1:14">
      <c r="A128" s="8">
        <v>122</v>
      </c>
      <c r="B128" s="6" t="s">
        <v>1033</v>
      </c>
      <c r="C128" s="6"/>
      <c r="D128" s="12" t="s">
        <v>23</v>
      </c>
      <c r="E128" s="34"/>
      <c r="F128" s="8"/>
      <c r="G128" s="54"/>
      <c r="H128" s="8"/>
      <c r="I128" s="8">
        <v>1</v>
      </c>
      <c r="J128" s="8">
        <f>K90</f>
        <v>1</v>
      </c>
      <c r="K128" s="8">
        <f>J128-I128</f>
        <v>0</v>
      </c>
      <c r="L128" s="8" t="s">
        <v>60</v>
      </c>
      <c r="M128" s="8" t="s">
        <v>335</v>
      </c>
      <c r="N128" s="6"/>
    </row>
    <row r="129" spans="1:14">
      <c r="A129" s="8">
        <v>123</v>
      </c>
      <c r="B129" s="6" t="s">
        <v>54</v>
      </c>
      <c r="C129" s="6" t="s">
        <v>1034</v>
      </c>
      <c r="D129" s="6" t="s">
        <v>23</v>
      </c>
      <c r="E129" s="34"/>
      <c r="F129" s="8"/>
      <c r="G129" s="54"/>
      <c r="H129" s="8"/>
      <c r="I129" s="8">
        <v>25</v>
      </c>
      <c r="J129" s="8">
        <f>K91</f>
        <v>50</v>
      </c>
      <c r="K129" s="8">
        <f>J129-I129</f>
        <v>25</v>
      </c>
      <c r="L129" s="8" t="s">
        <v>59</v>
      </c>
      <c r="M129" s="8" t="s">
        <v>335</v>
      </c>
      <c r="N129" s="6"/>
    </row>
    <row r="130" spans="1:14">
      <c r="A130" s="8">
        <v>124</v>
      </c>
      <c r="B130" s="6" t="s">
        <v>54</v>
      </c>
      <c r="C130" s="6" t="s">
        <v>1036</v>
      </c>
      <c r="D130" s="6" t="s">
        <v>23</v>
      </c>
      <c r="E130" s="34"/>
      <c r="F130" s="54"/>
      <c r="G130" s="8"/>
      <c r="H130" s="8"/>
      <c r="I130" s="8">
        <v>25</v>
      </c>
      <c r="J130" s="8">
        <f>K92</f>
        <v>25</v>
      </c>
      <c r="K130" s="8">
        <f>J130-I130</f>
        <v>0</v>
      </c>
      <c r="L130" s="8" t="s">
        <v>59</v>
      </c>
      <c r="M130" s="8" t="s">
        <v>335</v>
      </c>
      <c r="N130" s="6"/>
    </row>
    <row r="131" spans="1:14">
      <c r="A131" s="8">
        <v>125</v>
      </c>
      <c r="B131" s="6" t="s">
        <v>276</v>
      </c>
      <c r="C131" s="6"/>
      <c r="D131" s="6" t="s">
        <v>23</v>
      </c>
      <c r="E131" s="34"/>
      <c r="G131" s="54"/>
      <c r="I131" s="8">
        <v>50</v>
      </c>
      <c r="J131" s="8">
        <f>K93</f>
        <v>50</v>
      </c>
      <c r="K131" s="8">
        <f>J131-I131</f>
        <v>0</v>
      </c>
      <c r="L131" s="8" t="s">
        <v>59</v>
      </c>
      <c r="M131" s="8" t="s">
        <v>335</v>
      </c>
      <c r="N131" s="6"/>
    </row>
    <row r="132" spans="1:14">
      <c r="A132" s="8">
        <v>126</v>
      </c>
      <c r="B132" s="6" t="s">
        <v>505</v>
      </c>
      <c r="C132" s="6" t="s">
        <v>1060</v>
      </c>
      <c r="D132" s="6" t="s">
        <v>88</v>
      </c>
      <c r="E132" s="34"/>
      <c r="F132" s="8"/>
      <c r="G132" s="54"/>
      <c r="H132" s="8"/>
      <c r="I132" s="8"/>
      <c r="J132" s="8"/>
      <c r="K132" s="8"/>
      <c r="L132" s="8"/>
      <c r="M132" s="8"/>
      <c r="N132" s="6"/>
    </row>
    <row r="133" spans="1:14">
      <c r="A133" s="8">
        <v>127</v>
      </c>
      <c r="B133" s="6"/>
      <c r="C133" s="6"/>
      <c r="D133" s="6"/>
      <c r="E133" s="34"/>
      <c r="F133" s="8"/>
      <c r="G133" s="54"/>
      <c r="H133" s="8"/>
      <c r="I133" s="8"/>
      <c r="J133" s="8"/>
      <c r="K133" s="8"/>
      <c r="L133" s="8"/>
      <c r="M133" s="8"/>
      <c r="N133" s="6"/>
    </row>
    <row r="134" spans="1:14">
      <c r="A134" s="8">
        <v>128</v>
      </c>
      <c r="B134" s="6"/>
      <c r="C134" s="6"/>
      <c r="D134" s="6"/>
      <c r="E134" s="34"/>
      <c r="F134" s="8"/>
      <c r="G134" s="54"/>
      <c r="H134" s="8"/>
      <c r="I134" s="8"/>
      <c r="J134" s="8"/>
      <c r="K134" s="8"/>
      <c r="L134" s="8"/>
      <c r="M134" s="8"/>
      <c r="N134" s="6"/>
    </row>
    <row r="135" spans="1:14">
      <c r="A135" s="8">
        <v>129</v>
      </c>
      <c r="B135" s="6"/>
      <c r="C135" s="6"/>
      <c r="D135" s="6"/>
      <c r="E135" s="34"/>
      <c r="F135" s="54"/>
      <c r="G135" s="8"/>
      <c r="H135" s="8"/>
      <c r="I135" s="8"/>
      <c r="J135" s="8"/>
      <c r="K135" s="8"/>
      <c r="L135" s="8"/>
      <c r="M135" s="8"/>
      <c r="N135" s="6"/>
    </row>
    <row r="136" spans="1:14">
      <c r="A136" s="8">
        <v>130</v>
      </c>
      <c r="B136" s="6"/>
      <c r="C136" s="6"/>
      <c r="D136" s="6"/>
      <c r="E136" s="34"/>
      <c r="F136" s="54"/>
      <c r="G136" s="8"/>
      <c r="H136" s="8"/>
      <c r="I136" s="8"/>
      <c r="J136" s="8"/>
      <c r="K136" s="8"/>
      <c r="L136" s="8"/>
      <c r="M136" s="8"/>
      <c r="N136" s="6"/>
    </row>
    <row r="137" spans="1:14">
      <c r="A137" s="8">
        <v>131</v>
      </c>
      <c r="B137" s="6"/>
      <c r="C137" s="6"/>
      <c r="D137" s="6"/>
      <c r="E137" s="34"/>
      <c r="F137" s="54"/>
      <c r="G137" s="8"/>
      <c r="H137" s="8"/>
      <c r="I137" s="8"/>
      <c r="J137" s="8"/>
      <c r="K137" s="8"/>
      <c r="L137" s="8"/>
      <c r="M137" s="8"/>
      <c r="N137" s="6"/>
    </row>
    <row r="138" spans="1:14">
      <c r="A138" s="8">
        <v>132</v>
      </c>
      <c r="B138" s="6"/>
      <c r="C138" s="6"/>
      <c r="D138" s="6"/>
      <c r="E138" s="34"/>
      <c r="F138" s="54"/>
      <c r="G138" s="8"/>
      <c r="H138" s="8"/>
      <c r="I138" s="8"/>
      <c r="J138" s="8"/>
      <c r="K138" s="8"/>
      <c r="L138" s="8"/>
      <c r="M138" s="8"/>
      <c r="N138" s="6"/>
    </row>
    <row r="139" spans="1:14">
      <c r="A139" s="8">
        <v>133</v>
      </c>
      <c r="B139" s="6"/>
      <c r="C139" s="6"/>
      <c r="D139" s="6"/>
      <c r="E139" s="34"/>
      <c r="F139" s="54"/>
      <c r="G139" s="8"/>
      <c r="H139" s="8"/>
      <c r="I139" s="8"/>
      <c r="J139" s="8"/>
      <c r="K139" s="8"/>
      <c r="L139" s="8"/>
      <c r="M139" s="8"/>
      <c r="N139" s="6"/>
    </row>
    <row r="140" spans="1:14">
      <c r="A140" s="8">
        <v>134</v>
      </c>
      <c r="B140" s="6"/>
      <c r="C140" s="6"/>
      <c r="D140" s="6"/>
      <c r="E140" s="34"/>
      <c r="F140" s="54"/>
      <c r="G140" s="8"/>
      <c r="H140" s="8"/>
      <c r="I140" s="8"/>
      <c r="J140" s="8"/>
      <c r="K140" s="8"/>
      <c r="L140" s="8"/>
      <c r="M140" s="8"/>
      <c r="N140" s="6"/>
    </row>
    <row r="141" spans="1:14">
      <c r="A141" s="8">
        <v>135</v>
      </c>
      <c r="B141" s="6"/>
      <c r="C141" s="6"/>
      <c r="D141" s="6"/>
      <c r="E141" s="34"/>
      <c r="F141" s="54"/>
      <c r="G141" s="8"/>
      <c r="H141" s="8"/>
      <c r="I141" s="8"/>
      <c r="J141" s="8"/>
      <c r="K141" s="8"/>
      <c r="L141" s="8"/>
      <c r="M141" s="8"/>
      <c r="N141" s="6"/>
    </row>
    <row r="142" spans="1:14">
      <c r="A142" s="8">
        <v>136</v>
      </c>
      <c r="B142" s="6"/>
      <c r="C142" s="6"/>
      <c r="D142" s="6"/>
      <c r="E142" s="34"/>
      <c r="F142" s="54"/>
      <c r="G142" s="8"/>
      <c r="H142" s="8"/>
      <c r="I142" s="8"/>
      <c r="J142" s="8"/>
      <c r="K142" s="8"/>
      <c r="L142" s="8"/>
      <c r="M142" s="8"/>
      <c r="N142" s="6"/>
    </row>
    <row r="143" spans="1:14">
      <c r="A143" s="8">
        <v>137</v>
      </c>
      <c r="B143" s="6"/>
      <c r="C143" s="6"/>
      <c r="D143" s="6"/>
      <c r="E143" s="34"/>
      <c r="F143" s="54"/>
      <c r="G143" s="8"/>
      <c r="H143" s="8"/>
      <c r="I143" s="8"/>
      <c r="J143" s="8"/>
      <c r="K143" s="8"/>
      <c r="L143" s="8"/>
      <c r="M143" s="8"/>
      <c r="N143" s="6"/>
    </row>
    <row r="144" spans="1:14">
      <c r="A144" s="8">
        <v>138</v>
      </c>
      <c r="B144" s="6"/>
      <c r="C144" s="6"/>
      <c r="D144" s="6"/>
      <c r="E144" s="34"/>
      <c r="F144" s="54"/>
      <c r="G144" s="8"/>
      <c r="H144" s="8"/>
      <c r="I144" s="8"/>
      <c r="J144" s="8"/>
      <c r="K144" s="8"/>
      <c r="L144" s="8"/>
      <c r="M144" s="8"/>
      <c r="N144" s="6"/>
    </row>
    <row r="145" spans="1:14">
      <c r="A145" s="8">
        <v>139</v>
      </c>
      <c r="B145" s="6"/>
      <c r="C145" s="6"/>
      <c r="D145" s="6"/>
      <c r="E145" s="34"/>
      <c r="F145" s="8"/>
      <c r="G145" s="54"/>
      <c r="H145" s="8"/>
      <c r="I145" s="8"/>
      <c r="J145" s="8"/>
      <c r="K145" s="8"/>
      <c r="L145" s="8"/>
      <c r="M145" s="8"/>
      <c r="N145" s="6"/>
    </row>
    <row r="146" spans="1:14">
      <c r="A146" s="8">
        <v>140</v>
      </c>
      <c r="B146" s="6"/>
      <c r="C146" s="6"/>
      <c r="D146" s="6"/>
      <c r="E146" s="34"/>
      <c r="F146" s="8"/>
      <c r="G146" s="54"/>
      <c r="H146" s="8"/>
      <c r="I146" s="8"/>
      <c r="J146" s="8"/>
      <c r="K146" s="8"/>
      <c r="L146" s="8"/>
      <c r="M146" s="8"/>
      <c r="N146" s="6"/>
    </row>
    <row r="147" spans="1:14">
      <c r="A147" s="8">
        <v>141</v>
      </c>
      <c r="B147" s="6"/>
      <c r="C147" s="6"/>
      <c r="D147" s="6"/>
      <c r="E147" s="36"/>
      <c r="F147" s="8"/>
      <c r="G147" s="54"/>
      <c r="H147" s="8"/>
      <c r="I147" s="8"/>
      <c r="J147" s="8"/>
      <c r="K147" s="8"/>
      <c r="L147" s="8"/>
      <c r="M147" s="8"/>
      <c r="N147" s="6"/>
    </row>
    <row r="148" spans="1:14">
      <c r="A148" s="8">
        <v>142</v>
      </c>
      <c r="B148" s="6"/>
      <c r="C148" s="19"/>
      <c r="D148" s="6"/>
      <c r="E148" s="34"/>
      <c r="F148" s="8"/>
      <c r="G148" s="54"/>
      <c r="H148" s="8"/>
      <c r="I148" s="8"/>
      <c r="J148" s="8"/>
      <c r="K148" s="8"/>
      <c r="L148" s="8"/>
      <c r="M148" s="8"/>
      <c r="N148" s="6"/>
    </row>
    <row r="149" spans="1:14">
      <c r="A149" s="8">
        <v>143</v>
      </c>
      <c r="B149" s="6"/>
      <c r="C149" s="19"/>
      <c r="D149" s="6"/>
      <c r="E149" s="34"/>
      <c r="F149" s="8"/>
      <c r="G149" s="54"/>
      <c r="H149" s="8"/>
      <c r="I149" s="8"/>
      <c r="J149" s="8"/>
      <c r="K149" s="8"/>
      <c r="L149" s="8"/>
      <c r="M149" s="8"/>
      <c r="N149" s="6"/>
    </row>
    <row r="150" spans="1:14">
      <c r="A150" s="8">
        <v>144</v>
      </c>
      <c r="B150" s="6"/>
      <c r="C150" s="6"/>
      <c r="D150" s="6"/>
      <c r="E150" s="34"/>
      <c r="F150" s="8"/>
      <c r="G150" s="54"/>
      <c r="H150" s="8"/>
      <c r="I150" s="8"/>
      <c r="J150" s="8"/>
      <c r="K150" s="8"/>
      <c r="L150" s="8"/>
      <c r="M150" s="8"/>
      <c r="N150" s="6"/>
    </row>
    <row r="151" spans="1:14">
      <c r="A151" s="8">
        <v>145</v>
      </c>
      <c r="B151" s="6"/>
      <c r="C151" s="6"/>
      <c r="D151" s="6"/>
      <c r="E151" s="34"/>
      <c r="F151" s="8"/>
      <c r="G151" s="54"/>
      <c r="H151" s="8"/>
      <c r="I151" s="8"/>
      <c r="J151" s="8"/>
      <c r="K151" s="8"/>
      <c r="L151" s="8"/>
      <c r="M151" s="8"/>
      <c r="N151" s="6"/>
    </row>
    <row r="152" spans="1:14">
      <c r="A152" s="8">
        <v>146</v>
      </c>
      <c r="B152" s="6"/>
      <c r="C152" s="6"/>
      <c r="D152" s="6"/>
      <c r="E152" s="34"/>
      <c r="F152" s="8"/>
      <c r="G152" s="54"/>
      <c r="H152" s="8"/>
      <c r="I152" s="8"/>
      <c r="J152" s="8"/>
      <c r="K152" s="8"/>
      <c r="L152" s="8"/>
      <c r="M152" s="8"/>
      <c r="N152" s="6"/>
    </row>
    <row r="153" spans="1:14">
      <c r="A153" s="8">
        <v>147</v>
      </c>
      <c r="B153" s="6"/>
      <c r="C153" s="6"/>
      <c r="D153" s="6"/>
      <c r="E153" s="34"/>
      <c r="F153" s="8"/>
      <c r="G153" s="54"/>
      <c r="H153" s="8"/>
      <c r="I153" s="8"/>
      <c r="J153" s="8"/>
      <c r="K153" s="8"/>
      <c r="L153" s="8"/>
      <c r="M153" s="8"/>
      <c r="N153" s="6"/>
    </row>
    <row r="154" spans="1:14">
      <c r="A154" s="8">
        <v>148</v>
      </c>
      <c r="B154" s="6"/>
      <c r="C154" s="6"/>
      <c r="D154" s="6"/>
      <c r="E154" s="34"/>
      <c r="F154" s="8"/>
      <c r="G154" s="54"/>
      <c r="H154" s="8"/>
      <c r="I154" s="8"/>
      <c r="J154" s="8"/>
      <c r="K154" s="8"/>
      <c r="L154" s="8"/>
      <c r="M154" s="8"/>
      <c r="N154" s="6"/>
    </row>
    <row r="155" spans="1:14">
      <c r="A155" s="8">
        <v>149</v>
      </c>
      <c r="B155" s="6"/>
      <c r="C155" s="6"/>
      <c r="D155" s="6"/>
      <c r="E155" s="34"/>
      <c r="F155" s="8"/>
      <c r="G155" s="54"/>
      <c r="H155" s="8"/>
      <c r="I155" s="8"/>
      <c r="J155" s="8"/>
      <c r="K155" s="8"/>
      <c r="L155" s="8"/>
      <c r="M155" s="8"/>
      <c r="N155" s="6"/>
    </row>
    <row r="156" spans="1:14">
      <c r="A156" s="8">
        <v>150</v>
      </c>
      <c r="B156" s="6"/>
      <c r="C156" s="6"/>
      <c r="D156" s="6"/>
      <c r="E156" s="34"/>
      <c r="F156" s="8"/>
      <c r="G156" s="54"/>
      <c r="H156" s="8"/>
      <c r="I156" s="8"/>
      <c r="J156" s="8"/>
      <c r="K156" s="8"/>
      <c r="L156" s="8"/>
      <c r="M156" s="8"/>
      <c r="N156" s="6"/>
    </row>
    <row r="157" spans="1:14">
      <c r="A157" s="8">
        <v>151</v>
      </c>
      <c r="B157" s="6"/>
      <c r="C157" s="6"/>
      <c r="D157" s="6"/>
      <c r="E157" s="34"/>
      <c r="F157" s="8"/>
      <c r="G157" s="54"/>
      <c r="H157" s="8"/>
      <c r="I157" s="8"/>
      <c r="J157" s="8"/>
      <c r="K157" s="8"/>
      <c r="L157" s="8"/>
      <c r="M157" s="8"/>
      <c r="N157" s="6"/>
    </row>
    <row r="158" spans="1:14">
      <c r="A158" s="8">
        <v>152</v>
      </c>
      <c r="B158" s="6"/>
      <c r="C158" s="6"/>
      <c r="D158" s="6"/>
      <c r="E158" s="34"/>
      <c r="F158" s="8"/>
      <c r="G158" s="54"/>
      <c r="H158" s="8"/>
      <c r="I158" s="8"/>
      <c r="J158" s="8"/>
      <c r="K158" s="8"/>
      <c r="L158" s="8"/>
      <c r="M158" s="8"/>
      <c r="N158" s="6"/>
    </row>
    <row r="159" spans="1:14">
      <c r="A159" s="8">
        <v>153</v>
      </c>
      <c r="B159" s="6"/>
      <c r="C159" s="6"/>
      <c r="D159" s="6"/>
      <c r="E159" s="34"/>
      <c r="F159" s="8"/>
      <c r="G159" s="54"/>
      <c r="H159" s="8"/>
      <c r="I159" s="8"/>
      <c r="J159" s="8"/>
      <c r="K159" s="8"/>
      <c r="L159" s="8"/>
      <c r="M159" s="8"/>
      <c r="N159" s="6"/>
    </row>
    <row r="160" spans="1:14">
      <c r="A160" s="8">
        <v>154</v>
      </c>
      <c r="B160" s="6"/>
      <c r="C160" s="6"/>
      <c r="D160" s="6"/>
      <c r="E160" s="34"/>
      <c r="F160" s="8"/>
      <c r="G160" s="54"/>
      <c r="H160" s="8"/>
      <c r="I160" s="8"/>
      <c r="J160" s="8"/>
      <c r="K160" s="8"/>
      <c r="L160" s="8"/>
      <c r="M160" s="8"/>
      <c r="N160" s="6"/>
    </row>
    <row r="161" spans="1:14">
      <c r="A161" s="8">
        <v>155</v>
      </c>
      <c r="B161" s="6"/>
      <c r="C161" s="6"/>
      <c r="D161" s="6"/>
      <c r="E161" s="34"/>
      <c r="F161" s="8"/>
      <c r="G161" s="54"/>
      <c r="H161" s="8"/>
      <c r="I161" s="8"/>
      <c r="J161" s="8"/>
      <c r="K161" s="8"/>
      <c r="L161" s="8"/>
      <c r="M161" s="8"/>
      <c r="N161" s="6"/>
    </row>
    <row r="162" spans="1:14">
      <c r="A162" s="8">
        <v>156</v>
      </c>
      <c r="B162" s="6"/>
      <c r="C162" s="6"/>
      <c r="D162" s="6"/>
      <c r="E162" s="34"/>
      <c r="F162" s="8"/>
      <c r="G162" s="54"/>
      <c r="H162" s="8"/>
      <c r="I162" s="8"/>
      <c r="J162" s="8"/>
      <c r="K162" s="8"/>
      <c r="L162" s="8"/>
      <c r="M162" s="8"/>
      <c r="N162" s="6"/>
    </row>
    <row r="163" spans="1:14">
      <c r="A163" s="8">
        <v>157</v>
      </c>
      <c r="B163" s="6"/>
      <c r="C163" s="6"/>
      <c r="D163" s="6"/>
      <c r="E163" s="34"/>
      <c r="F163" s="54"/>
      <c r="G163" s="8"/>
      <c r="H163" s="8"/>
      <c r="I163" s="8"/>
      <c r="J163" s="8"/>
      <c r="K163" s="8"/>
      <c r="L163" s="8"/>
      <c r="M163" s="8"/>
      <c r="N163" s="6"/>
    </row>
    <row r="164" spans="1:14">
      <c r="A164" s="8">
        <v>158</v>
      </c>
      <c r="B164" s="6"/>
      <c r="C164" s="6"/>
      <c r="D164" s="6"/>
      <c r="E164" s="34"/>
      <c r="F164" s="54"/>
      <c r="G164" s="8"/>
      <c r="H164" s="8"/>
      <c r="I164" s="8"/>
      <c r="J164" s="8"/>
      <c r="K164" s="8"/>
      <c r="L164" s="8"/>
      <c r="M164" s="8"/>
      <c r="N164" s="6"/>
    </row>
    <row r="165" spans="1:14">
      <c r="A165" s="8">
        <v>159</v>
      </c>
      <c r="B165" s="6"/>
      <c r="C165" s="6"/>
      <c r="D165" s="6"/>
      <c r="E165" s="34"/>
      <c r="F165" s="8"/>
      <c r="G165" s="54"/>
      <c r="H165" s="8"/>
      <c r="I165" s="8"/>
      <c r="J165" s="8"/>
      <c r="K165" s="8"/>
      <c r="L165" s="8"/>
      <c r="M165" s="8"/>
      <c r="N165" s="6"/>
    </row>
    <row r="166" spans="1:14">
      <c r="A166" s="8">
        <v>160</v>
      </c>
      <c r="B166" s="6"/>
      <c r="C166" s="6"/>
      <c r="D166" s="6"/>
      <c r="E166" s="34"/>
      <c r="F166" s="8"/>
      <c r="G166" s="54"/>
      <c r="H166" s="8"/>
      <c r="I166" s="8"/>
      <c r="J166" s="8"/>
      <c r="K166" s="8"/>
      <c r="L166" s="8"/>
      <c r="M166" s="8"/>
      <c r="N166" s="6"/>
    </row>
    <row r="167" spans="1:14">
      <c r="A167" s="8">
        <v>161</v>
      </c>
      <c r="B167" s="6"/>
      <c r="C167" s="6"/>
      <c r="D167" s="6"/>
      <c r="E167" s="34"/>
      <c r="F167" s="8"/>
      <c r="G167" s="54"/>
      <c r="H167" s="8"/>
      <c r="I167" s="8"/>
      <c r="J167" s="8"/>
      <c r="K167" s="8"/>
      <c r="L167" s="8"/>
      <c r="M167" s="8"/>
      <c r="N167" s="6"/>
    </row>
    <row r="168" spans="1:14">
      <c r="A168" s="8">
        <v>162</v>
      </c>
      <c r="B168" s="6"/>
      <c r="C168" s="6"/>
      <c r="D168" s="6"/>
      <c r="E168" s="34"/>
      <c r="F168" s="8"/>
      <c r="G168" s="54"/>
      <c r="H168" s="8"/>
      <c r="I168" s="8"/>
      <c r="J168" s="8"/>
      <c r="K168" s="8"/>
      <c r="L168" s="8"/>
      <c r="M168" s="14"/>
      <c r="N168" s="6"/>
    </row>
    <row r="169" spans="1:14">
      <c r="A169" s="8">
        <v>163</v>
      </c>
      <c r="B169" s="6"/>
      <c r="C169" s="6"/>
      <c r="D169" s="6"/>
      <c r="E169" s="34"/>
      <c r="F169" s="8"/>
      <c r="G169" s="54"/>
      <c r="H169" s="8"/>
      <c r="I169" s="8"/>
      <c r="J169" s="8"/>
      <c r="K169" s="8"/>
      <c r="L169" s="8"/>
      <c r="M169" s="8"/>
      <c r="N169" s="6"/>
    </row>
    <row r="170" spans="1:14">
      <c r="A170" s="8">
        <v>164</v>
      </c>
      <c r="B170" s="6"/>
      <c r="C170" s="6"/>
      <c r="D170" s="6"/>
      <c r="E170" s="34"/>
      <c r="F170" s="8"/>
      <c r="G170" s="54"/>
      <c r="H170" s="8"/>
      <c r="I170" s="8"/>
      <c r="J170" s="8"/>
      <c r="K170" s="8"/>
      <c r="L170" s="8"/>
      <c r="M170" s="8"/>
      <c r="N170" s="6"/>
    </row>
    <row r="171" spans="1:14">
      <c r="A171" s="8">
        <v>165</v>
      </c>
      <c r="B171" s="6"/>
      <c r="C171" s="6"/>
      <c r="D171" s="6"/>
      <c r="E171" s="34"/>
      <c r="F171" s="54"/>
      <c r="G171" s="8"/>
      <c r="H171" s="8"/>
      <c r="I171" s="8"/>
      <c r="J171" s="8"/>
      <c r="K171" s="8"/>
      <c r="L171" s="8"/>
      <c r="M171" s="8"/>
      <c r="N171" s="6"/>
    </row>
    <row r="172" spans="1:14">
      <c r="A172" s="8">
        <v>166</v>
      </c>
      <c r="B172" s="6"/>
      <c r="C172" s="6"/>
      <c r="D172" s="6"/>
      <c r="E172" s="34"/>
      <c r="F172" s="54"/>
      <c r="G172" s="8"/>
      <c r="H172" s="8"/>
      <c r="I172" s="8"/>
      <c r="J172" s="8"/>
      <c r="K172" s="8"/>
      <c r="L172" s="8"/>
      <c r="M172" s="8"/>
      <c r="N172" s="6"/>
    </row>
    <row r="173" spans="1:14">
      <c r="A173" s="8">
        <v>167</v>
      </c>
      <c r="B173" s="6"/>
      <c r="C173" s="6"/>
      <c r="D173" s="6"/>
      <c r="E173" s="34"/>
      <c r="F173" s="54"/>
      <c r="G173" s="8"/>
      <c r="H173" s="8"/>
      <c r="I173" s="8"/>
      <c r="J173" s="8"/>
      <c r="K173" s="8"/>
      <c r="L173" s="8"/>
      <c r="M173" s="8"/>
      <c r="N173" s="6"/>
    </row>
    <row r="174" spans="1:14">
      <c r="A174" s="8">
        <v>168</v>
      </c>
      <c r="B174" s="6"/>
      <c r="C174" s="6"/>
      <c r="D174" s="6"/>
      <c r="E174" s="34"/>
      <c r="F174" s="54"/>
      <c r="G174" s="8"/>
      <c r="H174" s="8"/>
      <c r="I174" s="8"/>
      <c r="J174" s="8"/>
      <c r="K174" s="8"/>
      <c r="L174" s="8"/>
      <c r="M174" s="8"/>
      <c r="N174" s="6"/>
    </row>
    <row r="175" spans="1:14">
      <c r="A175" s="8">
        <v>169</v>
      </c>
      <c r="B175" s="6"/>
      <c r="C175" s="6"/>
      <c r="D175" s="6"/>
      <c r="E175" s="34"/>
      <c r="F175" s="54"/>
      <c r="G175" s="8"/>
      <c r="H175" s="8"/>
      <c r="I175" s="8"/>
      <c r="J175" s="8"/>
      <c r="K175" s="8"/>
      <c r="L175" s="8"/>
      <c r="M175" s="8"/>
      <c r="N175" s="6"/>
    </row>
    <row r="176" spans="1:14">
      <c r="A176" s="8">
        <v>170</v>
      </c>
      <c r="B176" s="6"/>
      <c r="C176" s="6"/>
      <c r="D176" s="6"/>
      <c r="E176" s="34"/>
      <c r="F176" s="54"/>
      <c r="G176" s="8"/>
      <c r="H176" s="8"/>
      <c r="I176" s="8"/>
      <c r="J176" s="8"/>
      <c r="K176" s="8"/>
      <c r="L176" s="8"/>
      <c r="M176" s="8"/>
      <c r="N176" s="6"/>
    </row>
    <row r="177" spans="1:14">
      <c r="A177" s="8">
        <v>171</v>
      </c>
      <c r="B177" s="6"/>
      <c r="C177" s="6"/>
      <c r="D177" s="6"/>
      <c r="E177" s="34"/>
      <c r="F177" s="54"/>
      <c r="G177" s="8"/>
      <c r="H177" s="8"/>
      <c r="I177" s="8"/>
      <c r="J177" s="8"/>
      <c r="K177" s="8"/>
      <c r="L177" s="8"/>
      <c r="M177" s="8"/>
      <c r="N177" s="6"/>
    </row>
    <row r="178" spans="1:14">
      <c r="A178" s="8">
        <v>172</v>
      </c>
      <c r="B178" s="6"/>
      <c r="C178" s="6"/>
      <c r="D178" s="6"/>
      <c r="E178" s="34"/>
      <c r="F178" s="8"/>
      <c r="G178" s="54"/>
      <c r="I178" s="8"/>
      <c r="J178" s="8"/>
      <c r="K178" s="8"/>
      <c r="L178" s="8"/>
      <c r="M178" s="8"/>
      <c r="N178" s="6"/>
    </row>
    <row r="179" spans="1:14">
      <c r="A179" s="8">
        <v>173</v>
      </c>
      <c r="B179" s="6"/>
      <c r="C179" s="6"/>
      <c r="D179" s="6"/>
      <c r="E179" s="34"/>
      <c r="F179" s="8"/>
      <c r="G179" s="54"/>
      <c r="H179" s="8"/>
      <c r="I179" s="8"/>
      <c r="J179" s="8"/>
      <c r="K179" s="8"/>
      <c r="L179" s="8"/>
      <c r="M179" s="8"/>
      <c r="N179" s="6"/>
    </row>
    <row r="180" spans="1:14">
      <c r="A180" s="8">
        <v>174</v>
      </c>
      <c r="B180" s="6"/>
      <c r="C180" s="6"/>
      <c r="D180" s="6"/>
      <c r="E180" s="34"/>
      <c r="F180" s="8"/>
      <c r="G180" s="54"/>
      <c r="H180" s="8"/>
      <c r="I180" s="8"/>
      <c r="J180" s="8"/>
      <c r="K180" s="8"/>
      <c r="L180" s="8"/>
      <c r="M180" s="8"/>
      <c r="N180" s="6"/>
    </row>
    <row r="181" spans="1:14">
      <c r="A181" s="8">
        <v>175</v>
      </c>
      <c r="B181" s="6"/>
      <c r="C181" s="6"/>
      <c r="D181" s="6"/>
      <c r="E181" s="34"/>
      <c r="F181" s="8"/>
      <c r="G181" s="54"/>
      <c r="H181" s="8"/>
      <c r="I181" s="8"/>
      <c r="J181" s="8"/>
      <c r="K181" s="8"/>
      <c r="L181" s="8"/>
      <c r="M181" s="8"/>
      <c r="N181" s="6"/>
    </row>
    <row r="182" spans="1:14">
      <c r="A182" s="8">
        <v>176</v>
      </c>
      <c r="B182" s="6"/>
      <c r="C182" s="6"/>
      <c r="D182" s="6"/>
      <c r="E182" s="34"/>
      <c r="F182" s="8"/>
      <c r="G182" s="54"/>
      <c r="H182" s="8"/>
      <c r="I182" s="8"/>
      <c r="J182" s="8"/>
      <c r="K182" s="8"/>
      <c r="L182" s="8"/>
      <c r="M182" s="8"/>
      <c r="N182" s="6"/>
    </row>
    <row r="183" spans="1:14">
      <c r="A183" s="8">
        <v>177</v>
      </c>
      <c r="B183" s="6"/>
      <c r="C183" s="6"/>
      <c r="D183" s="6"/>
      <c r="E183" s="34"/>
      <c r="F183" s="8"/>
      <c r="G183" s="54"/>
      <c r="H183" s="8"/>
      <c r="I183" s="8"/>
      <c r="J183" s="8"/>
      <c r="K183" s="8"/>
      <c r="L183" s="8"/>
      <c r="M183" s="8"/>
      <c r="N183" s="6"/>
    </row>
    <row r="184" spans="1:14">
      <c r="A184" s="8">
        <v>178</v>
      </c>
      <c r="B184" s="6"/>
      <c r="C184" s="6"/>
      <c r="D184" s="6"/>
      <c r="E184" s="34"/>
      <c r="F184" s="8"/>
      <c r="G184" s="54"/>
      <c r="H184" s="8"/>
      <c r="I184" s="8"/>
      <c r="J184" s="8"/>
      <c r="K184" s="8"/>
      <c r="L184" s="8"/>
      <c r="M184" s="8"/>
      <c r="N184" s="6"/>
    </row>
    <row r="185" spans="1:14">
      <c r="A185" s="8">
        <v>179</v>
      </c>
      <c r="B185" s="6"/>
      <c r="C185" s="6"/>
      <c r="D185" s="6"/>
      <c r="E185" s="34"/>
      <c r="F185" s="8"/>
      <c r="G185" s="54"/>
      <c r="H185" s="8"/>
      <c r="I185" s="8"/>
      <c r="J185" s="8"/>
      <c r="K185" s="8"/>
      <c r="L185" s="8"/>
      <c r="M185" s="8"/>
      <c r="N185" s="6"/>
    </row>
    <row r="186" spans="1:14">
      <c r="A186" s="8">
        <v>180</v>
      </c>
      <c r="B186" s="6"/>
      <c r="C186" s="6"/>
      <c r="D186" s="6"/>
      <c r="E186" s="34"/>
      <c r="F186" s="8"/>
      <c r="G186" s="54"/>
      <c r="H186" s="8"/>
      <c r="I186" s="8"/>
      <c r="J186" s="8"/>
      <c r="K186" s="8"/>
      <c r="L186" s="8"/>
      <c r="M186" s="8"/>
      <c r="N186" s="6"/>
    </row>
    <row r="187" spans="1:14">
      <c r="A187" s="8">
        <v>181</v>
      </c>
      <c r="B187" s="6"/>
      <c r="C187" s="6"/>
      <c r="D187" s="6"/>
      <c r="E187" s="34"/>
      <c r="F187" s="8"/>
      <c r="G187" s="54"/>
      <c r="H187" s="8"/>
      <c r="I187" s="8"/>
      <c r="J187" s="8"/>
      <c r="K187" s="8"/>
      <c r="L187" s="8"/>
      <c r="M187" s="8"/>
      <c r="N187" s="6"/>
    </row>
    <row r="188" spans="1:14">
      <c r="A188" s="8">
        <v>182</v>
      </c>
      <c r="B188" s="6"/>
      <c r="C188" s="6"/>
      <c r="D188" s="12"/>
      <c r="E188" s="34"/>
      <c r="F188" s="54"/>
      <c r="G188" s="8"/>
      <c r="H188" s="8"/>
      <c r="I188" s="8"/>
      <c r="J188" s="8"/>
      <c r="K188" s="8"/>
      <c r="L188" s="8"/>
      <c r="M188" s="8"/>
      <c r="N188" s="6"/>
    </row>
    <row r="189" spans="1:14">
      <c r="A189" s="8">
        <v>183</v>
      </c>
      <c r="B189" s="6"/>
      <c r="C189" s="6"/>
      <c r="D189" s="12"/>
      <c r="E189" s="34"/>
      <c r="F189" s="54"/>
      <c r="H189" s="8"/>
      <c r="I189" s="8"/>
      <c r="J189" s="8"/>
      <c r="K189" s="8"/>
      <c r="L189" s="8"/>
      <c r="M189" s="8"/>
      <c r="N189" s="6"/>
    </row>
    <row r="190" spans="1:14">
      <c r="A190" s="8">
        <v>184</v>
      </c>
      <c r="B190" s="6"/>
      <c r="C190" s="6"/>
      <c r="D190" s="12"/>
      <c r="E190" s="34"/>
      <c r="F190" s="54"/>
      <c r="G190" s="8"/>
      <c r="H190" s="8"/>
      <c r="I190" s="8"/>
      <c r="J190" s="8"/>
      <c r="K190" s="8"/>
      <c r="L190" s="8"/>
      <c r="M190" s="8"/>
      <c r="N190" s="6"/>
    </row>
    <row r="191" spans="1:14">
      <c r="A191" s="8">
        <v>185</v>
      </c>
      <c r="B191" s="6"/>
      <c r="C191" s="6"/>
      <c r="D191" s="6"/>
      <c r="E191" s="34"/>
      <c r="F191" s="54"/>
      <c r="G191" s="8"/>
      <c r="H191" s="8"/>
      <c r="I191" s="8"/>
      <c r="J191" s="8"/>
      <c r="K191" s="8"/>
      <c r="L191" s="8"/>
      <c r="M191" s="8"/>
      <c r="N191" s="6"/>
    </row>
    <row r="192" spans="1:14">
      <c r="A192" s="8">
        <v>186</v>
      </c>
      <c r="B192" s="6"/>
      <c r="C192" s="6"/>
      <c r="D192" s="6"/>
      <c r="E192" s="34"/>
      <c r="F192" s="8"/>
      <c r="G192" s="54"/>
      <c r="H192" s="8"/>
      <c r="I192" s="8"/>
      <c r="J192" s="8"/>
      <c r="K192" s="8"/>
      <c r="L192" s="8"/>
      <c r="M192" s="8"/>
      <c r="N192" s="6"/>
    </row>
    <row r="193" spans="1:14">
      <c r="A193" s="8">
        <v>187</v>
      </c>
      <c r="B193" s="6"/>
      <c r="C193" s="6"/>
      <c r="D193" s="6"/>
      <c r="E193" s="34"/>
      <c r="F193" s="8"/>
      <c r="G193" s="54"/>
      <c r="H193" s="8"/>
      <c r="I193" s="8"/>
      <c r="J193" s="8"/>
      <c r="K193" s="8"/>
      <c r="L193" s="8"/>
      <c r="M193" s="8"/>
      <c r="N193" s="6"/>
    </row>
    <row r="194" spans="1:14">
      <c r="A194" s="8">
        <v>188</v>
      </c>
      <c r="B194" s="6"/>
      <c r="C194" s="6"/>
      <c r="D194" s="6"/>
      <c r="E194" s="34"/>
      <c r="F194" s="8"/>
      <c r="G194" s="54"/>
      <c r="H194" s="8"/>
      <c r="I194" s="8"/>
      <c r="J194" s="8"/>
      <c r="K194" s="8"/>
      <c r="L194" s="8"/>
      <c r="M194" s="8"/>
      <c r="N194" s="6"/>
    </row>
    <row r="195" spans="1:14">
      <c r="A195" s="8">
        <v>189</v>
      </c>
      <c r="B195" s="6"/>
      <c r="C195" s="6"/>
      <c r="D195" s="6"/>
      <c r="E195" s="34"/>
      <c r="F195" s="8"/>
      <c r="G195" s="54"/>
      <c r="H195" s="8"/>
      <c r="I195" s="8"/>
      <c r="J195" s="8"/>
      <c r="K195" s="8"/>
      <c r="L195" s="8"/>
      <c r="M195" s="8"/>
      <c r="N195" s="6"/>
    </row>
    <row r="196" spans="1:14">
      <c r="A196" s="8">
        <v>190</v>
      </c>
      <c r="B196" s="6"/>
      <c r="C196" s="6"/>
      <c r="D196" s="6"/>
      <c r="E196" s="34"/>
      <c r="F196" s="8"/>
      <c r="G196" s="54"/>
      <c r="H196" s="8"/>
      <c r="I196" s="8"/>
      <c r="J196" s="8"/>
      <c r="K196" s="8"/>
      <c r="L196" s="8"/>
      <c r="M196" s="8"/>
      <c r="N196" s="6"/>
    </row>
    <row r="197" spans="1:14">
      <c r="A197" s="8">
        <v>191</v>
      </c>
      <c r="B197" s="6"/>
      <c r="C197" s="6"/>
      <c r="D197" s="6"/>
      <c r="E197" s="34"/>
      <c r="F197" s="8"/>
      <c r="G197" s="54"/>
      <c r="H197" s="8"/>
      <c r="I197" s="8"/>
      <c r="J197" s="8"/>
      <c r="K197" s="8"/>
      <c r="L197" s="8"/>
      <c r="M197" s="8"/>
      <c r="N197" s="6"/>
    </row>
    <row r="198" spans="1:14">
      <c r="A198" s="8">
        <v>192</v>
      </c>
      <c r="B198" s="6"/>
      <c r="C198" s="6"/>
      <c r="D198" s="6"/>
      <c r="E198" s="34"/>
      <c r="F198" s="8"/>
      <c r="G198" s="54"/>
      <c r="H198" s="8"/>
      <c r="I198" s="8"/>
      <c r="J198" s="8"/>
      <c r="K198" s="8"/>
      <c r="L198" s="8"/>
      <c r="M198" s="8"/>
      <c r="N198" s="6"/>
    </row>
    <row r="199" spans="1:14">
      <c r="A199" s="8">
        <v>193</v>
      </c>
      <c r="B199" s="6"/>
      <c r="C199" s="6"/>
      <c r="D199" s="6"/>
      <c r="E199" s="34"/>
      <c r="G199" s="54"/>
      <c r="H199" s="8"/>
      <c r="I199" s="8"/>
      <c r="J199" s="8"/>
      <c r="K199" s="8"/>
      <c r="L199" s="8"/>
      <c r="M199" s="8"/>
      <c r="N199" s="6"/>
    </row>
    <row r="200" spans="1:14">
      <c r="A200" s="8">
        <v>194</v>
      </c>
      <c r="B200" s="6"/>
      <c r="C200" s="6"/>
      <c r="D200" s="6"/>
      <c r="E200" s="34"/>
      <c r="F200" s="8"/>
      <c r="G200" s="54"/>
      <c r="H200" s="8"/>
      <c r="I200" s="8"/>
      <c r="J200" s="8"/>
      <c r="K200" s="8"/>
      <c r="L200" s="8"/>
      <c r="M200" s="8"/>
      <c r="N200" s="6"/>
    </row>
    <row r="201" spans="1:14">
      <c r="A201" s="8">
        <v>195</v>
      </c>
      <c r="B201" s="6"/>
      <c r="C201" s="6"/>
      <c r="D201" s="6"/>
      <c r="E201" s="34"/>
      <c r="F201" s="8"/>
      <c r="G201" s="54"/>
      <c r="H201" s="8"/>
      <c r="I201" s="8"/>
      <c r="J201" s="8"/>
      <c r="K201" s="8"/>
      <c r="L201" s="8"/>
      <c r="M201" s="8"/>
      <c r="N201" s="6"/>
    </row>
    <row r="202" spans="1:14">
      <c r="A202" s="8">
        <v>196</v>
      </c>
      <c r="B202" s="6"/>
      <c r="C202" s="6"/>
      <c r="D202" s="6"/>
      <c r="E202" s="34"/>
      <c r="F202" s="8"/>
      <c r="G202" s="54"/>
      <c r="H202" s="8"/>
      <c r="I202" s="8"/>
      <c r="J202" s="8"/>
      <c r="K202" s="8"/>
      <c r="L202" s="8"/>
      <c r="M202" s="8"/>
      <c r="N202" s="6"/>
    </row>
    <row r="203" spans="1:14">
      <c r="A203" s="8">
        <v>197</v>
      </c>
      <c r="B203" s="6"/>
      <c r="C203" s="6"/>
      <c r="D203" s="6"/>
      <c r="E203" s="34"/>
      <c r="F203" s="8"/>
      <c r="G203" s="54"/>
      <c r="H203" s="8"/>
      <c r="I203" s="8"/>
      <c r="J203" s="8"/>
      <c r="K203" s="8"/>
      <c r="L203" s="8"/>
      <c r="M203" s="8"/>
      <c r="N203" s="6"/>
    </row>
    <row r="204" spans="1:14">
      <c r="A204" s="8">
        <v>198</v>
      </c>
      <c r="B204" s="6"/>
      <c r="C204" s="6"/>
      <c r="D204" s="6"/>
      <c r="E204" s="34"/>
      <c r="F204" s="54"/>
      <c r="G204" s="8"/>
      <c r="H204" s="8"/>
      <c r="I204" s="8"/>
      <c r="J204" s="8"/>
      <c r="K204" s="8"/>
      <c r="L204" s="8"/>
      <c r="M204" s="8"/>
      <c r="N204" s="6"/>
    </row>
    <row r="205" spans="1:14">
      <c r="A205" s="8">
        <v>199</v>
      </c>
      <c r="B205" s="6"/>
      <c r="C205" s="6"/>
      <c r="D205" s="6"/>
      <c r="E205" s="34"/>
      <c r="F205" s="54"/>
      <c r="G205" s="8"/>
      <c r="H205" s="8"/>
      <c r="I205" s="8"/>
      <c r="J205" s="8"/>
      <c r="K205" s="8"/>
      <c r="L205" s="8"/>
      <c r="M205" s="8"/>
      <c r="N205" s="6"/>
    </row>
    <row r="206" spans="1:14">
      <c r="A206" s="8">
        <v>200</v>
      </c>
      <c r="B206" s="6"/>
      <c r="C206" s="6"/>
      <c r="D206" s="6"/>
      <c r="E206" s="34"/>
      <c r="F206" s="54"/>
      <c r="G206" s="8"/>
      <c r="H206" s="8"/>
      <c r="I206" s="8"/>
      <c r="J206" s="8"/>
      <c r="K206" s="8"/>
      <c r="L206" s="8"/>
      <c r="M206" s="8"/>
      <c r="N206" s="6"/>
    </row>
    <row r="207" spans="1:14">
      <c r="A207" s="8">
        <v>201</v>
      </c>
      <c r="B207" s="6"/>
      <c r="C207" s="6"/>
      <c r="D207" s="6"/>
      <c r="E207" s="34"/>
      <c r="F207" s="54"/>
      <c r="G207" s="8"/>
      <c r="H207" s="8"/>
      <c r="I207" s="8"/>
      <c r="J207" s="8"/>
      <c r="K207" s="8"/>
      <c r="L207" s="8"/>
      <c r="M207" s="8"/>
      <c r="N207" s="6"/>
    </row>
    <row r="208" spans="1:14">
      <c r="A208" s="8">
        <v>202</v>
      </c>
      <c r="B208" s="6"/>
      <c r="C208" s="6"/>
      <c r="D208" s="6"/>
      <c r="E208" s="34"/>
      <c r="F208" s="54"/>
      <c r="G208" s="8"/>
      <c r="H208" s="8"/>
      <c r="I208" s="8"/>
      <c r="J208" s="8"/>
      <c r="K208" s="8"/>
      <c r="L208" s="8"/>
      <c r="M208" s="8"/>
      <c r="N208" s="6"/>
    </row>
    <row r="209" spans="1:14">
      <c r="A209" s="8">
        <v>203</v>
      </c>
      <c r="B209" s="6"/>
      <c r="C209" s="6"/>
      <c r="D209" s="6"/>
      <c r="E209" s="34"/>
      <c r="F209" s="54"/>
      <c r="G209" s="8"/>
      <c r="H209" s="8"/>
      <c r="I209" s="8"/>
      <c r="J209" s="8"/>
      <c r="K209" s="8"/>
      <c r="L209" s="8"/>
      <c r="M209" s="8"/>
      <c r="N209" s="6"/>
    </row>
    <row r="210" spans="1:14">
      <c r="A210" s="8">
        <v>204</v>
      </c>
      <c r="B210" s="6"/>
      <c r="C210" s="6"/>
      <c r="D210" s="6"/>
      <c r="E210" s="34"/>
      <c r="F210" s="54"/>
      <c r="G210" s="8"/>
      <c r="H210" s="8"/>
      <c r="I210" s="8"/>
      <c r="J210" s="8"/>
      <c r="K210" s="8"/>
      <c r="L210" s="8"/>
      <c r="M210" s="8"/>
      <c r="N210" s="6"/>
    </row>
    <row r="211" spans="1:14">
      <c r="A211" s="8">
        <v>205</v>
      </c>
      <c r="B211" s="6"/>
      <c r="C211" s="6"/>
      <c r="D211" s="6"/>
      <c r="E211" s="34"/>
      <c r="F211" s="54"/>
      <c r="G211" s="8"/>
      <c r="H211" s="8"/>
      <c r="I211" s="8"/>
      <c r="J211" s="8"/>
      <c r="K211" s="8"/>
      <c r="L211" s="8"/>
      <c r="M211" s="8"/>
      <c r="N211" s="6"/>
    </row>
    <row r="212" spans="1:14">
      <c r="A212" s="8">
        <v>206</v>
      </c>
      <c r="B212" s="12"/>
      <c r="C212" s="12"/>
      <c r="D212" s="12"/>
      <c r="E212" s="34"/>
      <c r="F212" s="54"/>
      <c r="G212" s="8"/>
      <c r="H212" s="8"/>
      <c r="I212" s="8"/>
      <c r="J212" s="8"/>
      <c r="K212" s="8"/>
      <c r="L212" s="8"/>
      <c r="M212" s="8"/>
      <c r="N212" s="6"/>
    </row>
    <row r="213" spans="1:14">
      <c r="A213" s="8">
        <v>207</v>
      </c>
      <c r="B213" s="12"/>
      <c r="C213" s="12"/>
      <c r="D213" s="12"/>
      <c r="E213" s="34"/>
      <c r="F213" s="54"/>
      <c r="G213" s="8"/>
      <c r="H213" s="8"/>
      <c r="I213" s="8"/>
      <c r="J213" s="8"/>
      <c r="K213" s="8"/>
      <c r="L213" s="8"/>
      <c r="M213" s="8"/>
      <c r="N213" s="6"/>
    </row>
    <row r="214" spans="1:14">
      <c r="A214" s="8">
        <v>208</v>
      </c>
      <c r="B214" s="12"/>
      <c r="C214" s="12"/>
      <c r="D214" s="12"/>
      <c r="E214" s="34"/>
      <c r="F214" s="54"/>
      <c r="G214" s="8"/>
      <c r="H214" s="8"/>
      <c r="I214" s="8"/>
      <c r="J214" s="8"/>
      <c r="K214" s="8"/>
      <c r="L214" s="8"/>
      <c r="M214" s="8"/>
      <c r="N214" s="6"/>
    </row>
    <row r="215" spans="1:14">
      <c r="A215" s="8">
        <v>209</v>
      </c>
      <c r="B215" s="12"/>
      <c r="C215" s="12"/>
      <c r="D215" s="12"/>
      <c r="E215" s="34"/>
      <c r="F215" s="54"/>
      <c r="G215" s="8"/>
      <c r="H215" s="8"/>
      <c r="I215" s="8"/>
      <c r="J215" s="8"/>
      <c r="K215" s="8"/>
      <c r="L215" s="8"/>
      <c r="M215" s="8"/>
      <c r="N215" s="6"/>
    </row>
    <row r="216" spans="1:14">
      <c r="A216" s="8">
        <v>210</v>
      </c>
      <c r="B216" s="12"/>
      <c r="C216" s="12"/>
      <c r="D216" s="12"/>
      <c r="E216" s="34"/>
      <c r="F216" s="54"/>
      <c r="G216" s="8"/>
      <c r="H216" s="8"/>
      <c r="I216" s="8"/>
      <c r="J216" s="8"/>
      <c r="K216" s="8"/>
      <c r="L216" s="8"/>
      <c r="M216" s="8"/>
      <c r="N216" s="6"/>
    </row>
    <row r="217" spans="1:14">
      <c r="A217" s="8">
        <v>211</v>
      </c>
      <c r="B217" s="12"/>
      <c r="C217" s="12"/>
      <c r="D217" s="12"/>
      <c r="E217" s="34"/>
      <c r="F217" s="54"/>
      <c r="G217" s="8"/>
      <c r="H217" s="8"/>
      <c r="I217" s="8"/>
      <c r="J217" s="8"/>
      <c r="K217" s="8"/>
      <c r="L217" s="8"/>
      <c r="M217" s="8"/>
      <c r="N217" s="6"/>
    </row>
    <row r="218" spans="1:14">
      <c r="A218" s="8">
        <v>212</v>
      </c>
      <c r="B218" s="12"/>
      <c r="C218" s="12"/>
      <c r="D218" s="12"/>
      <c r="E218" s="34"/>
      <c r="F218" s="54"/>
      <c r="G218" s="8"/>
      <c r="H218" s="8"/>
      <c r="I218" s="8"/>
      <c r="J218" s="8"/>
      <c r="K218" s="8"/>
      <c r="L218" s="8"/>
      <c r="M218" s="8"/>
      <c r="N218" s="6"/>
    </row>
    <row r="219" spans="1:14">
      <c r="A219" s="8">
        <v>213</v>
      </c>
      <c r="B219" s="12"/>
      <c r="C219" s="12"/>
      <c r="D219" s="12"/>
      <c r="E219" s="34"/>
      <c r="F219" s="54"/>
      <c r="G219" s="8"/>
      <c r="H219" s="8"/>
      <c r="I219" s="8"/>
      <c r="J219" s="8"/>
      <c r="K219" s="8"/>
      <c r="L219" s="8"/>
      <c r="M219" s="8"/>
      <c r="N219" s="6"/>
    </row>
    <row r="220" spans="1:14">
      <c r="A220" s="8">
        <v>214</v>
      </c>
      <c r="B220" s="12"/>
      <c r="C220" s="12"/>
      <c r="D220" s="12"/>
      <c r="E220" s="34"/>
      <c r="F220" s="54"/>
      <c r="G220" s="8"/>
      <c r="H220" s="8"/>
      <c r="I220" s="8"/>
      <c r="J220" s="8"/>
      <c r="K220" s="8"/>
      <c r="L220" s="8"/>
      <c r="M220" s="8"/>
      <c r="N220" s="6"/>
    </row>
    <row r="221" spans="1:14">
      <c r="A221" s="8"/>
      <c r="B221" s="12"/>
      <c r="C221" s="12"/>
      <c r="D221" s="12"/>
      <c r="E221" s="34"/>
      <c r="F221" s="54"/>
      <c r="G221" s="8"/>
      <c r="H221" s="8"/>
      <c r="I221" s="8"/>
      <c r="J221" s="8"/>
      <c r="K221" s="8"/>
      <c r="L221" s="8"/>
      <c r="M221" s="44"/>
      <c r="N221" s="6"/>
    </row>
    <row r="222" spans="1:14">
      <c r="A222" s="8">
        <v>215</v>
      </c>
      <c r="B222" s="6"/>
      <c r="C222" s="6"/>
      <c r="D222" s="6"/>
      <c r="E222" s="34"/>
      <c r="G222" s="54"/>
      <c r="H222" s="8"/>
      <c r="I222" s="8"/>
      <c r="J222" s="8"/>
      <c r="K222" s="8"/>
      <c r="L222" s="8"/>
      <c r="M222" s="6"/>
      <c r="N222" s="8"/>
    </row>
    <row r="223" spans="1:14">
      <c r="A223" s="8">
        <v>216</v>
      </c>
      <c r="B223" s="6"/>
      <c r="C223" s="6"/>
      <c r="D223" s="6"/>
      <c r="E223" s="34"/>
      <c r="F223" s="8"/>
      <c r="G223" s="54"/>
      <c r="H223" s="8"/>
      <c r="I223" s="8"/>
      <c r="J223" s="8"/>
      <c r="K223" s="8"/>
      <c r="L223" s="8"/>
      <c r="M223" s="8"/>
      <c r="N223" s="6"/>
    </row>
    <row r="224" spans="1:14">
      <c r="A224" s="8">
        <v>217</v>
      </c>
      <c r="B224" s="6"/>
      <c r="C224" s="6"/>
      <c r="D224" s="6"/>
      <c r="E224" s="34"/>
      <c r="F224" s="8"/>
      <c r="G224" s="54"/>
      <c r="H224" s="8"/>
      <c r="I224" s="8"/>
      <c r="J224" s="8"/>
      <c r="K224" s="8"/>
      <c r="L224" s="8"/>
      <c r="M224" s="8"/>
      <c r="N224" s="6"/>
    </row>
    <row r="225" spans="1:14">
      <c r="A225" s="8">
        <v>218</v>
      </c>
      <c r="B225" s="6"/>
      <c r="C225" s="6"/>
      <c r="D225" s="6"/>
      <c r="E225" s="34"/>
      <c r="F225" s="8"/>
      <c r="G225" s="54"/>
      <c r="H225" s="8"/>
      <c r="I225" s="8"/>
      <c r="J225" s="8"/>
      <c r="K225" s="8"/>
      <c r="L225" s="8"/>
      <c r="M225" s="8"/>
      <c r="N225" s="6"/>
    </row>
    <row r="226" spans="1:14">
      <c r="A226" s="8">
        <v>219</v>
      </c>
      <c r="B226" s="6"/>
      <c r="C226" s="6"/>
      <c r="D226" s="6"/>
      <c r="E226" s="34"/>
      <c r="F226" s="8"/>
      <c r="G226" s="54"/>
      <c r="H226" s="8"/>
      <c r="I226" s="8"/>
      <c r="J226" s="8"/>
      <c r="K226" s="8"/>
      <c r="L226" s="8"/>
      <c r="M226" s="8"/>
      <c r="N226" s="6"/>
    </row>
    <row r="227" spans="1:14">
      <c r="A227" s="8">
        <v>220</v>
      </c>
      <c r="B227" s="6"/>
      <c r="C227" s="6"/>
      <c r="D227" s="6"/>
      <c r="E227" s="34"/>
      <c r="F227" s="8"/>
      <c r="G227" s="54"/>
      <c r="H227" s="8"/>
      <c r="I227" s="8"/>
      <c r="J227" s="8"/>
      <c r="K227" s="8"/>
      <c r="L227" s="8"/>
      <c r="M227" s="8"/>
      <c r="N227" s="6"/>
    </row>
    <row r="228" spans="1:14">
      <c r="A228" s="8">
        <v>221</v>
      </c>
      <c r="B228" s="6"/>
      <c r="C228" s="6"/>
      <c r="D228" s="6"/>
      <c r="E228" s="34"/>
      <c r="F228" s="8"/>
      <c r="G228" s="54"/>
      <c r="H228" s="8"/>
      <c r="I228" s="8"/>
      <c r="J228" s="8"/>
      <c r="K228" s="8"/>
      <c r="L228" s="8"/>
      <c r="M228" s="8"/>
      <c r="N228" s="6"/>
    </row>
    <row r="229" spans="1:14">
      <c r="A229" s="8">
        <v>222</v>
      </c>
      <c r="B229" s="6"/>
      <c r="C229" s="6"/>
      <c r="D229" s="6"/>
      <c r="E229" s="34"/>
      <c r="F229" s="8"/>
      <c r="G229" s="54"/>
      <c r="H229" s="8"/>
      <c r="I229" s="8"/>
      <c r="J229" s="8"/>
      <c r="K229" s="8"/>
      <c r="L229" s="8"/>
      <c r="M229" s="8"/>
      <c r="N229" s="6"/>
    </row>
    <row r="230" spans="1:14">
      <c r="A230" s="8">
        <v>223</v>
      </c>
      <c r="B230" s="6"/>
      <c r="C230" s="6"/>
      <c r="D230" s="6"/>
      <c r="E230" s="34"/>
      <c r="F230" s="8"/>
      <c r="G230" s="54"/>
      <c r="H230" s="8"/>
      <c r="I230" s="8"/>
      <c r="J230" s="8"/>
      <c r="K230" s="8"/>
      <c r="L230" s="8"/>
      <c r="M230" s="8"/>
      <c r="N230" s="6"/>
    </row>
    <row r="231" spans="1:14">
      <c r="A231" s="8">
        <v>224</v>
      </c>
      <c r="B231" s="6"/>
      <c r="C231" s="6"/>
      <c r="D231" s="6"/>
      <c r="E231" s="34"/>
      <c r="F231" s="8"/>
      <c r="G231" s="54"/>
      <c r="H231" s="8"/>
      <c r="I231" s="8"/>
      <c r="J231" s="8"/>
      <c r="K231" s="8"/>
      <c r="L231" s="8"/>
      <c r="M231" s="8"/>
      <c r="N231" s="6"/>
    </row>
    <row r="232" spans="1:14">
      <c r="A232" s="8">
        <v>225</v>
      </c>
      <c r="B232" s="6"/>
      <c r="C232" s="12"/>
      <c r="D232" s="6"/>
      <c r="E232" s="34"/>
      <c r="F232" s="8"/>
      <c r="G232" s="54"/>
      <c r="H232" s="8"/>
      <c r="I232" s="8"/>
      <c r="J232" s="8"/>
      <c r="K232" s="8"/>
      <c r="L232" s="8"/>
      <c r="M232" s="8"/>
      <c r="N232" s="6"/>
    </row>
    <row r="233" spans="1:14">
      <c r="A233" s="8">
        <v>214</v>
      </c>
      <c r="B233" s="12"/>
      <c r="C233" s="12"/>
      <c r="D233" s="12"/>
      <c r="E233" s="34"/>
      <c r="F233" s="8"/>
      <c r="G233" s="54"/>
      <c r="H233" s="8"/>
      <c r="I233" s="8"/>
      <c r="J233" s="8"/>
      <c r="K233" s="8"/>
      <c r="L233" s="8"/>
      <c r="M233" s="8"/>
      <c r="N233" s="6"/>
    </row>
    <row r="234" spans="1:14">
      <c r="A234" s="8">
        <v>227</v>
      </c>
      <c r="B234" s="6"/>
      <c r="C234" s="6"/>
      <c r="D234" s="6"/>
      <c r="E234" s="34"/>
      <c r="F234" s="8"/>
      <c r="G234" s="54"/>
      <c r="H234" s="8"/>
      <c r="I234" s="8"/>
      <c r="J234" s="8"/>
      <c r="K234" s="8"/>
      <c r="L234" s="8"/>
      <c r="M234" s="8"/>
      <c r="N234" s="6"/>
    </row>
    <row r="235" spans="1:14">
      <c r="A235" s="8">
        <v>228</v>
      </c>
      <c r="B235" s="6"/>
      <c r="C235" s="6"/>
      <c r="D235" s="6"/>
      <c r="E235" s="34"/>
      <c r="F235" s="8"/>
      <c r="G235" s="54"/>
      <c r="H235" s="8"/>
      <c r="I235" s="8"/>
      <c r="J235" s="8"/>
      <c r="K235" s="8"/>
      <c r="L235" s="8"/>
      <c r="M235" s="8"/>
      <c r="N235" s="6"/>
    </row>
    <row r="236" spans="1:14">
      <c r="A236" s="8">
        <v>229</v>
      </c>
      <c r="B236" s="6"/>
      <c r="C236" s="6"/>
      <c r="D236" s="6"/>
      <c r="E236" s="34"/>
      <c r="F236" s="8"/>
      <c r="G236" s="54"/>
      <c r="H236" s="8"/>
      <c r="I236" s="8"/>
      <c r="J236" s="8"/>
      <c r="K236" s="8"/>
      <c r="L236" s="8"/>
      <c r="M236" s="8"/>
      <c r="N236" s="6"/>
    </row>
    <row r="237" spans="1:14">
      <c r="A237" s="8">
        <v>230</v>
      </c>
      <c r="B237" s="12"/>
      <c r="C237" s="12"/>
      <c r="D237" s="12"/>
      <c r="E237" s="34"/>
      <c r="F237" s="8"/>
      <c r="G237" s="54"/>
      <c r="H237" s="8"/>
      <c r="I237" s="8"/>
      <c r="J237" s="8"/>
      <c r="K237" s="8"/>
      <c r="L237" s="8"/>
      <c r="M237" s="8"/>
      <c r="N237" s="6"/>
    </row>
    <row r="238" spans="1:14">
      <c r="A238" s="8">
        <v>231</v>
      </c>
      <c r="B238" s="6"/>
      <c r="C238" s="6"/>
      <c r="D238" s="6"/>
      <c r="E238" s="34"/>
      <c r="F238" s="8"/>
      <c r="G238" s="54"/>
      <c r="H238" s="8"/>
      <c r="I238" s="8"/>
      <c r="J238" s="8"/>
      <c r="K238" s="8"/>
      <c r="L238" s="8"/>
      <c r="M238" s="8"/>
      <c r="N238" s="6"/>
    </row>
    <row r="239" spans="1:14">
      <c r="A239" s="8">
        <v>232</v>
      </c>
      <c r="B239" s="6"/>
      <c r="C239" s="6"/>
      <c r="D239" s="6"/>
      <c r="E239" s="34"/>
      <c r="F239" s="8"/>
      <c r="G239" s="54"/>
      <c r="H239" s="8"/>
      <c r="I239" s="8"/>
      <c r="J239" s="8"/>
      <c r="K239" s="8"/>
      <c r="L239" s="8"/>
      <c r="M239" s="8"/>
      <c r="N239" s="6"/>
    </row>
    <row r="240" spans="1:14">
      <c r="A240" s="8">
        <v>233</v>
      </c>
      <c r="B240" s="6"/>
      <c r="C240" s="6"/>
      <c r="D240" s="6"/>
      <c r="E240" s="34"/>
      <c r="F240" s="8"/>
      <c r="G240" s="54"/>
      <c r="H240" s="8"/>
      <c r="I240" s="8"/>
      <c r="J240" s="8"/>
      <c r="K240" s="8"/>
      <c r="L240" s="8"/>
      <c r="M240" s="8"/>
      <c r="N240" s="6"/>
    </row>
    <row r="241" spans="1:14">
      <c r="A241" s="8">
        <v>234</v>
      </c>
      <c r="B241" s="6"/>
      <c r="C241" s="6"/>
      <c r="D241" s="6"/>
      <c r="E241" s="34"/>
      <c r="F241" s="8"/>
      <c r="G241" s="54"/>
      <c r="H241" s="8"/>
      <c r="I241" s="8"/>
      <c r="J241" s="8"/>
      <c r="K241" s="8"/>
      <c r="L241" s="8"/>
      <c r="M241" s="8"/>
      <c r="N241" s="6"/>
    </row>
    <row r="242" spans="1:14">
      <c r="A242" s="8">
        <v>235</v>
      </c>
      <c r="B242" s="6"/>
      <c r="C242" s="6"/>
      <c r="D242" s="6"/>
      <c r="E242" s="34"/>
      <c r="F242" s="8"/>
      <c r="G242" s="54"/>
      <c r="H242" s="8"/>
      <c r="I242" s="8"/>
      <c r="J242" s="8"/>
      <c r="K242" s="8"/>
      <c r="L242" s="8"/>
      <c r="M242" s="8"/>
      <c r="N242" s="6"/>
    </row>
    <row r="243" spans="1:14">
      <c r="A243" s="8">
        <v>236</v>
      </c>
      <c r="B243" s="6"/>
      <c r="C243" s="6"/>
      <c r="D243" s="6"/>
      <c r="E243" s="34"/>
      <c r="F243" s="54"/>
      <c r="G243" s="8"/>
      <c r="H243" s="8"/>
      <c r="I243" s="8"/>
      <c r="J243" s="8"/>
      <c r="K243" s="8"/>
      <c r="L243" s="8"/>
      <c r="M243" s="8"/>
      <c r="N243" s="6"/>
    </row>
    <row r="244" spans="1:14">
      <c r="A244" s="8">
        <v>237</v>
      </c>
      <c r="B244" s="6"/>
      <c r="C244" s="6"/>
      <c r="D244" s="6"/>
      <c r="E244" s="34"/>
      <c r="F244" s="54"/>
      <c r="G244" s="8"/>
      <c r="H244" s="8"/>
      <c r="I244" s="8"/>
      <c r="J244" s="8"/>
      <c r="K244" s="8"/>
      <c r="L244" s="8"/>
      <c r="M244" s="8"/>
      <c r="N244" s="6"/>
    </row>
    <row r="245" spans="1:14">
      <c r="A245" s="8">
        <v>238</v>
      </c>
      <c r="B245" s="6"/>
      <c r="C245" s="6"/>
      <c r="D245" s="12"/>
      <c r="E245" s="34"/>
      <c r="F245" s="14"/>
      <c r="G245" s="56"/>
      <c r="H245" s="14"/>
      <c r="I245" s="14"/>
      <c r="J245" s="14"/>
      <c r="K245" s="14"/>
      <c r="L245" s="14"/>
      <c r="M245" s="14"/>
      <c r="N245" s="6"/>
    </row>
    <row r="246" spans="1:14">
      <c r="A246" s="8">
        <v>239</v>
      </c>
      <c r="B246" s="6"/>
      <c r="C246" s="6"/>
      <c r="D246" s="12"/>
      <c r="E246" s="34"/>
      <c r="F246" s="14"/>
      <c r="G246" s="56"/>
      <c r="H246" s="14"/>
      <c r="I246" s="14"/>
      <c r="J246" s="14"/>
      <c r="K246" s="14"/>
      <c r="L246" s="14"/>
      <c r="M246" s="14"/>
      <c r="N246" s="6"/>
    </row>
    <row r="247" spans="1:14">
      <c r="A247" s="8">
        <v>240</v>
      </c>
      <c r="B247" s="6"/>
      <c r="C247" s="6"/>
      <c r="D247" s="12"/>
      <c r="E247" s="41"/>
      <c r="F247" s="14"/>
      <c r="G247" s="56"/>
      <c r="H247" s="14"/>
      <c r="I247" s="14"/>
      <c r="J247" s="14"/>
      <c r="K247" s="14"/>
      <c r="L247" s="14"/>
      <c r="M247" s="14"/>
      <c r="N247" s="6"/>
    </row>
    <row r="248" spans="1:14">
      <c r="A248" s="8">
        <v>241</v>
      </c>
      <c r="B248" s="6"/>
      <c r="C248" s="19"/>
      <c r="D248" s="6"/>
      <c r="E248" s="34"/>
      <c r="F248" s="8"/>
      <c r="G248" s="54"/>
      <c r="H248" s="8"/>
      <c r="I248" s="8"/>
      <c r="J248" s="8"/>
      <c r="K248" s="8"/>
      <c r="L248" s="8"/>
      <c r="M248" s="8"/>
      <c r="N248" s="6"/>
    </row>
    <row r="249" spans="1:14">
      <c r="A249" s="8">
        <v>242</v>
      </c>
      <c r="B249" s="6"/>
      <c r="C249" s="6"/>
      <c r="D249" s="6"/>
      <c r="E249" s="34"/>
      <c r="F249" s="8"/>
      <c r="G249" s="54"/>
      <c r="H249" s="8"/>
      <c r="I249" s="8"/>
      <c r="J249" s="8"/>
      <c r="K249" s="8"/>
      <c r="L249" s="8"/>
      <c r="M249" s="8"/>
      <c r="N249" s="6"/>
    </row>
    <row r="250" spans="1:14">
      <c r="A250" s="8">
        <v>243</v>
      </c>
      <c r="B250" s="6"/>
      <c r="C250" s="6"/>
      <c r="D250" s="6"/>
      <c r="E250" s="34"/>
      <c r="F250" s="8"/>
      <c r="G250" s="54"/>
      <c r="H250" s="8"/>
      <c r="I250" s="8"/>
      <c r="J250" s="8"/>
      <c r="K250" s="8"/>
      <c r="L250" s="8"/>
      <c r="M250" s="8"/>
      <c r="N250" s="6"/>
    </row>
    <row r="251" spans="1:14">
      <c r="A251" s="8">
        <v>244</v>
      </c>
      <c r="B251" s="6"/>
      <c r="C251" s="6"/>
      <c r="D251" s="6"/>
      <c r="E251" s="34"/>
      <c r="F251" s="8"/>
      <c r="G251" s="54"/>
      <c r="H251" s="8"/>
      <c r="I251" s="8"/>
      <c r="J251" s="8"/>
      <c r="K251" s="8"/>
      <c r="L251" s="8"/>
      <c r="M251" s="8"/>
      <c r="N251" s="6"/>
    </row>
    <row r="252" spans="1:14">
      <c r="A252" s="8">
        <v>245</v>
      </c>
      <c r="B252" s="6"/>
      <c r="C252" s="6"/>
      <c r="D252" s="6"/>
      <c r="E252" s="34"/>
      <c r="F252" s="8"/>
      <c r="G252" s="54"/>
      <c r="H252" s="8"/>
      <c r="I252" s="8"/>
      <c r="J252" s="8"/>
      <c r="K252" s="8"/>
      <c r="L252" s="8"/>
      <c r="M252" s="8"/>
      <c r="N252" s="6"/>
    </row>
    <row r="253" spans="1:14">
      <c r="A253" s="8">
        <v>246</v>
      </c>
      <c r="B253" s="6"/>
      <c r="C253" s="6"/>
      <c r="D253" s="6"/>
      <c r="E253" s="34"/>
      <c r="F253" s="8"/>
      <c r="G253" s="54"/>
      <c r="H253" s="8"/>
      <c r="I253" s="8"/>
      <c r="J253" s="8"/>
      <c r="K253" s="8"/>
      <c r="L253" s="8"/>
      <c r="M253" s="8"/>
      <c r="N253" s="6"/>
    </row>
    <row r="254" spans="1:14">
      <c r="A254" s="8">
        <v>247</v>
      </c>
      <c r="B254" s="6"/>
      <c r="C254" s="6"/>
      <c r="D254" s="6"/>
      <c r="E254" s="34"/>
      <c r="F254" s="8"/>
      <c r="G254" s="54"/>
      <c r="H254" s="8"/>
      <c r="I254" s="8"/>
      <c r="J254" s="8"/>
      <c r="K254" s="8"/>
      <c r="L254" s="8"/>
      <c r="M254" s="8"/>
      <c r="N254" s="6"/>
    </row>
    <row r="255" spans="1:14">
      <c r="A255" s="8">
        <v>248</v>
      </c>
      <c r="B255" s="6"/>
      <c r="C255" s="6"/>
      <c r="D255" s="6"/>
      <c r="E255" s="36"/>
      <c r="F255" s="8"/>
      <c r="G255" s="54"/>
      <c r="H255" s="8"/>
      <c r="I255" s="8"/>
      <c r="J255" s="8"/>
      <c r="K255" s="8"/>
      <c r="L255" s="8"/>
      <c r="M255" s="8"/>
      <c r="N255" s="6"/>
    </row>
    <row r="256" spans="1:14">
      <c r="A256" s="8">
        <v>249</v>
      </c>
      <c r="B256" s="6"/>
      <c r="C256" s="6"/>
      <c r="D256" s="6"/>
      <c r="E256" s="34"/>
      <c r="F256" s="8"/>
      <c r="G256" s="54"/>
      <c r="H256" s="8"/>
      <c r="I256" s="8"/>
      <c r="J256" s="8"/>
      <c r="K256" s="8"/>
      <c r="L256" s="8"/>
      <c r="M256" s="8"/>
      <c r="N256" s="6"/>
    </row>
    <row r="257" spans="1:14">
      <c r="A257" s="8">
        <v>250</v>
      </c>
      <c r="B257" s="6"/>
      <c r="C257" s="6"/>
      <c r="D257" s="6"/>
      <c r="E257" s="34"/>
      <c r="F257" s="8"/>
      <c r="G257" s="54"/>
      <c r="H257" s="8"/>
      <c r="I257" s="8"/>
      <c r="J257" s="8"/>
      <c r="K257" s="8"/>
      <c r="L257" s="8"/>
      <c r="M257" s="8"/>
      <c r="N257" s="6"/>
    </row>
    <row r="258" spans="1:14">
      <c r="A258" s="8">
        <v>251</v>
      </c>
      <c r="B258" s="6"/>
      <c r="C258" s="6"/>
      <c r="D258" s="6"/>
      <c r="E258" s="34"/>
      <c r="F258" s="8"/>
      <c r="G258" s="54"/>
      <c r="H258" s="8"/>
      <c r="I258" s="8"/>
      <c r="J258" s="8"/>
      <c r="K258" s="8"/>
      <c r="L258" s="8"/>
      <c r="M258" s="8"/>
      <c r="N258" s="6"/>
    </row>
    <row r="259" spans="1:14">
      <c r="A259" s="8">
        <v>252</v>
      </c>
      <c r="B259" s="6"/>
      <c r="C259" s="19"/>
      <c r="D259" s="6"/>
      <c r="E259" s="34"/>
      <c r="F259" s="8"/>
      <c r="G259" s="54"/>
      <c r="H259" s="8"/>
      <c r="I259" s="8"/>
      <c r="J259" s="8"/>
      <c r="K259" s="8"/>
      <c r="L259" s="8"/>
      <c r="M259" s="8"/>
      <c r="N259" s="6"/>
    </row>
    <row r="260" spans="1:14">
      <c r="A260" s="8">
        <v>253</v>
      </c>
      <c r="B260" s="6"/>
      <c r="C260" s="6"/>
      <c r="D260" s="6"/>
      <c r="E260" s="34"/>
      <c r="F260" s="8"/>
      <c r="G260" s="54"/>
      <c r="H260" s="8"/>
      <c r="I260" s="8"/>
      <c r="J260" s="8"/>
      <c r="K260" s="8"/>
      <c r="L260" s="8"/>
      <c r="M260" s="8"/>
      <c r="N260" s="6"/>
    </row>
    <row r="261" spans="1:14">
      <c r="A261" s="8">
        <v>254</v>
      </c>
      <c r="B261" s="6"/>
      <c r="C261" s="6"/>
      <c r="D261" s="6"/>
      <c r="E261" s="34"/>
      <c r="F261" s="8"/>
      <c r="G261" s="54"/>
      <c r="H261" s="8"/>
      <c r="I261" s="8"/>
      <c r="J261" s="8"/>
      <c r="K261" s="8"/>
      <c r="L261" s="8"/>
      <c r="M261" s="8"/>
      <c r="N261" s="6"/>
    </row>
    <row r="262" spans="1:14">
      <c r="A262" s="8">
        <v>255</v>
      </c>
      <c r="B262" s="6"/>
      <c r="C262" s="6"/>
      <c r="D262" s="6"/>
      <c r="E262" s="34"/>
      <c r="F262" s="8"/>
      <c r="G262" s="54"/>
      <c r="H262" s="8"/>
      <c r="I262" s="8"/>
      <c r="J262" s="8"/>
      <c r="K262" s="8"/>
      <c r="L262" s="8"/>
      <c r="M262" s="8"/>
      <c r="N262" s="6"/>
    </row>
    <row r="263" spans="1:14">
      <c r="A263" s="8">
        <v>256</v>
      </c>
      <c r="B263" s="6"/>
      <c r="C263" s="19"/>
      <c r="D263" s="6"/>
      <c r="E263" s="34"/>
      <c r="F263" s="8"/>
      <c r="G263" s="54"/>
      <c r="H263" s="8"/>
      <c r="I263" s="8"/>
      <c r="J263" s="8"/>
      <c r="K263" s="8"/>
      <c r="L263" s="8"/>
      <c r="M263" s="8"/>
      <c r="N263" s="6"/>
    </row>
    <row r="264" spans="1:14">
      <c r="A264" s="8">
        <v>257</v>
      </c>
      <c r="B264" s="6"/>
      <c r="C264" s="6"/>
      <c r="D264" s="6"/>
      <c r="E264" s="34"/>
      <c r="F264" s="8"/>
      <c r="G264" s="54"/>
      <c r="H264" s="8"/>
      <c r="I264" s="8"/>
      <c r="J264" s="8"/>
      <c r="K264" s="8"/>
      <c r="L264" s="8"/>
      <c r="M264" s="8"/>
      <c r="N264" s="6"/>
    </row>
    <row r="265" spans="1:14">
      <c r="A265" s="8">
        <v>258</v>
      </c>
      <c r="B265" s="6"/>
      <c r="C265" s="6"/>
      <c r="D265" s="6"/>
      <c r="E265" s="34"/>
      <c r="F265" s="8"/>
      <c r="G265" s="54"/>
      <c r="H265" s="8"/>
      <c r="I265" s="8"/>
      <c r="J265" s="8"/>
      <c r="K265" s="8"/>
      <c r="L265" s="8"/>
      <c r="M265" s="8"/>
      <c r="N265" s="6"/>
    </row>
    <row r="266" spans="1:14">
      <c r="A266" s="8">
        <v>259</v>
      </c>
      <c r="B266" s="6"/>
      <c r="C266" s="6"/>
      <c r="D266" s="6"/>
      <c r="E266" s="34"/>
      <c r="F266" s="8"/>
      <c r="G266" s="54"/>
      <c r="H266" s="8"/>
      <c r="I266" s="8"/>
      <c r="J266" s="8"/>
      <c r="K266" s="8"/>
      <c r="L266" s="8"/>
      <c r="M266" s="8"/>
      <c r="N266" s="6"/>
    </row>
    <row r="267" spans="1:14">
      <c r="A267" s="8">
        <v>260</v>
      </c>
      <c r="B267" s="6"/>
      <c r="C267" s="6"/>
      <c r="D267" s="6"/>
      <c r="E267" s="34"/>
      <c r="F267" s="8"/>
      <c r="G267" s="54"/>
      <c r="H267" s="8"/>
      <c r="I267" s="8"/>
      <c r="J267" s="8"/>
      <c r="K267" s="8"/>
      <c r="L267" s="8"/>
      <c r="M267" s="8"/>
      <c r="N267" s="6"/>
    </row>
    <row r="268" spans="1:14">
      <c r="A268" s="8">
        <v>261</v>
      </c>
      <c r="B268" s="6"/>
      <c r="C268" s="6"/>
      <c r="D268" s="6"/>
      <c r="E268" s="34"/>
      <c r="F268" s="8"/>
      <c r="G268" s="54"/>
      <c r="H268" s="8"/>
      <c r="I268" s="8"/>
      <c r="J268" s="8"/>
      <c r="K268" s="8"/>
      <c r="L268" s="8"/>
      <c r="M268" s="8"/>
      <c r="N268" s="6"/>
    </row>
    <row r="269" spans="1:14">
      <c r="A269" s="8">
        <v>262</v>
      </c>
      <c r="B269" s="6"/>
      <c r="C269" s="6"/>
      <c r="D269" s="6"/>
      <c r="E269" s="34"/>
      <c r="F269" s="54"/>
      <c r="G269" s="8"/>
      <c r="H269" s="8"/>
      <c r="I269" s="8"/>
      <c r="J269" s="8"/>
      <c r="K269" s="8"/>
      <c r="L269" s="8"/>
      <c r="M269" s="8"/>
      <c r="N269" s="6"/>
    </row>
    <row r="270" spans="1:14">
      <c r="A270" s="8">
        <v>263</v>
      </c>
      <c r="B270" s="6"/>
      <c r="C270" s="6"/>
      <c r="D270" s="6"/>
      <c r="E270" s="34"/>
      <c r="F270" s="8"/>
      <c r="G270" s="54"/>
      <c r="H270" s="8"/>
      <c r="I270" s="8"/>
      <c r="J270" s="8"/>
      <c r="K270" s="8"/>
      <c r="L270" s="8"/>
      <c r="M270" s="8"/>
      <c r="N270" s="6"/>
    </row>
    <row r="271" spans="1:14">
      <c r="A271" s="8">
        <v>264</v>
      </c>
      <c r="B271" s="6"/>
      <c r="C271" s="6"/>
      <c r="D271" s="6"/>
      <c r="E271" s="34"/>
      <c r="F271" s="8"/>
      <c r="G271" s="54"/>
      <c r="H271" s="8"/>
      <c r="I271" s="8"/>
      <c r="J271" s="8"/>
      <c r="K271" s="8"/>
      <c r="L271" s="8"/>
      <c r="M271" s="8"/>
      <c r="N271" s="6"/>
    </row>
    <row r="272" spans="1:14">
      <c r="A272" s="8">
        <v>265</v>
      </c>
      <c r="B272" s="6"/>
      <c r="C272" s="6"/>
      <c r="D272" s="6"/>
      <c r="E272" s="34"/>
      <c r="F272" s="8"/>
      <c r="G272" s="54"/>
      <c r="H272" s="8"/>
      <c r="I272" s="8"/>
      <c r="J272" s="8"/>
      <c r="K272" s="8"/>
      <c r="L272" s="8"/>
      <c r="M272" s="8"/>
      <c r="N272" s="6"/>
    </row>
    <row r="273" spans="1:14">
      <c r="A273" s="8">
        <v>266</v>
      </c>
      <c r="B273" s="6"/>
      <c r="C273" s="6"/>
      <c r="D273" s="6"/>
      <c r="E273" s="34"/>
      <c r="F273" s="54"/>
      <c r="G273" s="8"/>
      <c r="H273" s="8"/>
      <c r="I273" s="8"/>
      <c r="J273" s="8"/>
      <c r="K273" s="8"/>
      <c r="L273" s="8"/>
      <c r="M273" s="8"/>
      <c r="N273" s="6"/>
    </row>
    <row r="274" spans="1:14">
      <c r="A274" s="8">
        <v>267</v>
      </c>
      <c r="B274" s="6"/>
      <c r="C274" s="6"/>
      <c r="D274" s="6"/>
      <c r="E274" s="34"/>
      <c r="F274" s="54"/>
      <c r="G274" s="8"/>
      <c r="H274" s="8"/>
      <c r="I274" s="8"/>
      <c r="J274" s="8"/>
      <c r="K274" s="8"/>
      <c r="L274" s="8"/>
      <c r="M274" s="8"/>
      <c r="N274" s="6"/>
    </row>
    <row r="275" spans="1:14">
      <c r="A275" s="8">
        <v>268</v>
      </c>
      <c r="B275" s="6"/>
      <c r="C275" s="6"/>
      <c r="D275" s="6"/>
      <c r="E275" s="34"/>
      <c r="F275" s="54"/>
      <c r="G275" s="8"/>
      <c r="H275" s="8"/>
      <c r="I275" s="8"/>
      <c r="J275" s="8"/>
      <c r="K275" s="8"/>
      <c r="L275" s="8"/>
      <c r="M275" s="8"/>
      <c r="N275" s="6"/>
    </row>
    <row r="276" spans="1:14">
      <c r="A276" s="8">
        <v>269</v>
      </c>
      <c r="B276" s="6"/>
      <c r="C276" s="6"/>
      <c r="D276" s="6"/>
      <c r="E276" s="34"/>
      <c r="F276" s="8"/>
      <c r="G276" s="54"/>
      <c r="H276" s="8"/>
      <c r="I276" s="8"/>
      <c r="J276" s="8"/>
      <c r="K276" s="8"/>
      <c r="L276" s="8"/>
      <c r="M276" s="8"/>
      <c r="N276" s="6"/>
    </row>
    <row r="277" spans="1:14">
      <c r="A277" s="8">
        <v>270</v>
      </c>
      <c r="B277" s="6"/>
      <c r="C277" s="6"/>
      <c r="D277" s="6"/>
      <c r="E277" s="34"/>
      <c r="F277" s="8"/>
      <c r="G277" s="54"/>
      <c r="H277" s="8"/>
      <c r="I277" s="8"/>
      <c r="J277" s="8"/>
      <c r="K277" s="8"/>
      <c r="L277" s="8"/>
      <c r="M277" s="8"/>
      <c r="N277" s="6"/>
    </row>
    <row r="278" spans="1:14">
      <c r="A278" s="8">
        <v>271</v>
      </c>
      <c r="B278" s="6"/>
      <c r="C278" s="6"/>
      <c r="D278" s="6"/>
      <c r="E278" s="34"/>
      <c r="F278" s="8"/>
      <c r="G278" s="54"/>
      <c r="H278" s="8"/>
      <c r="I278" s="8"/>
      <c r="J278" s="8"/>
      <c r="K278" s="8"/>
      <c r="L278" s="8"/>
      <c r="M278" s="8"/>
      <c r="N278" s="6"/>
    </row>
    <row r="279" spans="1:14">
      <c r="A279" s="8">
        <v>272</v>
      </c>
      <c r="B279" s="6"/>
      <c r="C279" s="6"/>
      <c r="D279" s="6"/>
      <c r="E279" s="34"/>
      <c r="F279" s="8"/>
      <c r="G279" s="54"/>
      <c r="H279" s="8"/>
      <c r="I279" s="8"/>
      <c r="J279" s="8"/>
      <c r="K279" s="8"/>
      <c r="L279" s="8"/>
      <c r="M279" s="8"/>
      <c r="N279" s="6"/>
    </row>
    <row r="280" spans="1:14">
      <c r="A280" s="8">
        <v>273</v>
      </c>
      <c r="B280" s="6"/>
      <c r="C280" s="6"/>
      <c r="D280" s="6"/>
      <c r="E280" s="34"/>
      <c r="F280" s="8"/>
      <c r="G280" s="54"/>
      <c r="H280" s="8"/>
      <c r="I280" s="8"/>
      <c r="J280" s="8"/>
      <c r="K280" s="8"/>
      <c r="L280" s="8"/>
      <c r="M280" s="8"/>
      <c r="N280" s="6"/>
    </row>
    <row r="281" spans="1:14">
      <c r="A281" s="8">
        <v>274</v>
      </c>
      <c r="B281" s="6"/>
      <c r="C281" s="6"/>
      <c r="D281" s="6"/>
      <c r="E281" s="34"/>
      <c r="F281" s="8"/>
      <c r="G281" s="54"/>
      <c r="H281" s="8"/>
      <c r="I281" s="8"/>
      <c r="J281" s="8"/>
      <c r="K281" s="8"/>
      <c r="L281" s="8"/>
      <c r="M281" s="8"/>
      <c r="N281" s="6"/>
    </row>
    <row r="282" spans="1:14">
      <c r="A282" s="8">
        <v>275</v>
      </c>
      <c r="B282" s="6"/>
      <c r="C282" s="6"/>
      <c r="D282" s="6"/>
      <c r="E282" s="34"/>
      <c r="F282" s="8"/>
      <c r="G282" s="54"/>
      <c r="H282" s="8"/>
      <c r="I282" s="8"/>
      <c r="J282" s="8"/>
      <c r="K282" s="8"/>
      <c r="L282" s="8"/>
      <c r="M282" s="8"/>
      <c r="N282" s="6"/>
    </row>
    <row r="283" spans="1:14">
      <c r="A283" s="8">
        <v>276</v>
      </c>
      <c r="B283" s="6"/>
      <c r="C283" s="6"/>
      <c r="D283" s="6"/>
      <c r="E283" s="34"/>
      <c r="F283" s="8"/>
      <c r="G283" s="54"/>
      <c r="H283" s="8"/>
      <c r="I283" s="8"/>
      <c r="J283" s="8"/>
      <c r="K283" s="8"/>
      <c r="L283" s="8"/>
      <c r="M283" s="8"/>
      <c r="N283" s="6"/>
    </row>
    <row r="284" spans="1:14">
      <c r="A284" s="8">
        <v>277</v>
      </c>
      <c r="B284" s="6"/>
      <c r="C284" s="6"/>
      <c r="D284" s="6"/>
      <c r="E284" s="34"/>
      <c r="F284" s="8"/>
      <c r="G284" s="54"/>
      <c r="H284" s="8"/>
      <c r="I284" s="8"/>
      <c r="J284" s="8"/>
      <c r="K284" s="8"/>
      <c r="L284" s="8"/>
      <c r="M284" s="8"/>
      <c r="N284" s="6"/>
    </row>
    <row r="285" spans="1:14">
      <c r="A285" s="8">
        <v>278</v>
      </c>
      <c r="B285" s="6"/>
      <c r="C285" s="6"/>
      <c r="D285" s="6"/>
      <c r="E285" s="34"/>
      <c r="F285" s="8"/>
      <c r="G285" s="54"/>
      <c r="H285" s="8"/>
      <c r="I285" s="8"/>
      <c r="J285" s="8"/>
      <c r="K285" s="8"/>
      <c r="L285" s="8"/>
      <c r="M285" s="8"/>
      <c r="N285" s="6"/>
    </row>
    <row r="286" spans="1:14">
      <c r="A286" s="8">
        <v>279</v>
      </c>
      <c r="B286" s="6"/>
      <c r="C286" s="6"/>
      <c r="D286" s="6"/>
      <c r="E286" s="34"/>
      <c r="F286" s="8"/>
      <c r="G286" s="54"/>
      <c r="H286" s="8"/>
      <c r="I286" s="8"/>
      <c r="J286" s="8"/>
      <c r="K286" s="8"/>
      <c r="L286" s="8"/>
      <c r="M286" s="8"/>
      <c r="N286" s="6"/>
    </row>
    <row r="287" spans="1:14">
      <c r="A287" s="8">
        <v>280</v>
      </c>
      <c r="B287" s="6"/>
      <c r="C287" s="6"/>
      <c r="D287" s="6"/>
      <c r="E287" s="34"/>
      <c r="F287" s="8"/>
      <c r="G287" s="54"/>
      <c r="H287" s="8"/>
      <c r="I287" s="8"/>
      <c r="J287" s="8"/>
      <c r="K287" s="8"/>
      <c r="L287" s="8"/>
      <c r="M287" s="8"/>
      <c r="N287" s="6"/>
    </row>
    <row r="288" spans="1:14">
      <c r="A288" s="8">
        <v>281</v>
      </c>
      <c r="B288" s="6"/>
      <c r="C288" s="6"/>
      <c r="D288" s="6"/>
      <c r="E288" s="34"/>
      <c r="F288" s="8"/>
      <c r="G288" s="54"/>
      <c r="H288" s="8"/>
      <c r="I288" s="8"/>
      <c r="J288" s="8"/>
      <c r="K288" s="8"/>
      <c r="L288" s="8"/>
      <c r="M288" s="8"/>
      <c r="N288" s="6"/>
    </row>
    <row r="289" spans="1:14">
      <c r="A289" s="8">
        <v>282</v>
      </c>
      <c r="B289" s="6"/>
      <c r="C289" s="6"/>
      <c r="D289" s="6"/>
      <c r="E289" s="34"/>
      <c r="F289" s="8"/>
      <c r="G289" s="54"/>
      <c r="H289" s="8"/>
      <c r="I289" s="8"/>
      <c r="J289" s="8"/>
      <c r="K289" s="8"/>
      <c r="L289" s="8"/>
      <c r="M289" s="8"/>
      <c r="N289" s="6"/>
    </row>
    <row r="290" spans="1:14">
      <c r="A290" s="8">
        <v>283</v>
      </c>
      <c r="B290" s="6"/>
      <c r="C290" s="6"/>
      <c r="D290" s="6"/>
      <c r="E290" s="34"/>
      <c r="F290" s="8"/>
      <c r="G290" s="54"/>
      <c r="H290" s="8"/>
      <c r="I290" s="8"/>
      <c r="J290" s="8"/>
      <c r="K290" s="8"/>
      <c r="L290" s="8"/>
      <c r="M290" s="8"/>
      <c r="N290" s="6"/>
    </row>
    <row r="291" spans="1:14">
      <c r="A291" s="8">
        <v>284</v>
      </c>
      <c r="B291" s="6"/>
      <c r="C291" s="19"/>
      <c r="D291" s="6"/>
      <c r="E291" s="34"/>
      <c r="F291" s="8"/>
      <c r="G291" s="54"/>
      <c r="H291" s="8"/>
      <c r="I291" s="8"/>
      <c r="J291" s="8"/>
      <c r="K291" s="8"/>
      <c r="L291" s="8"/>
      <c r="M291" s="8"/>
      <c r="N291" s="6"/>
    </row>
    <row r="292" spans="1:14">
      <c r="A292" s="8">
        <v>285</v>
      </c>
      <c r="B292" s="6"/>
      <c r="C292" s="6"/>
      <c r="D292" s="6"/>
      <c r="E292" s="36"/>
      <c r="F292" s="8"/>
      <c r="G292" s="54"/>
      <c r="H292" s="8"/>
      <c r="I292" s="8"/>
      <c r="J292" s="8"/>
      <c r="K292" s="8"/>
      <c r="L292" s="8"/>
      <c r="M292" s="8"/>
      <c r="N292" s="6"/>
    </row>
    <row r="293" spans="1:14">
      <c r="A293" s="8">
        <v>286</v>
      </c>
      <c r="B293" s="6"/>
      <c r="C293" s="19"/>
      <c r="D293" s="6"/>
      <c r="E293" s="34"/>
      <c r="F293" s="8"/>
      <c r="G293" s="54"/>
      <c r="H293" s="8"/>
      <c r="I293" s="8"/>
      <c r="J293" s="8"/>
      <c r="K293" s="8"/>
      <c r="L293" s="8"/>
      <c r="M293" s="8"/>
      <c r="N293" s="6"/>
    </row>
    <row r="294" spans="1:14">
      <c r="A294" s="8">
        <v>287</v>
      </c>
      <c r="B294" s="15"/>
      <c r="C294" s="15"/>
      <c r="D294" s="6"/>
      <c r="E294" s="34"/>
      <c r="F294" s="8"/>
      <c r="G294" s="54"/>
      <c r="H294" s="8"/>
      <c r="I294" s="8"/>
      <c r="J294" s="8"/>
      <c r="K294" s="8"/>
      <c r="L294" s="8"/>
      <c r="M294" s="8"/>
      <c r="N294" s="6"/>
    </row>
    <row r="295" spans="1:14">
      <c r="A295" s="8">
        <v>288</v>
      </c>
      <c r="B295" s="6"/>
      <c r="C295" s="6"/>
      <c r="D295" s="6"/>
      <c r="E295" s="34"/>
      <c r="F295" s="8"/>
      <c r="G295" s="54"/>
      <c r="H295" s="8"/>
      <c r="I295" s="8"/>
      <c r="J295" s="8"/>
      <c r="K295" s="8"/>
      <c r="L295" s="8"/>
      <c r="M295" s="8"/>
      <c r="N295" s="6"/>
    </row>
    <row r="296" spans="1:14">
      <c r="A296" s="8">
        <v>289</v>
      </c>
      <c r="B296" s="6"/>
      <c r="C296" s="6"/>
      <c r="D296" s="6"/>
      <c r="E296" s="34"/>
      <c r="F296" s="8"/>
      <c r="G296" s="54"/>
      <c r="H296" s="8"/>
      <c r="I296" s="8"/>
      <c r="J296" s="8"/>
      <c r="K296" s="8"/>
      <c r="L296" s="8"/>
      <c r="M296" s="8"/>
      <c r="N296" s="6"/>
    </row>
    <row r="297" spans="1:14">
      <c r="A297" s="8">
        <v>290</v>
      </c>
      <c r="B297" s="6"/>
      <c r="C297" s="6"/>
      <c r="D297" s="6"/>
      <c r="E297" s="34"/>
      <c r="F297" s="8"/>
      <c r="G297" s="54"/>
      <c r="H297" s="8"/>
      <c r="I297" s="8"/>
      <c r="J297" s="8"/>
      <c r="K297" s="8"/>
      <c r="L297" s="8"/>
      <c r="M297" s="8"/>
      <c r="N297" s="6"/>
    </row>
    <row r="298" spans="1:14">
      <c r="A298" s="8">
        <v>291</v>
      </c>
      <c r="B298" s="6"/>
      <c r="C298" s="6"/>
      <c r="D298" s="6"/>
      <c r="E298" s="34"/>
      <c r="F298" s="8"/>
      <c r="G298" s="54"/>
      <c r="H298" s="8"/>
      <c r="I298" s="8"/>
      <c r="J298" s="8"/>
      <c r="K298" s="8"/>
      <c r="L298" s="8"/>
      <c r="M298" s="8"/>
      <c r="N298" s="6"/>
    </row>
    <row r="299" spans="1:14">
      <c r="A299" s="8">
        <v>292</v>
      </c>
      <c r="B299" s="6"/>
      <c r="C299" s="6"/>
      <c r="D299" s="6"/>
      <c r="E299" s="34"/>
      <c r="F299" s="8"/>
      <c r="G299" s="54"/>
      <c r="H299" s="8"/>
      <c r="I299" s="8"/>
      <c r="J299" s="8"/>
      <c r="K299" s="8"/>
      <c r="L299" s="8"/>
      <c r="M299" s="8"/>
      <c r="N299" s="6"/>
    </row>
    <row r="300" spans="1:14">
      <c r="A300" s="8">
        <v>293</v>
      </c>
      <c r="B300" s="6"/>
      <c r="C300" s="6"/>
      <c r="D300" s="6"/>
      <c r="E300" s="34"/>
      <c r="F300" s="8"/>
      <c r="G300" s="54"/>
      <c r="H300" s="8"/>
      <c r="I300" s="8"/>
      <c r="J300" s="8"/>
      <c r="K300" s="8"/>
      <c r="L300" s="8"/>
      <c r="M300" s="8"/>
      <c r="N300" s="6"/>
    </row>
    <row r="301" spans="1:14">
      <c r="A301" s="8">
        <v>294</v>
      </c>
      <c r="B301" s="6"/>
      <c r="C301" s="6"/>
      <c r="D301" s="6"/>
      <c r="E301" s="34"/>
      <c r="F301" s="8"/>
      <c r="G301" s="54"/>
      <c r="H301" s="8"/>
      <c r="I301" s="8"/>
      <c r="J301" s="8"/>
      <c r="K301" s="8"/>
      <c r="L301" s="8"/>
      <c r="M301" s="8"/>
      <c r="N301" s="6"/>
    </row>
    <row r="302" spans="1:14">
      <c r="A302" s="8">
        <v>295</v>
      </c>
      <c r="B302" s="6"/>
      <c r="C302" s="6"/>
      <c r="D302" s="6"/>
      <c r="E302" s="34"/>
      <c r="F302" s="8"/>
      <c r="G302" s="54"/>
      <c r="H302" s="8"/>
      <c r="I302" s="8"/>
      <c r="J302" s="8"/>
      <c r="K302" s="8"/>
      <c r="L302" s="8"/>
      <c r="M302" s="8"/>
      <c r="N302" s="6"/>
    </row>
    <row r="303" spans="1:14">
      <c r="A303" s="8">
        <v>296</v>
      </c>
      <c r="B303" s="6"/>
      <c r="C303" s="6"/>
      <c r="D303" s="6"/>
      <c r="E303" s="34"/>
      <c r="F303" s="8"/>
      <c r="G303" s="54"/>
      <c r="H303" s="8"/>
      <c r="I303" s="8"/>
      <c r="J303" s="8"/>
      <c r="K303" s="8"/>
      <c r="L303" s="8"/>
      <c r="M303" s="8"/>
      <c r="N303" s="6"/>
    </row>
    <row r="304" spans="1:14">
      <c r="A304" s="8">
        <v>297</v>
      </c>
      <c r="B304" s="6"/>
      <c r="C304" s="6"/>
      <c r="D304" s="6"/>
      <c r="E304" s="34"/>
      <c r="F304" s="8"/>
      <c r="G304" s="54"/>
      <c r="H304" s="8"/>
      <c r="I304" s="8"/>
      <c r="J304" s="8"/>
      <c r="K304" s="8"/>
      <c r="L304" s="8"/>
      <c r="M304" s="8"/>
      <c r="N304" s="6"/>
    </row>
    <row r="305" spans="1:14">
      <c r="A305" s="8">
        <v>298</v>
      </c>
      <c r="B305" s="6"/>
      <c r="C305" s="6"/>
      <c r="D305" s="6"/>
      <c r="E305" s="34"/>
      <c r="F305" s="8"/>
      <c r="G305" s="54"/>
      <c r="H305" s="8"/>
      <c r="I305" s="8"/>
      <c r="J305" s="8"/>
      <c r="K305" s="8"/>
      <c r="L305" s="8"/>
      <c r="M305" s="8"/>
      <c r="N305" s="6"/>
    </row>
    <row r="306" spans="1:14">
      <c r="A306" s="8">
        <v>299</v>
      </c>
      <c r="B306" s="6"/>
      <c r="C306" s="6"/>
      <c r="D306" s="6"/>
      <c r="E306" s="34"/>
      <c r="F306" s="8"/>
      <c r="G306" s="54"/>
      <c r="H306" s="8"/>
      <c r="I306" s="8"/>
      <c r="J306" s="8"/>
      <c r="K306" s="8"/>
      <c r="L306" s="8"/>
      <c r="M306" s="8"/>
      <c r="N306" s="6"/>
    </row>
    <row r="307" spans="1:14">
      <c r="A307" s="8">
        <v>300</v>
      </c>
      <c r="B307" s="6"/>
      <c r="C307" s="6"/>
      <c r="D307" s="6"/>
      <c r="E307" s="34"/>
      <c r="F307" s="8"/>
      <c r="G307" s="54"/>
      <c r="H307" s="8"/>
      <c r="I307" s="8"/>
      <c r="J307" s="8"/>
      <c r="K307" s="8"/>
      <c r="L307" s="8"/>
      <c r="M307" s="8"/>
      <c r="N307" s="6"/>
    </row>
    <row r="308" spans="1:14">
      <c r="A308" s="8">
        <v>301</v>
      </c>
      <c r="B308" s="6"/>
      <c r="C308" s="6"/>
      <c r="D308" s="6"/>
      <c r="E308" s="34"/>
      <c r="F308" s="8"/>
      <c r="G308" s="8"/>
      <c r="H308" s="8"/>
      <c r="I308" s="8"/>
      <c r="J308" s="8"/>
      <c r="K308" s="8"/>
      <c r="L308" s="8"/>
      <c r="M308" s="8"/>
      <c r="N308" s="6"/>
    </row>
    <row r="309" spans="1:14">
      <c r="A309" s="8">
        <v>302</v>
      </c>
      <c r="B309" s="6"/>
      <c r="C309" s="6"/>
      <c r="D309" s="6"/>
      <c r="E309" s="34"/>
      <c r="F309" s="8"/>
      <c r="G309" s="8"/>
      <c r="H309" s="8"/>
      <c r="I309" s="8"/>
      <c r="J309" s="8"/>
      <c r="K309" s="8"/>
      <c r="L309" s="8"/>
      <c r="M309" s="8"/>
      <c r="N309" s="6"/>
    </row>
    <row r="310" spans="1:14">
      <c r="A310" s="8">
        <v>303</v>
      </c>
      <c r="B310" s="6"/>
      <c r="C310" s="6"/>
      <c r="D310" s="6"/>
      <c r="E310" s="34"/>
      <c r="F310" s="8"/>
      <c r="G310" s="8"/>
      <c r="H310" s="8"/>
      <c r="I310" s="8"/>
      <c r="J310" s="8"/>
      <c r="K310" s="8"/>
      <c r="L310" s="8"/>
      <c r="M310" s="8"/>
      <c r="N310" s="6"/>
    </row>
    <row r="311" spans="1:14">
      <c r="A311" s="8">
        <v>304</v>
      </c>
      <c r="B311" s="6"/>
      <c r="C311" s="6"/>
      <c r="D311" s="6"/>
      <c r="E311" s="36"/>
      <c r="F311" s="8"/>
      <c r="G311" s="8"/>
      <c r="H311" s="8"/>
      <c r="I311" s="8"/>
      <c r="J311" s="8"/>
      <c r="K311" s="8"/>
      <c r="L311" s="8"/>
      <c r="M311" s="8"/>
      <c r="N311" s="6"/>
    </row>
    <row r="312" spans="1:14">
      <c r="A312" s="8">
        <v>305</v>
      </c>
      <c r="B312" s="6"/>
      <c r="C312" s="6"/>
      <c r="D312" s="6"/>
      <c r="E312" s="34"/>
      <c r="F312" s="8"/>
      <c r="G312" s="8"/>
      <c r="H312" s="8"/>
      <c r="I312" s="8"/>
      <c r="J312" s="8"/>
      <c r="K312" s="8"/>
      <c r="L312" s="8"/>
      <c r="M312" s="8"/>
      <c r="N312" s="6"/>
    </row>
  </sheetData>
  <autoFilter ref="A6:N220"/>
  <mergeCells count="14">
    <mergeCell ref="J4:K4"/>
    <mergeCell ref="L4:L5"/>
    <mergeCell ref="M4:M5"/>
    <mergeCell ref="N4:N5"/>
    <mergeCell ref="A1:L1"/>
    <mergeCell ref="A2:L2"/>
    <mergeCell ref="A4:A5"/>
    <mergeCell ref="B4:B5"/>
    <mergeCell ref="C4:C5"/>
    <mergeCell ref="D4:D5"/>
    <mergeCell ref="E4:E5"/>
    <mergeCell ref="F4:F5"/>
    <mergeCell ref="G4:G5"/>
    <mergeCell ref="H4:I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N109"/>
  <sheetViews>
    <sheetView topLeftCell="A82" zoomScale="80" zoomScaleNormal="80" workbookViewId="0">
      <selection activeCell="C109" sqref="C109"/>
    </sheetView>
  </sheetViews>
  <sheetFormatPr defaultRowHeight="15"/>
  <cols>
    <col min="1" max="1" width="6.28515625" customWidth="1"/>
    <col min="2" max="2" width="23" customWidth="1"/>
    <col min="3" max="3" width="25.28515625" customWidth="1"/>
    <col min="4" max="4" width="24.42578125" customWidth="1"/>
    <col min="5" max="5" width="13.5703125" customWidth="1"/>
    <col min="6" max="6" width="14.42578125" customWidth="1"/>
    <col min="7" max="7" width="13.7109375" customWidth="1"/>
    <col min="12" max="12" width="10.7109375" customWidth="1"/>
    <col min="13" max="13" width="20.140625" customWidth="1"/>
    <col min="14" max="14" width="19.42578125" customWidth="1"/>
  </cols>
  <sheetData>
    <row r="2" spans="1:14">
      <c r="A2" s="84" t="s">
        <v>405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1:14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</row>
    <row r="4" spans="1:14" ht="15.75">
      <c r="A4" s="86" t="s">
        <v>401</v>
      </c>
      <c r="B4" s="68" t="s">
        <v>406</v>
      </c>
      <c r="C4" s="68" t="s">
        <v>259</v>
      </c>
      <c r="D4" s="68" t="s">
        <v>20</v>
      </c>
      <c r="E4" s="68" t="s">
        <v>2</v>
      </c>
      <c r="F4" s="82" t="s">
        <v>407</v>
      </c>
      <c r="G4" s="76" t="s">
        <v>408</v>
      </c>
      <c r="H4" s="72" t="s">
        <v>409</v>
      </c>
      <c r="I4" s="73"/>
      <c r="J4" s="72" t="s">
        <v>410</v>
      </c>
      <c r="K4" s="73"/>
      <c r="L4" s="70" t="s">
        <v>58</v>
      </c>
      <c r="M4" s="76" t="s">
        <v>411</v>
      </c>
      <c r="N4" s="74" t="s">
        <v>412</v>
      </c>
    </row>
    <row r="5" spans="1:14" ht="15.75">
      <c r="A5" s="87"/>
      <c r="B5" s="69"/>
      <c r="C5" s="69"/>
      <c r="D5" s="69"/>
      <c r="E5" s="69"/>
      <c r="F5" s="83"/>
      <c r="G5" s="77"/>
      <c r="H5" s="20" t="s">
        <v>8</v>
      </c>
      <c r="I5" s="20" t="s">
        <v>9</v>
      </c>
      <c r="J5" s="5" t="s">
        <v>190</v>
      </c>
      <c r="K5" s="5" t="s">
        <v>191</v>
      </c>
      <c r="L5" s="71"/>
      <c r="M5" s="77"/>
      <c r="N5" s="75"/>
    </row>
    <row r="6" spans="1:14">
      <c r="A6" s="8">
        <v>1</v>
      </c>
      <c r="B6" s="6" t="s">
        <v>26</v>
      </c>
      <c r="C6" s="6"/>
      <c r="D6" s="6" t="s">
        <v>27</v>
      </c>
      <c r="E6" s="11"/>
      <c r="F6" s="8"/>
      <c r="G6" s="8" t="s">
        <v>28</v>
      </c>
      <c r="H6" s="8"/>
      <c r="I6" s="8">
        <v>1</v>
      </c>
      <c r="J6" s="8"/>
      <c r="K6" s="8"/>
      <c r="L6" s="8" t="s">
        <v>60</v>
      </c>
      <c r="M6" s="6" t="s">
        <v>403</v>
      </c>
      <c r="N6" s="6"/>
    </row>
    <row r="7" spans="1:14">
      <c r="A7" s="8">
        <v>2</v>
      </c>
      <c r="B7" s="6" t="s">
        <v>51</v>
      </c>
      <c r="C7" s="6"/>
      <c r="D7" s="6" t="s">
        <v>52</v>
      </c>
      <c r="E7" s="11"/>
      <c r="F7" s="8"/>
      <c r="G7" s="8" t="s">
        <v>28</v>
      </c>
      <c r="H7" s="8"/>
      <c r="I7" s="8">
        <v>1</v>
      </c>
      <c r="J7" s="8"/>
      <c r="K7" s="8"/>
      <c r="L7" s="8" t="s">
        <v>60</v>
      </c>
      <c r="M7" s="6" t="s">
        <v>366</v>
      </c>
      <c r="N7" s="6"/>
    </row>
    <row r="8" spans="1:14" ht="18" customHeight="1">
      <c r="A8" s="8">
        <v>3</v>
      </c>
      <c r="B8" s="6" t="s">
        <v>271</v>
      </c>
      <c r="C8" s="6"/>
      <c r="D8" s="7" t="s">
        <v>78</v>
      </c>
      <c r="E8" s="11"/>
      <c r="F8" s="8"/>
      <c r="G8" s="8" t="s">
        <v>72</v>
      </c>
      <c r="H8" s="8"/>
      <c r="I8" s="8">
        <v>1</v>
      </c>
      <c r="J8" s="8">
        <v>3</v>
      </c>
      <c r="K8" s="8">
        <f t="shared" ref="K8" si="0">J8-I8</f>
        <v>2</v>
      </c>
      <c r="L8" s="8" t="s">
        <v>60</v>
      </c>
      <c r="M8" s="6" t="s">
        <v>85</v>
      </c>
      <c r="N8" s="6"/>
    </row>
    <row r="9" spans="1:14">
      <c r="A9" s="8">
        <v>4</v>
      </c>
      <c r="B9" s="6" t="s">
        <v>82</v>
      </c>
      <c r="C9" s="6" t="s">
        <v>12</v>
      </c>
      <c r="D9" s="6" t="s">
        <v>83</v>
      </c>
      <c r="E9" s="11"/>
      <c r="F9" s="8"/>
      <c r="G9" s="8" t="s">
        <v>81</v>
      </c>
      <c r="H9" s="8"/>
      <c r="I9" s="8">
        <v>1</v>
      </c>
      <c r="J9" s="8">
        <v>1</v>
      </c>
      <c r="K9" s="8">
        <f>J9-I9</f>
        <v>0</v>
      </c>
      <c r="L9" s="8" t="s">
        <v>60</v>
      </c>
      <c r="M9" s="6" t="s">
        <v>84</v>
      </c>
      <c r="N9" s="6"/>
    </row>
    <row r="10" spans="1:14">
      <c r="A10" s="8">
        <v>5</v>
      </c>
      <c r="B10" s="12" t="s">
        <v>141</v>
      </c>
      <c r="C10" s="12"/>
      <c r="D10" s="12" t="s">
        <v>88</v>
      </c>
      <c r="E10" s="13"/>
      <c r="F10" s="12"/>
      <c r="G10" s="14" t="s">
        <v>142</v>
      </c>
      <c r="H10" s="14"/>
      <c r="I10" s="14">
        <v>6</v>
      </c>
      <c r="J10" s="14"/>
      <c r="K10" s="14"/>
      <c r="L10" s="14" t="s">
        <v>59</v>
      </c>
      <c r="M10" s="12" t="s">
        <v>314</v>
      </c>
      <c r="N10" s="15" t="s">
        <v>154</v>
      </c>
    </row>
    <row r="11" spans="1:14">
      <c r="A11" s="8">
        <v>6</v>
      </c>
      <c r="B11" s="6" t="s">
        <v>69</v>
      </c>
      <c r="C11" s="6" t="s">
        <v>70</v>
      </c>
      <c r="D11" s="6" t="s">
        <v>89</v>
      </c>
      <c r="E11" s="11"/>
      <c r="F11" s="6"/>
      <c r="G11" s="8" t="s">
        <v>90</v>
      </c>
      <c r="H11" s="8"/>
      <c r="I11" s="8">
        <v>1</v>
      </c>
      <c r="J11" s="8">
        <v>4</v>
      </c>
      <c r="K11" s="8">
        <f t="shared" ref="K11:K13" si="1">J11-I11</f>
        <v>3</v>
      </c>
      <c r="L11" s="8" t="s">
        <v>60</v>
      </c>
      <c r="M11" s="6" t="s">
        <v>91</v>
      </c>
      <c r="N11" s="6"/>
    </row>
    <row r="12" spans="1:14">
      <c r="A12" s="8">
        <v>7</v>
      </c>
      <c r="B12" s="6" t="s">
        <v>69</v>
      </c>
      <c r="C12" s="6" t="s">
        <v>70</v>
      </c>
      <c r="D12" s="6" t="s">
        <v>71</v>
      </c>
      <c r="E12" s="11"/>
      <c r="F12" s="6"/>
      <c r="G12" s="8" t="s">
        <v>90</v>
      </c>
      <c r="H12" s="8"/>
      <c r="I12" s="8">
        <v>1</v>
      </c>
      <c r="J12" s="8">
        <v>3</v>
      </c>
      <c r="K12" s="8">
        <f t="shared" si="1"/>
        <v>2</v>
      </c>
      <c r="L12" s="8" t="s">
        <v>60</v>
      </c>
      <c r="M12" s="6" t="s">
        <v>98</v>
      </c>
      <c r="N12" s="6"/>
    </row>
    <row r="13" spans="1:14">
      <c r="A13" s="8">
        <v>8</v>
      </c>
      <c r="B13" s="12" t="s">
        <v>69</v>
      </c>
      <c r="C13" s="12" t="s">
        <v>70</v>
      </c>
      <c r="D13" s="12" t="s">
        <v>163</v>
      </c>
      <c r="E13" s="13"/>
      <c r="F13" s="12"/>
      <c r="G13" s="14" t="s">
        <v>164</v>
      </c>
      <c r="H13" s="14"/>
      <c r="I13" s="14">
        <v>1</v>
      </c>
      <c r="J13" s="14">
        <v>1</v>
      </c>
      <c r="K13" s="14">
        <f t="shared" si="1"/>
        <v>0</v>
      </c>
      <c r="L13" s="14" t="s">
        <v>60</v>
      </c>
      <c r="M13" s="12" t="s">
        <v>182</v>
      </c>
      <c r="N13" s="6"/>
    </row>
    <row r="14" spans="1:14">
      <c r="A14" s="8">
        <v>9</v>
      </c>
      <c r="B14" s="12" t="s">
        <v>174</v>
      </c>
      <c r="C14" s="12" t="s">
        <v>175</v>
      </c>
      <c r="D14" s="12"/>
      <c r="E14" s="13"/>
      <c r="F14" s="12"/>
      <c r="G14" s="14" t="s">
        <v>172</v>
      </c>
      <c r="H14" s="14"/>
      <c r="I14" s="14">
        <v>1</v>
      </c>
      <c r="J14" s="14"/>
      <c r="K14" s="14"/>
      <c r="L14" s="14" t="s">
        <v>60</v>
      </c>
      <c r="M14" s="12" t="s">
        <v>176</v>
      </c>
      <c r="N14" s="6"/>
    </row>
    <row r="15" spans="1:14">
      <c r="A15" s="8">
        <v>10</v>
      </c>
      <c r="B15" s="12" t="s">
        <v>180</v>
      </c>
      <c r="C15" s="12" t="s">
        <v>181</v>
      </c>
      <c r="D15" s="12" t="s">
        <v>163</v>
      </c>
      <c r="E15" s="13"/>
      <c r="F15" s="12"/>
      <c r="G15" s="14" t="s">
        <v>178</v>
      </c>
      <c r="H15" s="14"/>
      <c r="I15" s="14">
        <v>1</v>
      </c>
      <c r="J15" s="14"/>
      <c r="K15" s="14"/>
      <c r="L15" s="14" t="s">
        <v>60</v>
      </c>
      <c r="M15" s="12" t="s">
        <v>182</v>
      </c>
      <c r="N15" s="6"/>
    </row>
    <row r="16" spans="1:14">
      <c r="A16" s="8">
        <v>11</v>
      </c>
      <c r="B16" s="12" t="s">
        <v>180</v>
      </c>
      <c r="C16" s="12" t="s">
        <v>181</v>
      </c>
      <c r="D16" s="12" t="s">
        <v>183</v>
      </c>
      <c r="E16" s="13"/>
      <c r="F16" s="12"/>
      <c r="G16" s="14" t="s">
        <v>178</v>
      </c>
      <c r="H16" s="14"/>
      <c r="I16" s="14">
        <v>2</v>
      </c>
      <c r="J16" s="14"/>
      <c r="K16" s="14"/>
      <c r="L16" s="14" t="s">
        <v>59</v>
      </c>
      <c r="M16" s="12" t="s">
        <v>184</v>
      </c>
      <c r="N16" s="6"/>
    </row>
    <row r="17" spans="1:14">
      <c r="A17" s="8">
        <v>12</v>
      </c>
      <c r="B17" s="12" t="s">
        <v>45</v>
      </c>
      <c r="C17" s="12" t="s">
        <v>18</v>
      </c>
      <c r="D17" s="12" t="s">
        <v>163</v>
      </c>
      <c r="E17" s="13">
        <v>56000</v>
      </c>
      <c r="F17" s="12"/>
      <c r="G17" s="14" t="s">
        <v>178</v>
      </c>
      <c r="H17" s="14"/>
      <c r="I17" s="14">
        <v>1</v>
      </c>
      <c r="J17" s="14">
        <v>6</v>
      </c>
      <c r="K17" s="14">
        <f t="shared" ref="K17" si="2">J17-I17</f>
        <v>5</v>
      </c>
      <c r="L17" s="14" t="s">
        <v>60</v>
      </c>
      <c r="M17" s="12" t="s">
        <v>182</v>
      </c>
      <c r="N17" s="6"/>
    </row>
    <row r="18" spans="1:14">
      <c r="A18" s="8">
        <v>13</v>
      </c>
      <c r="B18" s="12" t="s">
        <v>192</v>
      </c>
      <c r="C18" s="12"/>
      <c r="D18" s="12" t="s">
        <v>193</v>
      </c>
      <c r="E18" s="13"/>
      <c r="F18" s="12"/>
      <c r="G18" s="14" t="s">
        <v>178</v>
      </c>
      <c r="H18" s="14"/>
      <c r="I18" s="14">
        <v>8</v>
      </c>
      <c r="J18" s="14"/>
      <c r="K18" s="14"/>
      <c r="L18" s="14" t="s">
        <v>59</v>
      </c>
      <c r="M18" s="12" t="s">
        <v>194</v>
      </c>
      <c r="N18" s="6"/>
    </row>
    <row r="19" spans="1:14">
      <c r="A19" s="8">
        <v>14</v>
      </c>
      <c r="B19" s="12" t="s">
        <v>141</v>
      </c>
      <c r="C19" s="12"/>
      <c r="D19" s="12" t="s">
        <v>27</v>
      </c>
      <c r="E19" s="12"/>
      <c r="F19" s="14"/>
      <c r="G19" s="18" t="s">
        <v>213</v>
      </c>
      <c r="H19" s="14"/>
      <c r="I19" s="14">
        <v>6</v>
      </c>
      <c r="J19" s="14"/>
      <c r="K19" s="14"/>
      <c r="L19" s="14" t="s">
        <v>59</v>
      </c>
      <c r="M19" s="12" t="s">
        <v>48</v>
      </c>
      <c r="N19" s="6"/>
    </row>
    <row r="20" spans="1:14">
      <c r="A20" s="8">
        <v>15</v>
      </c>
      <c r="B20" s="12" t="s">
        <v>215</v>
      </c>
      <c r="C20" s="12" t="s">
        <v>87</v>
      </c>
      <c r="D20" s="6" t="s">
        <v>217</v>
      </c>
      <c r="E20" s="6"/>
      <c r="F20" s="8"/>
      <c r="G20" s="14" t="s">
        <v>216</v>
      </c>
      <c r="H20" s="8"/>
      <c r="I20" s="8">
        <v>1</v>
      </c>
      <c r="J20" s="8">
        <v>15</v>
      </c>
      <c r="K20" s="8">
        <f>J20-I20</f>
        <v>14</v>
      </c>
      <c r="L20" s="8" t="s">
        <v>61</v>
      </c>
      <c r="M20" s="6" t="s">
        <v>218</v>
      </c>
      <c r="N20" s="6"/>
    </row>
    <row r="21" spans="1:14">
      <c r="A21" s="8">
        <v>16</v>
      </c>
      <c r="B21" s="6" t="s">
        <v>221</v>
      </c>
      <c r="C21" s="6" t="s">
        <v>222</v>
      </c>
      <c r="D21" s="6" t="s">
        <v>223</v>
      </c>
      <c r="E21" s="6"/>
      <c r="F21" s="8"/>
      <c r="G21" s="14" t="s">
        <v>216</v>
      </c>
      <c r="H21" s="8"/>
      <c r="I21" s="8">
        <v>3</v>
      </c>
      <c r="J21" s="8"/>
      <c r="K21" s="8"/>
      <c r="L21" s="8" t="s">
        <v>59</v>
      </c>
      <c r="M21" s="6" t="s">
        <v>224</v>
      </c>
      <c r="N21" s="6"/>
    </row>
    <row r="22" spans="1:14">
      <c r="A22" s="8">
        <v>17</v>
      </c>
      <c r="B22" s="6" t="s">
        <v>221</v>
      </c>
      <c r="C22" s="6" t="s">
        <v>225</v>
      </c>
      <c r="D22" s="6" t="s">
        <v>223</v>
      </c>
      <c r="E22" s="6"/>
      <c r="F22" s="8"/>
      <c r="G22" s="14" t="s">
        <v>216</v>
      </c>
      <c r="H22" s="8"/>
      <c r="I22" s="8">
        <v>3</v>
      </c>
      <c r="J22" s="8"/>
      <c r="K22" s="8"/>
      <c r="L22" s="8" t="s">
        <v>59</v>
      </c>
      <c r="M22" s="6" t="s">
        <v>224</v>
      </c>
      <c r="N22" s="6"/>
    </row>
    <row r="23" spans="1:14">
      <c r="A23" s="8">
        <v>18</v>
      </c>
      <c r="B23" s="6" t="s">
        <v>221</v>
      </c>
      <c r="C23" s="6" t="s">
        <v>226</v>
      </c>
      <c r="D23" s="6" t="s">
        <v>29</v>
      </c>
      <c r="E23" s="6"/>
      <c r="F23" s="8"/>
      <c r="G23" s="14" t="s">
        <v>216</v>
      </c>
      <c r="H23" s="8"/>
      <c r="I23" s="8">
        <v>2</v>
      </c>
      <c r="J23" s="8"/>
      <c r="K23" s="8"/>
      <c r="L23" s="8" t="s">
        <v>59</v>
      </c>
      <c r="M23" s="6" t="s">
        <v>278</v>
      </c>
      <c r="N23" s="6"/>
    </row>
    <row r="24" spans="1:14">
      <c r="A24" s="8">
        <v>19</v>
      </c>
      <c r="B24" s="6" t="s">
        <v>86</v>
      </c>
      <c r="C24" s="19">
        <v>30</v>
      </c>
      <c r="D24" s="6" t="s">
        <v>269</v>
      </c>
      <c r="E24" s="6"/>
      <c r="F24" s="8"/>
      <c r="G24" s="8" t="s">
        <v>264</v>
      </c>
      <c r="H24" s="8"/>
      <c r="I24" s="8">
        <v>1</v>
      </c>
      <c r="J24" s="8"/>
      <c r="K24" s="8"/>
      <c r="L24" s="8" t="s">
        <v>61</v>
      </c>
      <c r="M24" s="6" t="s">
        <v>270</v>
      </c>
      <c r="N24" s="6"/>
    </row>
    <row r="25" spans="1:14">
      <c r="A25" s="8">
        <v>20</v>
      </c>
      <c r="B25" s="6" t="s">
        <v>271</v>
      </c>
      <c r="C25" s="6"/>
      <c r="D25" s="6" t="s">
        <v>27</v>
      </c>
      <c r="E25" s="6"/>
      <c r="F25" s="8"/>
      <c r="G25" s="8" t="s">
        <v>272</v>
      </c>
      <c r="H25" s="8"/>
      <c r="I25" s="8">
        <v>1</v>
      </c>
      <c r="J25" s="8">
        <v>2</v>
      </c>
      <c r="K25" s="8">
        <f>J25-I25</f>
        <v>1</v>
      </c>
      <c r="L25" s="8" t="s">
        <v>60</v>
      </c>
      <c r="M25" s="6" t="s">
        <v>48</v>
      </c>
      <c r="N25" s="6"/>
    </row>
    <row r="26" spans="1:14">
      <c r="A26" s="8">
        <v>21</v>
      </c>
      <c r="B26" s="6" t="s">
        <v>276</v>
      </c>
      <c r="C26" s="6"/>
      <c r="D26" s="6" t="s">
        <v>223</v>
      </c>
      <c r="E26" s="6"/>
      <c r="F26" s="8"/>
      <c r="G26" s="8" t="s">
        <v>272</v>
      </c>
      <c r="H26" s="8"/>
      <c r="I26" s="8">
        <v>2</v>
      </c>
      <c r="J26" s="8"/>
      <c r="K26" s="8"/>
      <c r="L26" s="8" t="s">
        <v>59</v>
      </c>
      <c r="M26" s="6" t="s">
        <v>224</v>
      </c>
      <c r="N26" s="6"/>
    </row>
    <row r="27" spans="1:14">
      <c r="A27" s="8">
        <v>22</v>
      </c>
      <c r="B27" s="6" t="s">
        <v>277</v>
      </c>
      <c r="C27" s="6"/>
      <c r="D27" s="6" t="s">
        <v>29</v>
      </c>
      <c r="E27" s="6"/>
      <c r="F27" s="8"/>
      <c r="G27" s="8" t="s">
        <v>272</v>
      </c>
      <c r="H27" s="8"/>
      <c r="I27" s="8">
        <v>2</v>
      </c>
      <c r="J27" s="8"/>
      <c r="K27" s="8"/>
      <c r="L27" s="8" t="s">
        <v>59</v>
      </c>
      <c r="M27" s="6" t="s">
        <v>278</v>
      </c>
      <c r="N27" s="6"/>
    </row>
    <row r="28" spans="1:14">
      <c r="A28" s="8">
        <v>23</v>
      </c>
      <c r="B28" s="6" t="s">
        <v>215</v>
      </c>
      <c r="C28" s="6" t="s">
        <v>87</v>
      </c>
      <c r="D28" s="6" t="s">
        <v>183</v>
      </c>
      <c r="E28" s="6"/>
      <c r="F28" s="8"/>
      <c r="G28" s="8" t="s">
        <v>279</v>
      </c>
      <c r="H28" s="8"/>
      <c r="I28" s="8">
        <v>2</v>
      </c>
      <c r="J28" s="8">
        <v>5</v>
      </c>
      <c r="K28" s="8">
        <f>J28-I28</f>
        <v>3</v>
      </c>
      <c r="L28" s="8" t="s">
        <v>283</v>
      </c>
      <c r="M28" s="6" t="s">
        <v>184</v>
      </c>
      <c r="N28" s="6"/>
    </row>
    <row r="29" spans="1:14">
      <c r="A29" s="8">
        <v>24</v>
      </c>
      <c r="B29" s="6" t="s">
        <v>281</v>
      </c>
      <c r="C29" s="6"/>
      <c r="D29" s="6" t="s">
        <v>163</v>
      </c>
      <c r="E29" s="6"/>
      <c r="F29" s="8"/>
      <c r="G29" s="8" t="s">
        <v>279</v>
      </c>
      <c r="H29" s="8"/>
      <c r="I29" s="8">
        <v>2</v>
      </c>
      <c r="J29" s="8"/>
      <c r="K29" s="8"/>
      <c r="L29" s="8" t="s">
        <v>59</v>
      </c>
      <c r="M29" s="6" t="s">
        <v>182</v>
      </c>
      <c r="N29" s="6"/>
    </row>
    <row r="30" spans="1:14">
      <c r="A30" s="8">
        <v>25</v>
      </c>
      <c r="B30" s="6" t="s">
        <v>152</v>
      </c>
      <c r="C30" s="6" t="s">
        <v>151</v>
      </c>
      <c r="D30" s="6" t="s">
        <v>163</v>
      </c>
      <c r="E30" s="6"/>
      <c r="F30" s="8"/>
      <c r="G30" s="8" t="s">
        <v>279</v>
      </c>
      <c r="H30" s="8"/>
      <c r="I30" s="8">
        <v>2</v>
      </c>
      <c r="J30" s="8"/>
      <c r="K30" s="8"/>
      <c r="L30" s="8" t="s">
        <v>59</v>
      </c>
      <c r="M30" s="6" t="s">
        <v>182</v>
      </c>
      <c r="N30" s="6"/>
    </row>
    <row r="31" spans="1:14">
      <c r="A31" s="8">
        <v>26</v>
      </c>
      <c r="B31" s="6" t="s">
        <v>69</v>
      </c>
      <c r="C31" s="6" t="s">
        <v>311</v>
      </c>
      <c r="D31" s="6" t="s">
        <v>22</v>
      </c>
      <c r="E31" s="6" t="s">
        <v>313</v>
      </c>
      <c r="F31" s="8"/>
      <c r="G31" s="8" t="s">
        <v>287</v>
      </c>
      <c r="H31" s="8"/>
      <c r="I31" s="8">
        <v>1</v>
      </c>
      <c r="J31" s="8"/>
      <c r="K31" s="8"/>
      <c r="L31" s="8" t="s">
        <v>60</v>
      </c>
      <c r="M31" s="6" t="s">
        <v>402</v>
      </c>
      <c r="N31" s="6"/>
    </row>
    <row r="32" spans="1:14">
      <c r="A32" s="8">
        <v>27</v>
      </c>
      <c r="B32" s="6" t="s">
        <v>293</v>
      </c>
      <c r="C32" s="6"/>
      <c r="D32" s="6" t="s">
        <v>88</v>
      </c>
      <c r="E32" s="6"/>
      <c r="F32" s="8"/>
      <c r="G32" s="8" t="s">
        <v>287</v>
      </c>
      <c r="H32" s="8"/>
      <c r="I32" s="8">
        <v>1</v>
      </c>
      <c r="J32" s="8"/>
      <c r="K32" s="8"/>
      <c r="L32" s="8" t="s">
        <v>60</v>
      </c>
      <c r="M32" s="6" t="s">
        <v>314</v>
      </c>
      <c r="N32" s="6"/>
    </row>
    <row r="33" spans="1:14">
      <c r="A33" s="8">
        <v>28</v>
      </c>
      <c r="B33" s="6" t="s">
        <v>315</v>
      </c>
      <c r="C33" s="6"/>
      <c r="D33" s="6" t="s">
        <v>88</v>
      </c>
      <c r="E33" s="6"/>
      <c r="F33" s="8"/>
      <c r="G33" s="8" t="s">
        <v>287</v>
      </c>
      <c r="H33" s="8"/>
      <c r="I33" s="8">
        <v>1</v>
      </c>
      <c r="J33" s="8"/>
      <c r="K33" s="8"/>
      <c r="L33" s="8" t="s">
        <v>60</v>
      </c>
      <c r="M33" s="6" t="s">
        <v>314</v>
      </c>
      <c r="N33" s="6"/>
    </row>
    <row r="34" spans="1:14">
      <c r="A34" s="8">
        <v>29</v>
      </c>
      <c r="B34" s="6" t="s">
        <v>316</v>
      </c>
      <c r="C34" s="6"/>
      <c r="D34" s="6" t="s">
        <v>88</v>
      </c>
      <c r="E34" s="6"/>
      <c r="F34" s="8"/>
      <c r="G34" s="8" t="s">
        <v>287</v>
      </c>
      <c r="H34" s="8"/>
      <c r="I34" s="8">
        <v>1</v>
      </c>
      <c r="J34" s="8"/>
      <c r="K34" s="8"/>
      <c r="L34" s="8" t="s">
        <v>60</v>
      </c>
      <c r="M34" s="6" t="s">
        <v>314</v>
      </c>
      <c r="N34" s="6"/>
    </row>
    <row r="35" spans="1:14">
      <c r="A35" s="8">
        <v>30</v>
      </c>
      <c r="B35" s="6" t="s">
        <v>291</v>
      </c>
      <c r="C35" s="6"/>
      <c r="D35" s="6" t="s">
        <v>88</v>
      </c>
      <c r="E35" s="6"/>
      <c r="F35" s="8"/>
      <c r="G35" s="8" t="s">
        <v>287</v>
      </c>
      <c r="H35" s="8"/>
      <c r="I35" s="8">
        <v>1</v>
      </c>
      <c r="J35" s="8"/>
      <c r="K35" s="8"/>
      <c r="L35" s="8" t="s">
        <v>60</v>
      </c>
      <c r="M35" s="6" t="s">
        <v>314</v>
      </c>
      <c r="N35" s="6"/>
    </row>
    <row r="36" spans="1:14">
      <c r="A36" s="8">
        <v>31</v>
      </c>
      <c r="B36" s="6" t="s">
        <v>221</v>
      </c>
      <c r="C36" s="6" t="s">
        <v>328</v>
      </c>
      <c r="D36" s="6" t="s">
        <v>88</v>
      </c>
      <c r="E36" s="6"/>
      <c r="F36" s="8"/>
      <c r="G36" s="8" t="s">
        <v>329</v>
      </c>
      <c r="H36" s="8"/>
      <c r="I36" s="8">
        <v>9</v>
      </c>
      <c r="J36" s="8"/>
      <c r="K36" s="8"/>
      <c r="L36" s="8" t="s">
        <v>59</v>
      </c>
      <c r="M36" s="6" t="s">
        <v>314</v>
      </c>
      <c r="N36" s="6"/>
    </row>
    <row r="37" spans="1:14">
      <c r="A37" s="8">
        <v>32</v>
      </c>
      <c r="B37" s="6" t="s">
        <v>215</v>
      </c>
      <c r="C37" s="6" t="s">
        <v>87</v>
      </c>
      <c r="D37" s="6" t="s">
        <v>330</v>
      </c>
      <c r="E37" s="6"/>
      <c r="F37" s="8"/>
      <c r="G37" s="8" t="s">
        <v>329</v>
      </c>
      <c r="H37" s="8"/>
      <c r="I37" s="8">
        <v>2</v>
      </c>
      <c r="J37" s="8">
        <v>207</v>
      </c>
      <c r="K37" s="8">
        <f>J37-I37</f>
        <v>205</v>
      </c>
      <c r="L37" s="8" t="s">
        <v>61</v>
      </c>
      <c r="M37" s="6" t="s">
        <v>367</v>
      </c>
      <c r="N37" s="6"/>
    </row>
    <row r="38" spans="1:14">
      <c r="A38" s="8">
        <v>33</v>
      </c>
      <c r="B38" s="6" t="s">
        <v>203</v>
      </c>
      <c r="C38" s="6"/>
      <c r="D38" s="6" t="s">
        <v>163</v>
      </c>
      <c r="E38" s="6"/>
      <c r="F38" s="8"/>
      <c r="G38" s="8" t="s">
        <v>338</v>
      </c>
      <c r="H38" s="8"/>
      <c r="I38" s="8">
        <v>1</v>
      </c>
      <c r="J38" s="8"/>
      <c r="K38" s="8"/>
      <c r="L38" s="8" t="s">
        <v>60</v>
      </c>
      <c r="M38" s="6" t="s">
        <v>182</v>
      </c>
      <c r="N38" s="6"/>
    </row>
    <row r="39" spans="1:14">
      <c r="A39" s="8">
        <v>34</v>
      </c>
      <c r="B39" s="6" t="s">
        <v>55</v>
      </c>
      <c r="C39" s="6"/>
      <c r="D39" s="6" t="s">
        <v>339</v>
      </c>
      <c r="E39" s="6"/>
      <c r="F39" s="8"/>
      <c r="G39" s="8" t="s">
        <v>338</v>
      </c>
      <c r="H39" s="8"/>
      <c r="I39" s="8">
        <v>1</v>
      </c>
      <c r="J39" s="8"/>
      <c r="K39" s="8"/>
      <c r="L39" s="8" t="s">
        <v>63</v>
      </c>
      <c r="M39" s="6" t="s">
        <v>224</v>
      </c>
      <c r="N39" s="6"/>
    </row>
    <row r="40" spans="1:14">
      <c r="A40" s="8">
        <v>35</v>
      </c>
      <c r="B40" s="6" t="s">
        <v>344</v>
      </c>
      <c r="C40" s="6"/>
      <c r="D40" s="6" t="s">
        <v>345</v>
      </c>
      <c r="E40" s="6"/>
      <c r="F40" s="8"/>
      <c r="G40" s="8" t="s">
        <v>338</v>
      </c>
      <c r="H40" s="8"/>
      <c r="I40" s="8">
        <v>4</v>
      </c>
      <c r="J40" s="8"/>
      <c r="K40" s="8"/>
      <c r="L40" s="8" t="s">
        <v>59</v>
      </c>
      <c r="M40" s="6" t="s">
        <v>404</v>
      </c>
      <c r="N40" s="6"/>
    </row>
    <row r="41" spans="1:14">
      <c r="A41" s="8">
        <v>36</v>
      </c>
      <c r="B41" s="6" t="s">
        <v>351</v>
      </c>
      <c r="C41" s="6" t="s">
        <v>352</v>
      </c>
      <c r="D41" s="6" t="s">
        <v>353</v>
      </c>
      <c r="E41" s="6"/>
      <c r="F41" s="8"/>
      <c r="G41" s="8" t="s">
        <v>354</v>
      </c>
      <c r="H41" s="8"/>
      <c r="I41" s="8">
        <v>1</v>
      </c>
      <c r="J41" s="8"/>
      <c r="K41" s="8"/>
      <c r="L41" s="8" t="s">
        <v>59</v>
      </c>
      <c r="M41" s="6" t="s">
        <v>42</v>
      </c>
      <c r="N41" s="6"/>
    </row>
    <row r="42" spans="1:14">
      <c r="A42" s="8">
        <v>37</v>
      </c>
      <c r="B42" s="6" t="s">
        <v>192</v>
      </c>
      <c r="C42" s="6" t="s">
        <v>357</v>
      </c>
      <c r="D42" s="6" t="s">
        <v>373</v>
      </c>
      <c r="E42" s="6"/>
      <c r="F42" s="8"/>
      <c r="G42" s="8" t="s">
        <v>372</v>
      </c>
      <c r="H42" s="8"/>
      <c r="I42" s="8">
        <v>4</v>
      </c>
      <c r="J42" s="8">
        <v>12</v>
      </c>
      <c r="K42" s="8">
        <f>J42-I42</f>
        <v>8</v>
      </c>
      <c r="L42" s="8" t="s">
        <v>59</v>
      </c>
      <c r="M42" s="6" t="s">
        <v>489</v>
      </c>
      <c r="N42" s="6"/>
    </row>
    <row r="43" spans="1:14">
      <c r="A43" s="8">
        <v>38</v>
      </c>
      <c r="B43" s="6" t="s">
        <v>15</v>
      </c>
      <c r="C43" s="6"/>
      <c r="D43" s="6" t="s">
        <v>165</v>
      </c>
      <c r="E43" s="11"/>
      <c r="F43" s="8"/>
      <c r="G43" s="8" t="s">
        <v>419</v>
      </c>
      <c r="H43" s="8"/>
      <c r="I43" s="8">
        <v>1</v>
      </c>
      <c r="J43" s="8"/>
      <c r="K43" s="8"/>
      <c r="L43" s="8" t="s">
        <v>60</v>
      </c>
      <c r="M43" s="6" t="s">
        <v>424</v>
      </c>
      <c r="N43" s="6"/>
    </row>
    <row r="44" spans="1:14">
      <c r="A44" s="8">
        <v>39</v>
      </c>
      <c r="B44" s="6" t="s">
        <v>215</v>
      </c>
      <c r="C44" s="6" t="s">
        <v>87</v>
      </c>
      <c r="D44" s="6" t="s">
        <v>227</v>
      </c>
      <c r="E44" s="11"/>
      <c r="F44" s="8"/>
      <c r="G44" s="8" t="s">
        <v>419</v>
      </c>
      <c r="H44" s="8"/>
      <c r="I44" s="8">
        <v>5</v>
      </c>
      <c r="J44" s="8">
        <v>203</v>
      </c>
      <c r="K44" s="8">
        <v>198</v>
      </c>
      <c r="L44" s="8" t="s">
        <v>61</v>
      </c>
      <c r="M44" s="6" t="s">
        <v>420</v>
      </c>
      <c r="N44" s="6"/>
    </row>
    <row r="45" spans="1:14">
      <c r="A45" s="8">
        <v>40</v>
      </c>
      <c r="B45" s="6" t="s">
        <v>362</v>
      </c>
      <c r="C45" s="6"/>
      <c r="D45" s="6" t="s">
        <v>267</v>
      </c>
      <c r="E45" s="11"/>
      <c r="F45" s="6"/>
      <c r="G45" s="8" t="s">
        <v>419</v>
      </c>
      <c r="H45" s="8"/>
      <c r="I45" s="8">
        <v>1</v>
      </c>
      <c r="J45" s="8"/>
      <c r="K45" s="8"/>
      <c r="L45" s="8" t="s">
        <v>59</v>
      </c>
      <c r="M45" s="6" t="s">
        <v>37</v>
      </c>
      <c r="N45" s="6"/>
    </row>
    <row r="46" spans="1:14">
      <c r="A46" s="8">
        <v>41</v>
      </c>
      <c r="B46" s="6" t="s">
        <v>382</v>
      </c>
      <c r="C46" s="6" t="s">
        <v>383</v>
      </c>
      <c r="D46" s="6" t="s">
        <v>421</v>
      </c>
      <c r="E46" s="11">
        <v>85000</v>
      </c>
      <c r="F46" s="6"/>
      <c r="G46" s="8" t="s">
        <v>436</v>
      </c>
      <c r="H46" s="8"/>
      <c r="I46" s="8">
        <v>2</v>
      </c>
      <c r="J46" s="8"/>
      <c r="K46" s="8"/>
      <c r="L46" s="8" t="s">
        <v>59</v>
      </c>
      <c r="M46" s="6" t="s">
        <v>74</v>
      </c>
      <c r="N46" s="6"/>
    </row>
    <row r="47" spans="1:14">
      <c r="A47" s="8">
        <v>42</v>
      </c>
      <c r="B47" s="6" t="s">
        <v>276</v>
      </c>
      <c r="C47" s="6"/>
      <c r="D47" s="6" t="s">
        <v>326</v>
      </c>
      <c r="E47" s="11"/>
      <c r="F47" s="6"/>
      <c r="G47" s="8" t="s">
        <v>419</v>
      </c>
      <c r="H47" s="8"/>
      <c r="I47" s="8">
        <v>18</v>
      </c>
      <c r="J47" s="8"/>
      <c r="K47" s="8"/>
      <c r="L47" s="8" t="s">
        <v>59</v>
      </c>
      <c r="M47" s="6" t="s">
        <v>491</v>
      </c>
      <c r="N47" s="6"/>
    </row>
    <row r="48" spans="1:14">
      <c r="A48" s="8">
        <v>43</v>
      </c>
      <c r="B48" s="6" t="s">
        <v>68</v>
      </c>
      <c r="C48" s="6" t="s">
        <v>39</v>
      </c>
      <c r="D48" s="6" t="s">
        <v>40</v>
      </c>
      <c r="E48" s="11"/>
      <c r="F48" s="6"/>
      <c r="G48" s="8" t="s">
        <v>419</v>
      </c>
      <c r="H48" s="8"/>
      <c r="I48" s="8">
        <v>1</v>
      </c>
      <c r="J48" s="8"/>
      <c r="K48" s="8"/>
      <c r="L48" s="8" t="s">
        <v>62</v>
      </c>
      <c r="M48" s="6" t="s">
        <v>310</v>
      </c>
      <c r="N48" s="6"/>
    </row>
    <row r="49" spans="1:14">
      <c r="A49" s="8">
        <v>44</v>
      </c>
      <c r="B49" s="6" t="s">
        <v>305</v>
      </c>
      <c r="C49" s="6"/>
      <c r="D49" s="6" t="s">
        <v>426</v>
      </c>
      <c r="E49" s="11"/>
      <c r="F49" s="6"/>
      <c r="G49" s="8" t="s">
        <v>427</v>
      </c>
      <c r="H49" s="8"/>
      <c r="I49" s="8">
        <v>3</v>
      </c>
      <c r="J49" s="8">
        <v>11</v>
      </c>
      <c r="K49" s="8">
        <v>8</v>
      </c>
      <c r="L49" s="8" t="s">
        <v>59</v>
      </c>
      <c r="M49" s="6" t="s">
        <v>428</v>
      </c>
      <c r="N49" s="6"/>
    </row>
    <row r="50" spans="1:14">
      <c r="A50" s="8">
        <v>45</v>
      </c>
      <c r="B50" s="6" t="s">
        <v>429</v>
      </c>
      <c r="C50" s="6"/>
      <c r="D50" s="6" t="s">
        <v>40</v>
      </c>
      <c r="E50" s="11"/>
      <c r="F50" s="6"/>
      <c r="G50" s="8" t="s">
        <v>427</v>
      </c>
      <c r="H50" s="8"/>
      <c r="I50" s="8">
        <v>1</v>
      </c>
      <c r="J50" s="8"/>
      <c r="K50" s="8"/>
      <c r="L50" s="8" t="s">
        <v>60</v>
      </c>
      <c r="M50" s="6" t="s">
        <v>34</v>
      </c>
      <c r="N50" s="6"/>
    </row>
    <row r="51" spans="1:14">
      <c r="A51" s="8">
        <v>46</v>
      </c>
      <c r="B51" s="6" t="s">
        <v>299</v>
      </c>
      <c r="C51" s="6" t="s">
        <v>430</v>
      </c>
      <c r="D51" s="6" t="s">
        <v>353</v>
      </c>
      <c r="E51" s="11"/>
      <c r="F51" s="6"/>
      <c r="G51" s="8" t="s">
        <v>427</v>
      </c>
      <c r="H51" s="8"/>
      <c r="I51" s="8">
        <v>1</v>
      </c>
      <c r="J51" s="8"/>
      <c r="K51" s="8"/>
      <c r="L51" s="8" t="s">
        <v>60</v>
      </c>
      <c r="M51" s="6" t="s">
        <v>42</v>
      </c>
      <c r="N51" s="6"/>
    </row>
    <row r="52" spans="1:14">
      <c r="A52" s="8">
        <v>47</v>
      </c>
      <c r="B52" s="6" t="s">
        <v>431</v>
      </c>
      <c r="C52" s="6"/>
      <c r="D52" s="6" t="s">
        <v>353</v>
      </c>
      <c r="E52" s="11"/>
      <c r="F52" s="8"/>
      <c r="G52" s="8" t="s">
        <v>427</v>
      </c>
      <c r="H52" s="8"/>
      <c r="I52" s="8">
        <v>1</v>
      </c>
      <c r="J52" s="8"/>
      <c r="K52" s="8"/>
      <c r="L52" s="8" t="s">
        <v>60</v>
      </c>
      <c r="M52" s="6" t="s">
        <v>42</v>
      </c>
      <c r="N52" s="6"/>
    </row>
    <row r="53" spans="1:14">
      <c r="A53" s="8">
        <v>48</v>
      </c>
      <c r="B53" s="6" t="s">
        <v>221</v>
      </c>
      <c r="C53" s="6" t="s">
        <v>432</v>
      </c>
      <c r="D53" s="6" t="s">
        <v>88</v>
      </c>
      <c r="E53" s="11"/>
      <c r="F53" s="8"/>
      <c r="G53" s="8" t="s">
        <v>427</v>
      </c>
      <c r="H53" s="8"/>
      <c r="I53" s="8">
        <v>4</v>
      </c>
      <c r="J53" s="8"/>
      <c r="K53" s="8"/>
      <c r="L53" s="8" t="s">
        <v>59</v>
      </c>
      <c r="M53" s="6" t="s">
        <v>314</v>
      </c>
      <c r="N53" s="6"/>
    </row>
    <row r="54" spans="1:14">
      <c r="A54" s="8">
        <v>49</v>
      </c>
      <c r="B54" s="6" t="s">
        <v>434</v>
      </c>
      <c r="C54" s="6"/>
      <c r="D54" s="6" t="s">
        <v>435</v>
      </c>
      <c r="E54" s="11"/>
      <c r="F54" s="8"/>
      <c r="G54" s="8" t="s">
        <v>427</v>
      </c>
      <c r="H54" s="8"/>
      <c r="I54" s="8">
        <v>1</v>
      </c>
      <c r="J54" s="8"/>
      <c r="K54" s="8"/>
      <c r="L54" s="8" t="s">
        <v>60</v>
      </c>
      <c r="M54" s="6" t="s">
        <v>34</v>
      </c>
      <c r="N54" s="6"/>
    </row>
    <row r="55" spans="1:14">
      <c r="A55" s="8">
        <v>50</v>
      </c>
      <c r="B55" s="6" t="s">
        <v>188</v>
      </c>
      <c r="C55" s="6"/>
      <c r="D55" s="6" t="s">
        <v>40</v>
      </c>
      <c r="E55" s="11"/>
      <c r="F55" s="8"/>
      <c r="G55" s="8" t="s">
        <v>427</v>
      </c>
      <c r="H55" s="8"/>
      <c r="I55" s="8">
        <v>5</v>
      </c>
      <c r="J55" s="8"/>
      <c r="K55" s="8"/>
      <c r="L55" s="8" t="s">
        <v>59</v>
      </c>
      <c r="M55" s="6" t="s">
        <v>34</v>
      </c>
      <c r="N55" s="6"/>
    </row>
    <row r="56" spans="1:14">
      <c r="A56" s="8">
        <v>51</v>
      </c>
      <c r="B56" s="6" t="s">
        <v>437</v>
      </c>
      <c r="C56" s="6"/>
      <c r="D56" s="6" t="s">
        <v>40</v>
      </c>
      <c r="E56" s="21"/>
      <c r="F56" s="8"/>
      <c r="G56" s="8" t="s">
        <v>436</v>
      </c>
      <c r="H56" s="8"/>
      <c r="I56" s="8">
        <v>8</v>
      </c>
      <c r="J56" s="8"/>
      <c r="K56" s="8"/>
      <c r="L56" s="8" t="s">
        <v>59</v>
      </c>
      <c r="M56" s="6" t="s">
        <v>310</v>
      </c>
      <c r="N56" s="6"/>
    </row>
    <row r="57" spans="1:14">
      <c r="A57" s="8">
        <v>52</v>
      </c>
      <c r="B57" s="6" t="s">
        <v>24</v>
      </c>
      <c r="C57" s="6" t="s">
        <v>290</v>
      </c>
      <c r="D57" s="6" t="s">
        <v>40</v>
      </c>
      <c r="E57" s="21"/>
      <c r="F57" s="8"/>
      <c r="G57" s="8" t="s">
        <v>436</v>
      </c>
      <c r="H57" s="8"/>
      <c r="I57" s="8">
        <v>2</v>
      </c>
      <c r="J57" s="8">
        <v>2</v>
      </c>
      <c r="K57" s="8">
        <v>0</v>
      </c>
      <c r="L57" s="8" t="s">
        <v>59</v>
      </c>
      <c r="M57" s="6" t="s">
        <v>438</v>
      </c>
      <c r="N57" s="6"/>
    </row>
    <row r="58" spans="1:14">
      <c r="A58" s="8">
        <v>53</v>
      </c>
      <c r="B58" s="6" t="s">
        <v>344</v>
      </c>
      <c r="C58" s="6"/>
      <c r="D58" s="6" t="s">
        <v>353</v>
      </c>
      <c r="E58" s="21"/>
      <c r="F58" s="6"/>
      <c r="G58" s="8" t="s">
        <v>436</v>
      </c>
      <c r="H58" s="8"/>
      <c r="I58" s="8">
        <v>2</v>
      </c>
      <c r="J58" s="8"/>
      <c r="K58" s="8"/>
      <c r="L58" s="8" t="s">
        <v>59</v>
      </c>
      <c r="M58" s="6" t="s">
        <v>42</v>
      </c>
      <c r="N58" s="6"/>
    </row>
    <row r="59" spans="1:14">
      <c r="A59" s="8">
        <v>54</v>
      </c>
      <c r="B59" s="6" t="s">
        <v>208</v>
      </c>
      <c r="C59" s="6"/>
      <c r="D59" s="6" t="s">
        <v>326</v>
      </c>
      <c r="E59" s="21"/>
      <c r="F59" s="6"/>
      <c r="G59" s="8" t="s">
        <v>436</v>
      </c>
      <c r="H59" s="8"/>
      <c r="I59" s="8">
        <v>12</v>
      </c>
      <c r="J59" s="8"/>
      <c r="K59" s="8"/>
      <c r="L59" s="8" t="s">
        <v>59</v>
      </c>
      <c r="M59" s="6" t="s">
        <v>425</v>
      </c>
      <c r="N59" s="6"/>
    </row>
    <row r="60" spans="1:14">
      <c r="A60" s="8">
        <v>55</v>
      </c>
      <c r="B60" s="6" t="s">
        <v>318</v>
      </c>
      <c r="C60" s="6"/>
      <c r="D60" s="6" t="s">
        <v>326</v>
      </c>
      <c r="E60" s="21"/>
      <c r="F60" s="6"/>
      <c r="G60" s="8" t="s">
        <v>436</v>
      </c>
      <c r="H60" s="8"/>
      <c r="I60" s="8">
        <v>1</v>
      </c>
      <c r="J60" s="8">
        <v>1</v>
      </c>
      <c r="K60" s="8">
        <v>0</v>
      </c>
      <c r="L60" s="8" t="s">
        <v>60</v>
      </c>
      <c r="M60" s="6" t="s">
        <v>438</v>
      </c>
      <c r="N60" s="6"/>
    </row>
    <row r="61" spans="1:14">
      <c r="A61" s="8">
        <v>56</v>
      </c>
      <c r="B61" s="6" t="s">
        <v>439</v>
      </c>
      <c r="C61" s="6"/>
      <c r="D61" s="6" t="s">
        <v>40</v>
      </c>
      <c r="E61" s="21"/>
      <c r="F61" s="6"/>
      <c r="G61" s="8" t="s">
        <v>436</v>
      </c>
      <c r="H61" s="8"/>
      <c r="I61" s="8">
        <v>1</v>
      </c>
      <c r="J61" s="8"/>
      <c r="K61" s="8"/>
      <c r="L61" s="8" t="s">
        <v>440</v>
      </c>
      <c r="M61" s="6" t="s">
        <v>34</v>
      </c>
      <c r="N61" s="6"/>
    </row>
    <row r="62" spans="1:14">
      <c r="A62" s="8">
        <v>57</v>
      </c>
      <c r="B62" s="6" t="s">
        <v>441</v>
      </c>
      <c r="C62" s="6"/>
      <c r="D62" s="6" t="s">
        <v>345</v>
      </c>
      <c r="E62" s="21"/>
      <c r="F62" s="6"/>
      <c r="G62" s="8" t="s">
        <v>436</v>
      </c>
      <c r="H62" s="8"/>
      <c r="I62" s="8">
        <v>2</v>
      </c>
      <c r="J62" s="8"/>
      <c r="K62" s="8"/>
      <c r="L62" s="8" t="s">
        <v>59</v>
      </c>
      <c r="M62" s="6" t="s">
        <v>442</v>
      </c>
      <c r="N62" s="6"/>
    </row>
    <row r="63" spans="1:14">
      <c r="A63" s="8">
        <v>58</v>
      </c>
      <c r="B63" s="6" t="s">
        <v>443</v>
      </c>
      <c r="C63" s="6"/>
      <c r="D63" s="6" t="s">
        <v>40</v>
      </c>
      <c r="E63" s="21"/>
      <c r="F63" s="6"/>
      <c r="G63" s="8" t="s">
        <v>436</v>
      </c>
      <c r="H63" s="8"/>
      <c r="I63" s="8">
        <v>4</v>
      </c>
      <c r="J63" s="8"/>
      <c r="K63" s="8"/>
      <c r="L63" s="8" t="s">
        <v>59</v>
      </c>
      <c r="M63" s="6" t="s">
        <v>438</v>
      </c>
      <c r="N63" s="6"/>
    </row>
    <row r="64" spans="1:14">
      <c r="A64" s="8">
        <v>59</v>
      </c>
      <c r="B64" s="6" t="s">
        <v>444</v>
      </c>
      <c r="C64" s="12" t="s">
        <v>157</v>
      </c>
      <c r="D64" s="6" t="s">
        <v>40</v>
      </c>
      <c r="E64" s="21"/>
      <c r="F64" s="6"/>
      <c r="G64" s="8" t="s">
        <v>436</v>
      </c>
      <c r="H64" s="6"/>
      <c r="I64" s="8">
        <v>1</v>
      </c>
      <c r="J64" s="6"/>
      <c r="K64" s="6"/>
      <c r="L64" s="8" t="s">
        <v>60</v>
      </c>
      <c r="M64" s="6" t="s">
        <v>446</v>
      </c>
      <c r="N64" s="6"/>
    </row>
    <row r="65" spans="1:14">
      <c r="A65" s="8">
        <v>60</v>
      </c>
      <c r="B65" s="6" t="s">
        <v>215</v>
      </c>
      <c r="C65" s="6" t="s">
        <v>87</v>
      </c>
      <c r="D65" s="6" t="s">
        <v>449</v>
      </c>
      <c r="E65" s="21"/>
      <c r="F65" s="6"/>
      <c r="G65" s="8" t="s">
        <v>450</v>
      </c>
      <c r="H65" s="8"/>
      <c r="I65" s="8">
        <v>1</v>
      </c>
      <c r="J65" s="8">
        <v>198</v>
      </c>
      <c r="K65" s="8">
        <v>197</v>
      </c>
      <c r="L65" s="8" t="s">
        <v>61</v>
      </c>
      <c r="M65" s="6" t="s">
        <v>451</v>
      </c>
      <c r="N65" s="6"/>
    </row>
    <row r="66" spans="1:14">
      <c r="A66" s="8">
        <v>61</v>
      </c>
      <c r="B66" s="6" t="s">
        <v>68</v>
      </c>
      <c r="C66" s="6" t="s">
        <v>38</v>
      </c>
      <c r="D66" s="6" t="s">
        <v>145</v>
      </c>
      <c r="E66" s="21"/>
      <c r="F66" s="6"/>
      <c r="G66" s="8" t="s">
        <v>450</v>
      </c>
      <c r="H66" s="8"/>
      <c r="I66" s="8">
        <v>1</v>
      </c>
      <c r="J66" s="8"/>
      <c r="K66" s="8"/>
      <c r="L66" s="8" t="s">
        <v>62</v>
      </c>
      <c r="M66" s="6" t="s">
        <v>310</v>
      </c>
      <c r="N66" s="6"/>
    </row>
    <row r="67" spans="1:14">
      <c r="A67" s="8">
        <v>62</v>
      </c>
      <c r="B67" s="6" t="s">
        <v>452</v>
      </c>
      <c r="C67" s="6"/>
      <c r="D67" s="6" t="s">
        <v>165</v>
      </c>
      <c r="E67" s="21"/>
      <c r="F67" s="6"/>
      <c r="G67" s="8" t="s">
        <v>450</v>
      </c>
      <c r="H67" s="8"/>
      <c r="I67" s="8">
        <v>1</v>
      </c>
      <c r="J67" s="8"/>
      <c r="K67" s="8"/>
      <c r="L67" s="8" t="s">
        <v>60</v>
      </c>
      <c r="M67" s="6" t="s">
        <v>428</v>
      </c>
      <c r="N67" s="6"/>
    </row>
    <row r="68" spans="1:14">
      <c r="A68" s="8">
        <v>63</v>
      </c>
      <c r="B68" s="6" t="s">
        <v>453</v>
      </c>
      <c r="C68" s="6"/>
      <c r="D68" s="6" t="s">
        <v>334</v>
      </c>
      <c r="E68" s="21"/>
      <c r="F68" s="6"/>
      <c r="G68" s="8" t="s">
        <v>450</v>
      </c>
      <c r="H68" s="8"/>
      <c r="I68" s="8">
        <v>1</v>
      </c>
      <c r="J68" s="8"/>
      <c r="K68" s="8"/>
      <c r="L68" s="8" t="s">
        <v>60</v>
      </c>
      <c r="M68" s="6" t="s">
        <v>428</v>
      </c>
      <c r="N68" s="6"/>
    </row>
    <row r="69" spans="1:14">
      <c r="A69" s="8">
        <v>64</v>
      </c>
      <c r="B69" s="6" t="s">
        <v>305</v>
      </c>
      <c r="C69" s="6"/>
      <c r="D69" s="6" t="s">
        <v>165</v>
      </c>
      <c r="E69" s="21"/>
      <c r="F69" s="8"/>
      <c r="G69" s="8" t="s">
        <v>454</v>
      </c>
      <c r="H69" s="8"/>
      <c r="I69" s="8">
        <v>1</v>
      </c>
      <c r="J69" s="8">
        <v>8</v>
      </c>
      <c r="K69" s="8">
        <v>7</v>
      </c>
      <c r="L69" s="8" t="s">
        <v>60</v>
      </c>
      <c r="M69" s="6" t="s">
        <v>428</v>
      </c>
      <c r="N69" s="6"/>
    </row>
    <row r="70" spans="1:14">
      <c r="A70" s="8">
        <v>65</v>
      </c>
      <c r="B70" s="6" t="s">
        <v>455</v>
      </c>
      <c r="C70" s="6"/>
      <c r="D70" s="6" t="s">
        <v>145</v>
      </c>
      <c r="E70" s="21"/>
      <c r="F70" s="8"/>
      <c r="G70" s="8" t="s">
        <v>454</v>
      </c>
      <c r="H70" s="8"/>
      <c r="I70" s="8">
        <v>4</v>
      </c>
      <c r="J70" s="8"/>
      <c r="K70" s="6"/>
      <c r="L70" s="8" t="s">
        <v>59</v>
      </c>
      <c r="M70" s="6" t="s">
        <v>310</v>
      </c>
      <c r="N70" s="6"/>
    </row>
    <row r="71" spans="1:14">
      <c r="A71" s="8">
        <v>66</v>
      </c>
      <c r="B71" s="6" t="s">
        <v>456</v>
      </c>
      <c r="C71" s="6"/>
      <c r="D71" s="6" t="s">
        <v>40</v>
      </c>
      <c r="E71" s="21"/>
      <c r="F71" s="8"/>
      <c r="G71" s="8" t="s">
        <v>457</v>
      </c>
      <c r="H71" s="8"/>
      <c r="I71" s="8">
        <v>4</v>
      </c>
      <c r="J71" s="8"/>
      <c r="K71" s="6"/>
      <c r="L71" s="8" t="s">
        <v>59</v>
      </c>
      <c r="M71" s="6" t="s">
        <v>310</v>
      </c>
      <c r="N71" s="6"/>
    </row>
    <row r="72" spans="1:14">
      <c r="A72" s="8">
        <v>67</v>
      </c>
      <c r="B72" s="6" t="s">
        <v>96</v>
      </c>
      <c r="C72" s="6"/>
      <c r="D72" s="6" t="s">
        <v>40</v>
      </c>
      <c r="E72" s="21"/>
      <c r="F72" s="8"/>
      <c r="G72" s="8" t="s">
        <v>457</v>
      </c>
      <c r="H72" s="8"/>
      <c r="I72" s="8">
        <v>1</v>
      </c>
      <c r="J72" s="8"/>
      <c r="K72" s="6"/>
      <c r="L72" s="6" t="s">
        <v>60</v>
      </c>
      <c r="M72" s="6" t="s">
        <v>310</v>
      </c>
      <c r="N72" s="6"/>
    </row>
    <row r="73" spans="1:14">
      <c r="A73" s="8">
        <v>68</v>
      </c>
      <c r="B73" s="6" t="s">
        <v>215</v>
      </c>
      <c r="C73" s="6" t="s">
        <v>87</v>
      </c>
      <c r="D73" s="6" t="s">
        <v>273</v>
      </c>
      <c r="E73" s="21"/>
      <c r="F73" s="6"/>
      <c r="G73" s="8" t="s">
        <v>457</v>
      </c>
      <c r="H73" s="6"/>
      <c r="I73" s="8">
        <v>2</v>
      </c>
      <c r="J73" s="8">
        <v>197</v>
      </c>
      <c r="K73" s="8">
        <v>195</v>
      </c>
      <c r="L73" s="8" t="s">
        <v>61</v>
      </c>
      <c r="M73" s="6" t="s">
        <v>458</v>
      </c>
      <c r="N73" s="6"/>
    </row>
    <row r="74" spans="1:14">
      <c r="A74" s="8">
        <v>69</v>
      </c>
      <c r="B74" s="6" t="s">
        <v>45</v>
      </c>
      <c r="C74" s="6" t="s">
        <v>18</v>
      </c>
      <c r="D74" s="6" t="s">
        <v>421</v>
      </c>
      <c r="E74" s="11">
        <v>56000</v>
      </c>
      <c r="F74" s="6"/>
      <c r="G74" s="8" t="s">
        <v>457</v>
      </c>
      <c r="H74" s="6"/>
      <c r="I74" s="8">
        <v>1</v>
      </c>
      <c r="J74" s="8">
        <v>5</v>
      </c>
      <c r="K74" s="8">
        <v>4</v>
      </c>
      <c r="L74" s="8" t="s">
        <v>60</v>
      </c>
      <c r="M74" s="6" t="s">
        <v>37</v>
      </c>
      <c r="N74" s="6"/>
    </row>
    <row r="75" spans="1:14">
      <c r="A75" s="8">
        <v>70</v>
      </c>
      <c r="B75" s="6" t="s">
        <v>219</v>
      </c>
      <c r="C75" s="6" t="s">
        <v>459</v>
      </c>
      <c r="D75" s="6"/>
      <c r="E75" s="21"/>
      <c r="F75" s="6"/>
      <c r="G75" s="8" t="s">
        <v>461</v>
      </c>
      <c r="H75" s="6"/>
      <c r="I75" s="8">
        <v>1</v>
      </c>
      <c r="J75" s="8"/>
      <c r="K75" s="8"/>
      <c r="L75" s="8" t="s">
        <v>60</v>
      </c>
      <c r="M75" s="6"/>
      <c r="N75" s="6"/>
    </row>
    <row r="76" spans="1:14">
      <c r="A76" s="8">
        <v>71</v>
      </c>
      <c r="B76" s="6" t="s">
        <v>219</v>
      </c>
      <c r="C76" s="6" t="s">
        <v>460</v>
      </c>
      <c r="D76" s="6"/>
      <c r="E76" s="21"/>
      <c r="F76" s="6"/>
      <c r="G76" s="8" t="s">
        <v>461</v>
      </c>
      <c r="H76" s="8"/>
      <c r="I76" s="8">
        <v>1</v>
      </c>
      <c r="J76" s="8"/>
      <c r="K76" s="8"/>
      <c r="L76" s="8" t="s">
        <v>60</v>
      </c>
      <c r="M76" s="6"/>
      <c r="N76" s="6"/>
    </row>
    <row r="77" spans="1:14">
      <c r="A77" s="8">
        <v>72</v>
      </c>
      <c r="B77" s="6" t="s">
        <v>463</v>
      </c>
      <c r="C77" s="6"/>
      <c r="D77" s="6" t="s">
        <v>462</v>
      </c>
      <c r="E77" s="21"/>
      <c r="F77" s="6"/>
      <c r="G77" s="8" t="s">
        <v>461</v>
      </c>
      <c r="H77" s="8"/>
      <c r="I77" s="8">
        <v>2</v>
      </c>
      <c r="J77" s="8"/>
      <c r="K77" s="8"/>
      <c r="L77" s="8" t="s">
        <v>59</v>
      </c>
      <c r="M77" s="6"/>
      <c r="N77" s="6"/>
    </row>
    <row r="78" spans="1:14">
      <c r="A78" s="8">
        <v>73</v>
      </c>
      <c r="B78" s="6" t="s">
        <v>464</v>
      </c>
      <c r="D78" s="6" t="s">
        <v>462</v>
      </c>
      <c r="E78" s="21"/>
      <c r="F78" s="6"/>
      <c r="G78" s="8" t="s">
        <v>461</v>
      </c>
      <c r="H78" s="8"/>
      <c r="I78" s="8">
        <v>4</v>
      </c>
      <c r="J78" s="8"/>
      <c r="K78" s="8"/>
      <c r="L78" s="8" t="s">
        <v>59</v>
      </c>
      <c r="M78" s="6"/>
      <c r="N78" s="6"/>
    </row>
    <row r="79" spans="1:14">
      <c r="A79" s="8">
        <v>74</v>
      </c>
      <c r="B79" s="6" t="s">
        <v>262</v>
      </c>
      <c r="C79" s="6" t="s">
        <v>465</v>
      </c>
      <c r="D79" s="6" t="s">
        <v>421</v>
      </c>
      <c r="E79" s="21"/>
      <c r="F79" s="6"/>
      <c r="G79" s="8" t="s">
        <v>461</v>
      </c>
      <c r="H79" s="8"/>
      <c r="I79" s="8">
        <v>1</v>
      </c>
      <c r="J79" s="8"/>
      <c r="K79" s="8"/>
      <c r="L79" s="8" t="s">
        <v>59</v>
      </c>
      <c r="M79" s="6" t="s">
        <v>37</v>
      </c>
      <c r="N79" s="6"/>
    </row>
    <row r="80" spans="1:14">
      <c r="A80" s="8">
        <v>75</v>
      </c>
      <c r="B80" s="6" t="s">
        <v>388</v>
      </c>
      <c r="C80" s="6" t="s">
        <v>389</v>
      </c>
      <c r="D80" s="6" t="s">
        <v>421</v>
      </c>
      <c r="E80" s="11">
        <v>825000</v>
      </c>
      <c r="F80" s="6"/>
      <c r="G80" s="8" t="s">
        <v>461</v>
      </c>
      <c r="H80" s="8"/>
      <c r="I80" s="8">
        <v>1</v>
      </c>
      <c r="J80" s="8">
        <v>2</v>
      </c>
      <c r="K80" s="8">
        <v>1</v>
      </c>
      <c r="L80" s="8" t="s">
        <v>60</v>
      </c>
      <c r="M80" s="6" t="s">
        <v>37</v>
      </c>
      <c r="N80" s="6"/>
    </row>
    <row r="81" spans="1:14">
      <c r="A81" s="8">
        <v>76</v>
      </c>
      <c r="B81" s="6" t="s">
        <v>466</v>
      </c>
      <c r="C81" s="6"/>
      <c r="D81" s="6" t="s">
        <v>421</v>
      </c>
      <c r="E81" s="21"/>
      <c r="F81" s="6"/>
      <c r="G81" s="8" t="s">
        <v>461</v>
      </c>
      <c r="H81" s="8"/>
      <c r="I81" s="8">
        <v>1</v>
      </c>
      <c r="J81" s="8"/>
      <c r="K81" s="8"/>
      <c r="L81" s="8" t="s">
        <v>60</v>
      </c>
      <c r="M81" s="6" t="s">
        <v>37</v>
      </c>
      <c r="N81" s="6"/>
    </row>
    <row r="82" spans="1:14">
      <c r="A82" s="8">
        <v>77</v>
      </c>
      <c r="B82" s="6" t="s">
        <v>271</v>
      </c>
      <c r="C82" s="6"/>
      <c r="D82" s="6" t="s">
        <v>421</v>
      </c>
      <c r="E82" s="21"/>
      <c r="F82" s="6"/>
      <c r="G82" s="8" t="s">
        <v>461</v>
      </c>
      <c r="H82" s="8"/>
      <c r="I82" s="8">
        <v>1</v>
      </c>
      <c r="J82" s="8">
        <v>1</v>
      </c>
      <c r="K82" s="8">
        <v>0</v>
      </c>
      <c r="L82" s="8" t="s">
        <v>60</v>
      </c>
      <c r="M82" s="6" t="s">
        <v>74</v>
      </c>
      <c r="N82" s="6"/>
    </row>
    <row r="83" spans="1:14">
      <c r="A83" s="8">
        <v>78</v>
      </c>
      <c r="B83" s="6" t="s">
        <v>68</v>
      </c>
      <c r="C83" s="6" t="s">
        <v>38</v>
      </c>
      <c r="D83" s="6" t="s">
        <v>40</v>
      </c>
      <c r="E83" s="21"/>
      <c r="F83" s="8"/>
      <c r="G83" s="14" t="s">
        <v>471</v>
      </c>
      <c r="H83" s="8"/>
      <c r="I83" s="8">
        <v>1</v>
      </c>
      <c r="J83" s="8"/>
      <c r="K83" s="8"/>
      <c r="L83" s="8" t="s">
        <v>62</v>
      </c>
      <c r="M83" s="6" t="s">
        <v>469</v>
      </c>
      <c r="N83" s="6"/>
    </row>
    <row r="84" spans="1:14">
      <c r="A84" s="8">
        <v>79</v>
      </c>
      <c r="B84" s="6" t="s">
        <v>355</v>
      </c>
      <c r="C84" s="6" t="s">
        <v>151</v>
      </c>
      <c r="D84" s="6" t="s">
        <v>183</v>
      </c>
      <c r="E84" s="21"/>
      <c r="F84" s="8"/>
      <c r="G84" s="14" t="s">
        <v>471</v>
      </c>
      <c r="H84" s="8"/>
      <c r="I84" s="8">
        <v>2</v>
      </c>
      <c r="J84" s="8"/>
      <c r="K84" s="8"/>
      <c r="L84" s="8" t="s">
        <v>59</v>
      </c>
      <c r="M84" s="6" t="s">
        <v>470</v>
      </c>
      <c r="N84" s="6"/>
    </row>
    <row r="85" spans="1:14">
      <c r="A85" s="8">
        <v>80</v>
      </c>
      <c r="B85" s="6" t="s">
        <v>215</v>
      </c>
      <c r="C85" s="6" t="s">
        <v>87</v>
      </c>
      <c r="D85" s="6" t="s">
        <v>334</v>
      </c>
      <c r="E85" s="21"/>
      <c r="F85" s="8"/>
      <c r="G85" s="14" t="s">
        <v>471</v>
      </c>
      <c r="H85" s="8"/>
      <c r="I85" s="8">
        <v>10</v>
      </c>
      <c r="J85" s="8">
        <v>195</v>
      </c>
      <c r="K85" s="8">
        <v>185</v>
      </c>
      <c r="L85" s="8" t="s">
        <v>61</v>
      </c>
      <c r="M85" s="6" t="s">
        <v>85</v>
      </c>
      <c r="N85" s="6"/>
    </row>
    <row r="86" spans="1:14">
      <c r="A86" s="8">
        <v>81</v>
      </c>
      <c r="B86" s="6" t="s">
        <v>221</v>
      </c>
      <c r="C86" s="6" t="s">
        <v>433</v>
      </c>
      <c r="D86" s="6" t="s">
        <v>334</v>
      </c>
      <c r="E86" s="21"/>
      <c r="F86" s="8"/>
      <c r="G86" s="14" t="s">
        <v>471</v>
      </c>
      <c r="H86" s="8"/>
      <c r="I86" s="8">
        <v>6</v>
      </c>
      <c r="J86" s="8"/>
      <c r="K86" s="8"/>
      <c r="L86" s="8" t="s">
        <v>59</v>
      </c>
      <c r="M86" s="6" t="s">
        <v>85</v>
      </c>
      <c r="N86" s="6"/>
    </row>
    <row r="87" spans="1:14">
      <c r="A87" s="8">
        <v>82</v>
      </c>
      <c r="B87" s="6" t="s">
        <v>456</v>
      </c>
      <c r="C87" s="6"/>
      <c r="D87" s="6" t="s">
        <v>145</v>
      </c>
      <c r="E87" s="6"/>
      <c r="F87" s="22"/>
      <c r="G87" s="8" t="s">
        <v>468</v>
      </c>
      <c r="H87" s="8"/>
      <c r="I87" s="8">
        <v>46</v>
      </c>
      <c r="J87" s="8"/>
      <c r="K87" s="8"/>
      <c r="L87" s="8" t="s">
        <v>59</v>
      </c>
      <c r="M87" s="6" t="s">
        <v>97</v>
      </c>
      <c r="N87" s="6"/>
    </row>
    <row r="88" spans="1:14">
      <c r="A88" s="8">
        <v>83</v>
      </c>
      <c r="B88" s="6" t="s">
        <v>472</v>
      </c>
      <c r="C88" s="6"/>
      <c r="D88" s="6" t="s">
        <v>477</v>
      </c>
      <c r="E88" s="6"/>
      <c r="F88" s="8"/>
      <c r="G88" s="8" t="s">
        <v>468</v>
      </c>
      <c r="H88" s="8"/>
      <c r="I88" s="8">
        <v>1</v>
      </c>
      <c r="J88" s="8"/>
      <c r="K88" s="8"/>
      <c r="L88" s="8" t="s">
        <v>59</v>
      </c>
      <c r="M88" s="6" t="s">
        <v>37</v>
      </c>
      <c r="N88" s="6"/>
    </row>
    <row r="89" spans="1:14">
      <c r="A89" s="8">
        <v>84</v>
      </c>
      <c r="B89" s="6" t="s">
        <v>476</v>
      </c>
      <c r="C89" s="6"/>
      <c r="D89" s="6" t="s">
        <v>193</v>
      </c>
      <c r="E89" s="6"/>
      <c r="F89" s="8"/>
      <c r="G89" s="8" t="s">
        <v>468</v>
      </c>
      <c r="H89" s="8"/>
      <c r="I89" s="8">
        <v>1</v>
      </c>
      <c r="J89" s="8"/>
      <c r="K89" s="8"/>
      <c r="L89" s="8" t="s">
        <v>59</v>
      </c>
      <c r="M89" s="6" t="s">
        <v>37</v>
      </c>
      <c r="N89" s="6"/>
    </row>
    <row r="90" spans="1:14">
      <c r="A90" s="8">
        <v>85</v>
      </c>
      <c r="B90" s="6" t="s">
        <v>119</v>
      </c>
      <c r="C90" s="6"/>
      <c r="D90" s="6" t="s">
        <v>473</v>
      </c>
      <c r="E90" s="6"/>
      <c r="F90" s="8"/>
      <c r="G90" s="8" t="s">
        <v>468</v>
      </c>
      <c r="H90" s="8"/>
      <c r="I90" s="8">
        <v>1</v>
      </c>
      <c r="J90" s="8"/>
      <c r="K90" s="8"/>
      <c r="L90" s="8" t="s">
        <v>59</v>
      </c>
      <c r="M90" s="6" t="s">
        <v>474</v>
      </c>
      <c r="N90" s="6"/>
    </row>
    <row r="91" spans="1:14">
      <c r="A91" s="8">
        <v>86</v>
      </c>
      <c r="B91" s="6" t="s">
        <v>315</v>
      </c>
      <c r="C91" s="6"/>
      <c r="D91" s="6" t="s">
        <v>473</v>
      </c>
      <c r="E91" s="6"/>
      <c r="F91" s="8"/>
      <c r="G91" s="8" t="s">
        <v>468</v>
      </c>
      <c r="H91" s="8"/>
      <c r="I91" s="8">
        <v>1</v>
      </c>
      <c r="J91" s="8"/>
      <c r="K91" s="8"/>
      <c r="L91" s="8" t="s">
        <v>59</v>
      </c>
      <c r="M91" s="6" t="s">
        <v>474</v>
      </c>
      <c r="N91" s="6"/>
    </row>
    <row r="92" spans="1:14">
      <c r="A92" s="8">
        <v>87</v>
      </c>
      <c r="B92" s="6" t="s">
        <v>86</v>
      </c>
      <c r="C92" s="6" t="s">
        <v>87</v>
      </c>
      <c r="D92" s="6" t="s">
        <v>473</v>
      </c>
      <c r="E92" s="6"/>
      <c r="F92" s="8"/>
      <c r="G92" s="8" t="s">
        <v>468</v>
      </c>
      <c r="H92" s="8"/>
      <c r="I92" s="8">
        <v>40</v>
      </c>
      <c r="J92" s="8">
        <v>185</v>
      </c>
      <c r="K92" s="8">
        <v>145</v>
      </c>
      <c r="L92" s="8" t="s">
        <v>61</v>
      </c>
      <c r="M92" s="6" t="s">
        <v>474</v>
      </c>
      <c r="N92" s="6"/>
    </row>
    <row r="93" spans="1:14">
      <c r="A93" s="8">
        <v>88</v>
      </c>
      <c r="B93" s="6" t="s">
        <v>478</v>
      </c>
      <c r="C93" s="6"/>
      <c r="D93" s="6" t="s">
        <v>273</v>
      </c>
      <c r="E93" s="6"/>
      <c r="F93" s="8"/>
      <c r="G93" s="8" t="s">
        <v>479</v>
      </c>
      <c r="H93" s="8"/>
      <c r="I93" s="8">
        <v>1</v>
      </c>
      <c r="J93" s="8"/>
      <c r="K93" s="8"/>
      <c r="L93" s="8" t="s">
        <v>60</v>
      </c>
      <c r="M93" s="6" t="s">
        <v>480</v>
      </c>
      <c r="N93" s="6"/>
    </row>
    <row r="94" spans="1:14">
      <c r="A94" s="8">
        <v>89</v>
      </c>
      <c r="B94" s="6" t="s">
        <v>215</v>
      </c>
      <c r="C94" s="6" t="s">
        <v>87</v>
      </c>
      <c r="D94" s="6" t="s">
        <v>273</v>
      </c>
      <c r="E94" s="6"/>
      <c r="F94" s="8"/>
      <c r="G94" s="8" t="s">
        <v>479</v>
      </c>
      <c r="H94" s="8"/>
      <c r="I94" s="8">
        <v>2</v>
      </c>
      <c r="J94" s="8">
        <v>145</v>
      </c>
      <c r="K94" s="8">
        <v>143</v>
      </c>
      <c r="L94" s="8" t="s">
        <v>61</v>
      </c>
      <c r="M94" s="6" t="s">
        <v>480</v>
      </c>
      <c r="N94" s="6"/>
    </row>
    <row r="95" spans="1:14">
      <c r="A95" s="8">
        <v>90</v>
      </c>
      <c r="B95" s="6" t="s">
        <v>215</v>
      </c>
      <c r="C95" s="6" t="s">
        <v>87</v>
      </c>
      <c r="D95" s="6" t="s">
        <v>481</v>
      </c>
      <c r="E95" s="6"/>
      <c r="F95" s="8"/>
      <c r="G95" s="8" t="s">
        <v>479</v>
      </c>
      <c r="H95" s="8"/>
      <c r="I95" s="8">
        <v>2</v>
      </c>
      <c r="J95" s="8">
        <v>143</v>
      </c>
      <c r="K95" s="8">
        <v>141</v>
      </c>
      <c r="L95" s="8" t="s">
        <v>61</v>
      </c>
      <c r="M95" s="6" t="s">
        <v>482</v>
      </c>
      <c r="N95" s="6"/>
    </row>
    <row r="96" spans="1:14">
      <c r="A96" s="8">
        <v>91</v>
      </c>
      <c r="B96" s="6" t="s">
        <v>203</v>
      </c>
      <c r="C96" s="6"/>
      <c r="D96" s="6" t="s">
        <v>481</v>
      </c>
      <c r="E96" s="6"/>
      <c r="F96" s="8"/>
      <c r="G96" s="8" t="s">
        <v>479</v>
      </c>
      <c r="H96" s="8"/>
      <c r="I96" s="8">
        <v>1</v>
      </c>
      <c r="J96" s="8"/>
      <c r="K96" s="8"/>
      <c r="L96" s="8" t="s">
        <v>60</v>
      </c>
      <c r="M96" s="6" t="s">
        <v>482</v>
      </c>
      <c r="N96" s="6"/>
    </row>
    <row r="97" spans="1:14">
      <c r="A97" s="8">
        <v>92</v>
      </c>
      <c r="B97" s="6" t="s">
        <v>483</v>
      </c>
      <c r="C97" s="6"/>
      <c r="D97" s="6" t="s">
        <v>481</v>
      </c>
      <c r="E97" s="6"/>
      <c r="F97" s="8"/>
      <c r="G97" s="8" t="s">
        <v>479</v>
      </c>
      <c r="H97" s="8"/>
      <c r="I97" s="8">
        <v>1</v>
      </c>
      <c r="J97" s="8"/>
      <c r="K97" s="8"/>
      <c r="L97" s="8" t="s">
        <v>60</v>
      </c>
      <c r="M97" s="6" t="s">
        <v>482</v>
      </c>
      <c r="N97" s="6"/>
    </row>
    <row r="98" spans="1:14">
      <c r="A98" s="8">
        <v>93</v>
      </c>
      <c r="B98" s="6" t="s">
        <v>215</v>
      </c>
      <c r="C98" s="6" t="s">
        <v>87</v>
      </c>
      <c r="D98" s="6" t="s">
        <v>163</v>
      </c>
      <c r="E98" s="6"/>
      <c r="F98" s="8"/>
      <c r="G98" s="8" t="s">
        <v>479</v>
      </c>
      <c r="H98" s="8"/>
      <c r="I98" s="8">
        <v>5</v>
      </c>
      <c r="J98" s="8">
        <v>141</v>
      </c>
      <c r="K98" s="8">
        <v>136</v>
      </c>
      <c r="L98" s="8" t="s">
        <v>61</v>
      </c>
      <c r="M98" s="6" t="s">
        <v>182</v>
      </c>
      <c r="N98" s="6"/>
    </row>
    <row r="99" spans="1:14">
      <c r="A99" s="8">
        <v>94</v>
      </c>
      <c r="B99" s="6" t="s">
        <v>215</v>
      </c>
      <c r="C99" s="6" t="s">
        <v>87</v>
      </c>
      <c r="D99" s="6" t="s">
        <v>484</v>
      </c>
      <c r="E99" s="6"/>
      <c r="F99" s="8"/>
      <c r="G99" s="8" t="s">
        <v>479</v>
      </c>
      <c r="H99" s="8"/>
      <c r="I99" s="8">
        <v>1</v>
      </c>
      <c r="J99" s="8">
        <v>136</v>
      </c>
      <c r="K99" s="8">
        <v>135</v>
      </c>
      <c r="L99" s="8" t="s">
        <v>283</v>
      </c>
      <c r="M99" s="6" t="s">
        <v>485</v>
      </c>
      <c r="N99" s="6"/>
    </row>
    <row r="100" spans="1:14">
      <c r="A100" s="8">
        <v>95</v>
      </c>
      <c r="B100" s="6" t="s">
        <v>486</v>
      </c>
      <c r="C100" s="6"/>
      <c r="D100" s="6" t="s">
        <v>36</v>
      </c>
      <c r="E100" s="6"/>
      <c r="F100" s="8"/>
      <c r="G100" s="8" t="s">
        <v>479</v>
      </c>
      <c r="H100" s="8"/>
      <c r="I100" s="8">
        <v>2</v>
      </c>
      <c r="J100" s="8"/>
      <c r="K100" s="8"/>
      <c r="L100" s="8" t="s">
        <v>59</v>
      </c>
      <c r="M100" s="6" t="s">
        <v>74</v>
      </c>
      <c r="N100" s="6"/>
    </row>
    <row r="101" spans="1:14">
      <c r="A101" s="8">
        <v>96</v>
      </c>
      <c r="B101" s="6" t="s">
        <v>487</v>
      </c>
      <c r="C101" s="6"/>
      <c r="D101" s="6" t="s">
        <v>36</v>
      </c>
      <c r="E101" s="6"/>
      <c r="F101" s="8"/>
      <c r="G101" s="8" t="s">
        <v>479</v>
      </c>
      <c r="H101" s="8"/>
      <c r="I101" s="8">
        <v>2</v>
      </c>
      <c r="J101" s="8"/>
      <c r="K101" s="8"/>
      <c r="L101" s="8" t="s">
        <v>59</v>
      </c>
      <c r="M101" s="6" t="s">
        <v>37</v>
      </c>
      <c r="N101" s="6"/>
    </row>
    <row r="102" spans="1:14">
      <c r="A102" s="8">
        <v>97</v>
      </c>
      <c r="B102" s="6" t="s">
        <v>488</v>
      </c>
      <c r="C102" s="6"/>
      <c r="D102" s="6" t="s">
        <v>373</v>
      </c>
      <c r="E102" s="6"/>
      <c r="F102" s="8"/>
      <c r="G102" s="8" t="s">
        <v>479</v>
      </c>
      <c r="H102" s="8"/>
      <c r="I102" s="8">
        <v>2</v>
      </c>
      <c r="J102" s="8"/>
      <c r="K102" s="8"/>
      <c r="L102" s="8" t="s">
        <v>59</v>
      </c>
      <c r="M102" s="6" t="s">
        <v>489</v>
      </c>
      <c r="N102" s="6"/>
    </row>
    <row r="103" spans="1:14">
      <c r="A103" s="8">
        <v>98</v>
      </c>
      <c r="B103" s="6" t="s">
        <v>15</v>
      </c>
      <c r="C103" s="6"/>
      <c r="D103" s="6" t="s">
        <v>490</v>
      </c>
      <c r="E103" s="6"/>
      <c r="F103" s="8"/>
      <c r="G103" s="8" t="s">
        <v>479</v>
      </c>
      <c r="H103" s="8"/>
      <c r="I103" s="8">
        <v>1</v>
      </c>
      <c r="J103" s="8"/>
      <c r="K103" s="8"/>
      <c r="L103" s="8" t="s">
        <v>60</v>
      </c>
      <c r="M103" s="6" t="s">
        <v>37</v>
      </c>
      <c r="N103" s="6"/>
    </row>
    <row r="105" spans="1:14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</row>
    <row r="106" spans="1:14">
      <c r="A106" s="42"/>
      <c r="B106" s="42"/>
      <c r="C106" s="42"/>
      <c r="D106" s="43"/>
      <c r="E106" s="44"/>
      <c r="F106" s="44"/>
      <c r="G106" s="44"/>
      <c r="H106" s="44"/>
      <c r="I106" s="44"/>
      <c r="J106" s="44"/>
      <c r="K106" s="44"/>
      <c r="L106" s="42"/>
      <c r="M106" s="42"/>
    </row>
    <row r="107" spans="1:14">
      <c r="A107" s="42"/>
      <c r="B107" s="42"/>
      <c r="C107" s="42"/>
      <c r="D107" s="44"/>
      <c r="E107" s="44"/>
      <c r="F107" s="44"/>
      <c r="G107" s="44"/>
      <c r="H107" s="44"/>
      <c r="I107" s="44"/>
      <c r="J107" s="44"/>
      <c r="K107" s="44"/>
      <c r="L107" s="42"/>
      <c r="M107" s="42"/>
    </row>
    <row r="108" spans="1:14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14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</row>
  </sheetData>
  <mergeCells count="13">
    <mergeCell ref="A2:N3"/>
    <mergeCell ref="H4:I4"/>
    <mergeCell ref="J4:K4"/>
    <mergeCell ref="L4:L5"/>
    <mergeCell ref="M4:M5"/>
    <mergeCell ref="N4:N5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Juni</vt:lpstr>
      <vt:lpstr>Juli</vt:lpstr>
      <vt:lpstr>Agustus</vt:lpstr>
      <vt:lpstr>September</vt:lpstr>
      <vt:lpstr>Oktober</vt:lpstr>
      <vt:lpstr>Barang Out DT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cp:lastPrinted>2015-06-23T08:51:07Z</cp:lastPrinted>
  <dcterms:created xsi:type="dcterms:W3CDTF">2015-06-12T02:45:41Z</dcterms:created>
  <dcterms:modified xsi:type="dcterms:W3CDTF">2015-10-16T07:39:40Z</dcterms:modified>
</cp:coreProperties>
</file>