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4175" windowHeight="5070" activeTab="3"/>
  </bookViews>
  <sheets>
    <sheet name="Harga" sheetId="4" r:id="rId1"/>
    <sheet name="Oli 10" sheetId="1" r:id="rId2"/>
    <sheet name="Oli 30" sheetId="5" r:id="rId3"/>
    <sheet name="Oli 40" sheetId="2" r:id="rId4"/>
    <sheet name="Oli 140" sheetId="3" r:id="rId5"/>
    <sheet name="Gemuk Pertamina" sheetId="6" r:id="rId6"/>
    <sheet name="VG 68" sheetId="7" r:id="rId7"/>
  </sheets>
  <definedNames>
    <definedName name="_xlnm._FilterDatabase" localSheetId="1" hidden="1">'Oli 10'!$A$5:$B$23</definedName>
    <definedName name="_xlnm._FilterDatabase" localSheetId="3" hidden="1">'Oli 40'!$A$5:$B$43</definedName>
  </definedNames>
  <calcPr calcId="124519"/>
</workbook>
</file>

<file path=xl/calcChain.xml><?xml version="1.0" encoding="utf-8"?>
<calcChain xmlns="http://schemas.openxmlformats.org/spreadsheetml/2006/main">
  <c r="F29" i="2"/>
  <c r="F30"/>
  <c r="F31" s="1"/>
  <c r="F8"/>
  <c r="F9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7"/>
  <c r="F6" i="7"/>
  <c r="F6" i="6"/>
  <c r="F5"/>
  <c r="C5" i="4"/>
  <c r="C6"/>
  <c r="C7"/>
  <c r="C8"/>
  <c r="C11"/>
  <c r="F6" i="1" l="1"/>
  <c r="F6" i="2"/>
  <c r="B10" i="4" l="1"/>
  <c r="C9"/>
</calcChain>
</file>

<file path=xl/sharedStrings.xml><?xml version="1.0" encoding="utf-8"?>
<sst xmlns="http://schemas.openxmlformats.org/spreadsheetml/2006/main" count="199" uniqueCount="82">
  <si>
    <t>PERSEDIAAN OLI GUDANG</t>
  </si>
  <si>
    <t>NO</t>
  </si>
  <si>
    <t>OLI HIDROLIK 10</t>
  </si>
  <si>
    <t>SISA</t>
  </si>
  <si>
    <t>KETERANGAN</t>
  </si>
  <si>
    <t>MASUK</t>
  </si>
  <si>
    <t>KELUAR</t>
  </si>
  <si>
    <t>-</t>
  </si>
  <si>
    <t>OLI ENGINE 40</t>
  </si>
  <si>
    <t>OLI GARDAN 140</t>
  </si>
  <si>
    <t>TANGGAL</t>
  </si>
  <si>
    <t>HARGA 1 DRUM OLI</t>
  </si>
  <si>
    <t>NAMA OLI</t>
  </si>
  <si>
    <t>HARGA</t>
  </si>
  <si>
    <t>per Liter</t>
  </si>
  <si>
    <t>Oli Mediteran SAE 15 W 40</t>
  </si>
  <si>
    <t>Oli Iso VG 68</t>
  </si>
  <si>
    <t>Gemuk Pertamina</t>
  </si>
  <si>
    <t>Oli Mediteran S 10 W</t>
  </si>
  <si>
    <t>Oli HD A 140</t>
  </si>
  <si>
    <t>Oli Roreet 90</t>
  </si>
  <si>
    <t>Genset Crusher</t>
  </si>
  <si>
    <t>Vibro (Syahrial/Papua)</t>
  </si>
  <si>
    <t>Awi ( Water Tank)</t>
  </si>
  <si>
    <t>Anto (Exca. CAT)</t>
  </si>
  <si>
    <t>Buje ( DYNA 30 )</t>
  </si>
  <si>
    <t>Mesin Las</t>
  </si>
  <si>
    <t>Irwandi ( Isuzu 27)</t>
  </si>
  <si>
    <t>Rahmad Hidayat ( Isuzu 28)</t>
  </si>
  <si>
    <t>Alvi ( Isuzu 29)</t>
  </si>
  <si>
    <t>Oli Meditran S 30</t>
  </si>
  <si>
    <t>Finisher Mitshubishi</t>
  </si>
  <si>
    <t>Putra ( Trado 002 )</t>
  </si>
  <si>
    <t>Khairulnasri ( DT 08)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</si>
  <si>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</si>
  <si>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</si>
  <si>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</si>
  <si>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</si>
  <si>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</si>
  <si>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</si>
  <si>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</si>
  <si>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</si>
  <si>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</si>
  <si>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</si>
  <si>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</si>
  <si>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</si>
  <si>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</si>
  <si>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</si>
  <si>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</si>
  <si>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</si>
  <si>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</si>
  <si>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</si>
  <si>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</si>
  <si>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</si>
  <si>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</si>
  <si>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</si>
  <si>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</si>
  <si>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</si>
  <si>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</si>
  <si>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</si>
  <si>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</si>
  <si>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</si>
  <si>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</si>
  <si>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</si>
  <si>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</si>
  <si>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</si>
  <si>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</si>
  <si>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</si>
  <si>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 xml:space="preserve"> Syahrial ( Dnya 31 )</t>
  </si>
  <si>
    <t>Tandem Sakai ( Andi )</t>
  </si>
  <si>
    <t>Mesin Spayer</t>
  </si>
  <si>
    <t>35</t>
  </si>
  <si>
    <t>Andri ( DT 21 )</t>
  </si>
  <si>
    <t>PTR Sakai ( Setu )</t>
  </si>
  <si>
    <t>36</t>
  </si>
  <si>
    <t>37</t>
  </si>
  <si>
    <t>Dnya Spayer Tank ( Syarbaini )</t>
  </si>
  <si>
    <t xml:space="preserve">GEMUK </t>
  </si>
  <si>
    <t>PERSEDIAAN GEMUK GUDANG</t>
  </si>
  <si>
    <t>Crusher Lama</t>
  </si>
  <si>
    <t>Firdaus ( DT.09)</t>
  </si>
  <si>
    <t>Ujang ( Exca. Kobelko 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</si>
</sst>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;@"/>
    <numFmt numFmtId="165" formatCode="_([$Rp-421]* #,##0_);_([$Rp-421]* \(#,##0\);_([$Rp-421]* &quot;-&quot;??_);_(@_)"/>
    <numFmt numFmtId="166" formatCode="_([$Rp-421]* #,##0.00_);_([$Rp-421]* \(#,##0.00\);_([$Rp-421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6EE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/>
    <xf numFmtId="165" fontId="3" fillId="6" borderId="1" xfId="0" applyNumberFormat="1" applyFont="1" applyFill="1" applyBorder="1" applyAlignment="1">
      <alignment horizontal="left"/>
    </xf>
    <xf numFmtId="165" fontId="3" fillId="6" borderId="1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1" xfId="0" applyFont="1" applyBorder="1"/>
    <xf numFmtId="16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/>
    <xf numFmtId="0" fontId="0" fillId="0" borderId="1" xfId="0" quotePrefix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96EEE6"/>
      <color rgb="FFA1E3AE"/>
      <color rgb="FF91B9A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A6" sqref="A6"/>
    </sheetView>
  </sheetViews>
  <sheetFormatPr defaultRowHeight="15"/>
  <cols>
    <col min="1" max="1" width="25.28515625" bestFit="1" customWidth="1"/>
    <col min="2" max="2" width="17.28515625" customWidth="1"/>
    <col min="3" max="3" width="12.7109375" customWidth="1"/>
    <col min="4" max="4" width="13.85546875" customWidth="1"/>
  </cols>
  <sheetData>
    <row r="1" spans="1:3" ht="15" customHeight="1">
      <c r="A1" s="41" t="s">
        <v>11</v>
      </c>
      <c r="B1" s="41"/>
      <c r="C1" s="41"/>
    </row>
    <row r="2" spans="1:3" ht="15.75" customHeight="1" thickBot="1">
      <c r="A2" s="41"/>
      <c r="B2" s="41"/>
      <c r="C2" s="41"/>
    </row>
    <row r="3" spans="1:3" ht="15" customHeight="1">
      <c r="A3" s="42" t="s">
        <v>12</v>
      </c>
      <c r="B3" s="37" t="s">
        <v>13</v>
      </c>
      <c r="C3" s="39" t="s">
        <v>14</v>
      </c>
    </row>
    <row r="4" spans="1:3" ht="15" customHeight="1">
      <c r="A4" s="43"/>
      <c r="B4" s="38"/>
      <c r="C4" s="40"/>
    </row>
    <row r="5" spans="1:3">
      <c r="A5" s="9" t="s">
        <v>15</v>
      </c>
      <c r="B5" s="10">
        <v>4715000</v>
      </c>
      <c r="C5" s="11">
        <f>B5/200</f>
        <v>23575</v>
      </c>
    </row>
    <row r="6" spans="1:3">
      <c r="A6" s="9" t="s">
        <v>16</v>
      </c>
      <c r="B6" s="10">
        <v>3900000</v>
      </c>
      <c r="C6" s="11">
        <f>3900000/209</f>
        <v>18660.287081339713</v>
      </c>
    </row>
    <row r="7" spans="1:3">
      <c r="A7" s="9" t="s">
        <v>17</v>
      </c>
      <c r="B7" s="10">
        <v>5676780</v>
      </c>
      <c r="C7" s="11">
        <f>B7/178</f>
        <v>31892.022471910113</v>
      </c>
    </row>
    <row r="8" spans="1:3">
      <c r="A8" s="9" t="s">
        <v>18</v>
      </c>
      <c r="B8" s="10">
        <v>4700000</v>
      </c>
      <c r="C8" s="11">
        <f>B8/200</f>
        <v>23500</v>
      </c>
    </row>
    <row r="9" spans="1:3">
      <c r="A9" s="9" t="s">
        <v>19</v>
      </c>
      <c r="B9" s="10">
        <v>5503000</v>
      </c>
      <c r="C9" s="11">
        <f>5503000/209</f>
        <v>26330.143540669855</v>
      </c>
    </row>
    <row r="10" spans="1:3">
      <c r="A10" s="9" t="s">
        <v>20</v>
      </c>
      <c r="B10" s="12">
        <f>33000*209</f>
        <v>6897000</v>
      </c>
      <c r="C10" s="13">
        <v>33000</v>
      </c>
    </row>
    <row r="11" spans="1:3">
      <c r="A11" s="9" t="s">
        <v>30</v>
      </c>
      <c r="B11" s="11">
        <v>5223500</v>
      </c>
      <c r="C11" s="11">
        <f>B11/200</f>
        <v>26117.5</v>
      </c>
    </row>
    <row r="12" spans="1:3">
      <c r="A12" s="9"/>
      <c r="B12" s="13"/>
      <c r="C12" s="11"/>
    </row>
    <row r="13" spans="1:3">
      <c r="A13" s="9"/>
      <c r="B13" s="13"/>
      <c r="C13" s="14"/>
    </row>
    <row r="14" spans="1:3">
      <c r="A14" s="9"/>
      <c r="B14" s="13"/>
      <c r="C14" s="14"/>
    </row>
    <row r="15" spans="1:3">
      <c r="A15" s="9"/>
      <c r="B15" s="13"/>
      <c r="C15" s="14"/>
    </row>
    <row r="16" spans="1:3">
      <c r="A16" s="9"/>
      <c r="B16" s="13"/>
      <c r="C16" s="14"/>
    </row>
    <row r="17" spans="1:3">
      <c r="A17" s="9"/>
      <c r="B17" s="13"/>
      <c r="C17" s="14"/>
    </row>
  </sheetData>
  <mergeCells count="4">
    <mergeCell ref="B3:B4"/>
    <mergeCell ref="C3:C4"/>
    <mergeCell ref="A1:C2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C24" sqref="C24"/>
    </sheetView>
  </sheetViews>
  <sheetFormatPr defaultRowHeight="15"/>
  <cols>
    <col min="1" max="1" width="3.5703125" customWidth="1"/>
    <col min="2" max="2" width="13.85546875" customWidth="1"/>
    <col min="3" max="3" width="22.5703125" customWidth="1"/>
    <col min="4" max="4" width="14" customWidth="1"/>
    <col min="5" max="5" width="15" customWidth="1"/>
    <col min="6" max="6" width="15.42578125" customWidth="1"/>
    <col min="7" max="7" width="18.85546875" customWidth="1"/>
  </cols>
  <sheetData>
    <row r="1" spans="1:7" ht="15.75" customHeight="1">
      <c r="A1" s="41" t="s">
        <v>0</v>
      </c>
      <c r="B1" s="41"/>
      <c r="C1" s="41"/>
      <c r="D1" s="41"/>
      <c r="E1" s="41"/>
      <c r="F1" s="41"/>
      <c r="G1" s="41"/>
    </row>
    <row r="2" spans="1:7" ht="15.75" customHeight="1">
      <c r="A2" s="44"/>
      <c r="B2" s="44"/>
      <c r="C2" s="44"/>
      <c r="D2" s="44"/>
      <c r="E2" s="44"/>
      <c r="F2" s="44"/>
      <c r="G2" s="44"/>
    </row>
    <row r="3" spans="1:7" ht="15.75" customHeight="1">
      <c r="A3" s="47" t="s">
        <v>1</v>
      </c>
      <c r="B3" s="47" t="s">
        <v>10</v>
      </c>
      <c r="C3" s="47" t="s">
        <v>2</v>
      </c>
      <c r="D3" s="45" t="s">
        <v>5</v>
      </c>
      <c r="E3" s="45" t="s">
        <v>6</v>
      </c>
      <c r="F3" s="49" t="s">
        <v>3</v>
      </c>
      <c r="G3" s="49" t="s">
        <v>4</v>
      </c>
    </row>
    <row r="4" spans="1:7" ht="15.75" customHeight="1">
      <c r="A4" s="48"/>
      <c r="B4" s="48"/>
      <c r="C4" s="48"/>
      <c r="D4" s="46"/>
      <c r="E4" s="46"/>
      <c r="F4" s="50"/>
      <c r="G4" s="50"/>
    </row>
    <row r="5" spans="1:7" ht="15.75" customHeight="1">
      <c r="A5" s="7"/>
      <c r="B5" s="7"/>
      <c r="C5" s="7"/>
      <c r="D5" s="6"/>
      <c r="E5" s="6"/>
      <c r="F5" s="8"/>
      <c r="G5" s="8"/>
    </row>
    <row r="6" spans="1:7">
      <c r="A6" s="2">
        <v>1</v>
      </c>
      <c r="B6" s="21">
        <v>42102</v>
      </c>
      <c r="C6" s="22" t="s">
        <v>7</v>
      </c>
      <c r="D6" s="23">
        <v>200</v>
      </c>
      <c r="E6" s="23"/>
      <c r="F6" s="23">
        <f>D6-E6</f>
        <v>200</v>
      </c>
      <c r="G6" s="23"/>
    </row>
    <row r="7" spans="1:7">
      <c r="A7" s="2">
        <v>2</v>
      </c>
      <c r="B7" s="24"/>
      <c r="C7" s="23" t="s">
        <v>7</v>
      </c>
      <c r="D7" s="23"/>
      <c r="E7" s="23"/>
      <c r="F7" s="23"/>
      <c r="G7" s="23"/>
    </row>
    <row r="8" spans="1:7">
      <c r="A8" s="2">
        <v>3</v>
      </c>
      <c r="B8" s="24"/>
      <c r="C8" s="23" t="s">
        <v>7</v>
      </c>
      <c r="D8" s="23"/>
      <c r="E8" s="23"/>
      <c r="F8" s="23"/>
      <c r="G8" s="23"/>
    </row>
    <row r="9" spans="1:7">
      <c r="A9" s="2">
        <v>4</v>
      </c>
      <c r="B9" s="24"/>
      <c r="C9" s="23" t="s">
        <v>7</v>
      </c>
      <c r="D9" s="23"/>
      <c r="E9" s="23"/>
      <c r="F9" s="23"/>
      <c r="G9" s="23"/>
    </row>
    <row r="10" spans="1:7">
      <c r="A10" s="2">
        <v>5</v>
      </c>
      <c r="B10" s="24"/>
      <c r="C10" s="23" t="s">
        <v>7</v>
      </c>
      <c r="D10" s="23"/>
      <c r="E10" s="23"/>
      <c r="F10" s="23"/>
      <c r="G10" s="23"/>
    </row>
    <row r="11" spans="1:7">
      <c r="A11" s="2">
        <v>6</v>
      </c>
      <c r="B11" s="24"/>
      <c r="C11" s="23" t="s">
        <v>7</v>
      </c>
      <c r="D11" s="23"/>
      <c r="E11" s="23"/>
      <c r="F11" s="23"/>
      <c r="G11" s="23"/>
    </row>
    <row r="12" spans="1:7">
      <c r="A12" s="2">
        <v>7</v>
      </c>
      <c r="B12" s="24"/>
      <c r="C12" s="23" t="s">
        <v>7</v>
      </c>
      <c r="D12" s="23"/>
      <c r="E12" s="23"/>
      <c r="F12" s="23"/>
      <c r="G12" s="23"/>
    </row>
    <row r="13" spans="1:7">
      <c r="A13" s="2">
        <v>8</v>
      </c>
      <c r="B13" s="24"/>
      <c r="C13" s="23" t="s">
        <v>7</v>
      </c>
      <c r="D13" s="23"/>
      <c r="E13" s="23"/>
      <c r="F13" s="23"/>
      <c r="G13" s="23"/>
    </row>
    <row r="14" spans="1:7">
      <c r="A14" s="2">
        <v>9</v>
      </c>
      <c r="B14" s="24"/>
      <c r="C14" s="23" t="s">
        <v>7</v>
      </c>
      <c r="D14" s="23"/>
      <c r="E14" s="23"/>
      <c r="F14" s="23"/>
      <c r="G14" s="23"/>
    </row>
    <row r="15" spans="1:7">
      <c r="A15" s="2">
        <v>10</v>
      </c>
      <c r="B15" s="24"/>
      <c r="C15" s="23" t="s">
        <v>7</v>
      </c>
      <c r="D15" s="23"/>
      <c r="E15" s="23"/>
      <c r="F15" s="23"/>
      <c r="G15" s="23"/>
    </row>
    <row r="16" spans="1:7">
      <c r="A16" s="2">
        <v>11</v>
      </c>
      <c r="B16" s="24"/>
      <c r="C16" s="23" t="s">
        <v>7</v>
      </c>
      <c r="D16" s="23"/>
      <c r="E16" s="23"/>
      <c r="F16" s="23"/>
      <c r="G16" s="23"/>
    </row>
    <row r="17" spans="1:7">
      <c r="A17" s="2">
        <v>12</v>
      </c>
      <c r="B17" s="24"/>
      <c r="C17" s="23" t="s">
        <v>7</v>
      </c>
      <c r="D17" s="23"/>
      <c r="E17" s="23"/>
      <c r="F17" s="23"/>
      <c r="G17" s="23"/>
    </row>
    <row r="18" spans="1:7">
      <c r="A18" s="2">
        <v>13</v>
      </c>
      <c r="B18" s="23"/>
      <c r="C18" s="23"/>
      <c r="D18" s="23"/>
      <c r="E18" s="23"/>
      <c r="F18" s="23"/>
      <c r="G18" s="23"/>
    </row>
    <row r="19" spans="1:7">
      <c r="A19" s="2">
        <v>14</v>
      </c>
      <c r="B19" s="23"/>
      <c r="C19" s="23"/>
      <c r="D19" s="23"/>
      <c r="E19" s="23"/>
      <c r="F19" s="23"/>
      <c r="G19" s="23"/>
    </row>
    <row r="20" spans="1:7">
      <c r="A20" s="2">
        <v>15</v>
      </c>
      <c r="B20" s="23"/>
      <c r="C20" s="23"/>
      <c r="D20" s="23"/>
      <c r="E20" s="23"/>
      <c r="F20" s="23"/>
      <c r="G20" s="23"/>
    </row>
    <row r="21" spans="1:7">
      <c r="A21" s="2">
        <v>16</v>
      </c>
      <c r="B21" s="23"/>
      <c r="C21" s="23"/>
      <c r="D21" s="23"/>
      <c r="E21" s="23"/>
      <c r="F21" s="23"/>
      <c r="G21" s="23"/>
    </row>
    <row r="22" spans="1:7">
      <c r="A22" s="2">
        <v>17</v>
      </c>
      <c r="B22" s="23"/>
      <c r="C22" s="23"/>
      <c r="D22" s="23"/>
      <c r="E22" s="23"/>
      <c r="F22" s="23"/>
      <c r="G22" s="23"/>
    </row>
    <row r="23" spans="1:7">
      <c r="A23" s="2">
        <v>18</v>
      </c>
      <c r="B23" s="15"/>
      <c r="C23" s="16"/>
      <c r="D23" s="16"/>
      <c r="E23" s="16"/>
      <c r="F23" s="16"/>
      <c r="G23" s="16"/>
    </row>
  </sheetData>
  <autoFilter ref="A5:B23"/>
  <mergeCells count="8">
    <mergeCell ref="A1:G2"/>
    <mergeCell ref="D3:D4"/>
    <mergeCell ref="B3:B4"/>
    <mergeCell ref="A3:A4"/>
    <mergeCell ref="C3:C4"/>
    <mergeCell ref="E3:E4"/>
    <mergeCell ref="F3:F4"/>
    <mergeCell ref="G3:G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4.42578125" bestFit="1" customWidth="1"/>
    <col min="2" max="2" width="12.140625" bestFit="1" customWidth="1"/>
    <col min="3" max="3" width="20.42578125" bestFit="1" customWidth="1"/>
    <col min="4" max="4" width="12.5703125" customWidth="1"/>
    <col min="5" max="5" width="12.140625" customWidth="1"/>
    <col min="6" max="6" width="9.85546875" customWidth="1"/>
    <col min="7" max="7" width="17.28515625" bestFit="1" customWidth="1"/>
  </cols>
  <sheetData>
    <row r="1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4"/>
      <c r="B2" s="44"/>
      <c r="C2" s="44"/>
      <c r="D2" s="44"/>
      <c r="E2" s="44"/>
      <c r="F2" s="44"/>
      <c r="G2" s="44"/>
    </row>
    <row r="3" spans="1:7">
      <c r="A3" s="47" t="s">
        <v>1</v>
      </c>
      <c r="B3" s="47" t="s">
        <v>10</v>
      </c>
      <c r="C3" s="47" t="s">
        <v>2</v>
      </c>
      <c r="D3" s="45" t="s">
        <v>5</v>
      </c>
      <c r="E3" s="45" t="s">
        <v>6</v>
      </c>
      <c r="F3" s="49" t="s">
        <v>3</v>
      </c>
      <c r="G3" s="49" t="s">
        <v>4</v>
      </c>
    </row>
    <row r="4" spans="1:7">
      <c r="A4" s="48"/>
      <c r="B4" s="48"/>
      <c r="C4" s="48"/>
      <c r="D4" s="46"/>
      <c r="E4" s="46"/>
      <c r="F4" s="50"/>
      <c r="G4" s="50"/>
    </row>
    <row r="5" spans="1:7" ht="15.75">
      <c r="A5" s="27"/>
      <c r="B5" s="27"/>
      <c r="C5" s="27"/>
      <c r="D5" s="26"/>
      <c r="E5" s="26"/>
      <c r="F5" s="28"/>
      <c r="G5" s="28"/>
    </row>
    <row r="6" spans="1:7">
      <c r="A6" s="2">
        <v>1</v>
      </c>
      <c r="B6" s="21"/>
      <c r="C6" s="22" t="s">
        <v>7</v>
      </c>
      <c r="D6" s="23"/>
      <c r="E6" s="23"/>
      <c r="F6" s="23"/>
      <c r="G6" s="23"/>
    </row>
    <row r="7" spans="1:7">
      <c r="A7" s="2">
        <v>2</v>
      </c>
      <c r="B7" s="24"/>
      <c r="C7" s="23" t="s">
        <v>7</v>
      </c>
      <c r="D7" s="23"/>
      <c r="E7" s="23"/>
      <c r="F7" s="23"/>
      <c r="G7" s="23"/>
    </row>
    <row r="8" spans="1:7">
      <c r="A8" s="2">
        <v>3</v>
      </c>
      <c r="B8" s="24"/>
      <c r="C8" s="23" t="s">
        <v>7</v>
      </c>
      <c r="D8" s="23"/>
      <c r="E8" s="23"/>
      <c r="F8" s="23"/>
      <c r="G8" s="23"/>
    </row>
    <row r="9" spans="1:7">
      <c r="A9" s="2">
        <v>4</v>
      </c>
      <c r="B9" s="24"/>
      <c r="C9" s="23" t="s">
        <v>7</v>
      </c>
      <c r="D9" s="23"/>
      <c r="E9" s="23"/>
      <c r="F9" s="23"/>
      <c r="G9" s="23"/>
    </row>
    <row r="10" spans="1:7">
      <c r="A10" s="2">
        <v>5</v>
      </c>
      <c r="B10" s="24"/>
      <c r="C10" s="23" t="s">
        <v>7</v>
      </c>
      <c r="D10" s="23"/>
      <c r="E10" s="23"/>
      <c r="F10" s="23"/>
      <c r="G10" s="23"/>
    </row>
    <row r="11" spans="1:7">
      <c r="A11" s="2">
        <v>6</v>
      </c>
      <c r="B11" s="24"/>
      <c r="C11" s="23" t="s">
        <v>7</v>
      </c>
      <c r="D11" s="23"/>
      <c r="E11" s="23"/>
      <c r="F11" s="23"/>
      <c r="G11" s="23"/>
    </row>
    <row r="12" spans="1:7">
      <c r="A12" s="2">
        <v>7</v>
      </c>
      <c r="B12" s="24"/>
      <c r="C12" s="23" t="s">
        <v>7</v>
      </c>
      <c r="D12" s="23"/>
      <c r="E12" s="23"/>
      <c r="F12" s="23"/>
      <c r="G12" s="23"/>
    </row>
    <row r="13" spans="1:7">
      <c r="A13" s="2">
        <v>8</v>
      </c>
      <c r="B13" s="24"/>
      <c r="C13" s="23" t="s">
        <v>7</v>
      </c>
      <c r="D13" s="23"/>
      <c r="E13" s="23"/>
      <c r="F13" s="23"/>
      <c r="G13" s="23"/>
    </row>
    <row r="14" spans="1:7">
      <c r="A14" s="2">
        <v>9</v>
      </c>
      <c r="B14" s="24"/>
      <c r="C14" s="23" t="s">
        <v>7</v>
      </c>
      <c r="D14" s="23"/>
      <c r="E14" s="23"/>
      <c r="F14" s="23"/>
      <c r="G14" s="23"/>
    </row>
    <row r="15" spans="1:7">
      <c r="A15" s="2">
        <v>10</v>
      </c>
      <c r="B15" s="24"/>
      <c r="C15" s="23" t="s">
        <v>7</v>
      </c>
      <c r="D15" s="23"/>
      <c r="E15" s="23"/>
      <c r="F15" s="23"/>
      <c r="G15" s="23"/>
    </row>
    <row r="16" spans="1:7">
      <c r="A16" s="2">
        <v>11</v>
      </c>
      <c r="B16" s="24"/>
      <c r="C16" s="23" t="s">
        <v>7</v>
      </c>
      <c r="D16" s="23"/>
      <c r="E16" s="23"/>
      <c r="F16" s="23"/>
      <c r="G16" s="23"/>
    </row>
    <row r="17" spans="1:7">
      <c r="A17" s="2">
        <v>12</v>
      </c>
      <c r="B17" s="24"/>
      <c r="C17" s="23" t="s">
        <v>7</v>
      </c>
      <c r="D17" s="23"/>
      <c r="E17" s="23"/>
      <c r="F17" s="23"/>
      <c r="G17" s="23"/>
    </row>
    <row r="18" spans="1:7">
      <c r="A18" s="2">
        <v>13</v>
      </c>
      <c r="B18" s="23"/>
      <c r="C18" s="23"/>
      <c r="D18" s="23"/>
      <c r="E18" s="23"/>
      <c r="F18" s="23"/>
      <c r="G18" s="23"/>
    </row>
    <row r="19" spans="1:7">
      <c r="A19" s="2">
        <v>14</v>
      </c>
      <c r="B19" s="23"/>
      <c r="C19" s="23"/>
      <c r="D19" s="23"/>
      <c r="E19" s="23"/>
      <c r="F19" s="23"/>
      <c r="G19" s="23"/>
    </row>
    <row r="20" spans="1:7">
      <c r="A20" s="2">
        <v>15</v>
      </c>
      <c r="B20" s="23"/>
      <c r="C20" s="23"/>
      <c r="D20" s="23"/>
      <c r="E20" s="23"/>
      <c r="F20" s="23"/>
      <c r="G20" s="23"/>
    </row>
    <row r="21" spans="1:7">
      <c r="A21" s="2">
        <v>16</v>
      </c>
      <c r="B21" s="23"/>
      <c r="C21" s="23"/>
      <c r="D21" s="23"/>
      <c r="E21" s="23"/>
      <c r="F21" s="23"/>
      <c r="G21" s="23"/>
    </row>
    <row r="22" spans="1:7">
      <c r="A22" s="2">
        <v>17</v>
      </c>
      <c r="B22" s="23"/>
      <c r="C22" s="23"/>
      <c r="D22" s="23"/>
      <c r="E22" s="23"/>
      <c r="F22" s="23"/>
      <c r="G22" s="23"/>
    </row>
    <row r="23" spans="1:7">
      <c r="A23" s="2">
        <v>18</v>
      </c>
      <c r="B23" s="15"/>
      <c r="C23" s="16"/>
      <c r="D23" s="16"/>
      <c r="E23" s="16"/>
      <c r="F23" s="16"/>
      <c r="G23" s="16"/>
    </row>
  </sheetData>
  <mergeCells count="8">
    <mergeCell ref="A1:G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4"/>
  <sheetViews>
    <sheetView tabSelected="1" topLeftCell="A16" workbookViewId="0">
      <selection activeCell="F33" sqref="F33"/>
    </sheetView>
  </sheetViews>
  <sheetFormatPr defaultRowHeight="15"/>
  <cols>
    <col min="1" max="1" width="4" customWidth="1"/>
    <col min="2" max="2" width="13.140625" customWidth="1"/>
    <col min="3" max="3" width="21.140625" customWidth="1"/>
    <col min="4" max="4" width="12.42578125" customWidth="1"/>
    <col min="5" max="5" width="12.140625" customWidth="1"/>
    <col min="6" max="6" width="9" customWidth="1"/>
    <col min="7" max="7" width="25.7109375" style="30" customWidth="1"/>
  </cols>
  <sheetData>
    <row r="1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4"/>
      <c r="B2" s="44"/>
      <c r="C2" s="44"/>
      <c r="D2" s="44"/>
      <c r="E2" s="44"/>
      <c r="F2" s="44"/>
      <c r="G2" s="44"/>
    </row>
    <row r="3" spans="1:7" ht="15.75" customHeight="1">
      <c r="A3" s="47" t="s">
        <v>1</v>
      </c>
      <c r="B3" s="47" t="s">
        <v>10</v>
      </c>
      <c r="C3" s="47" t="s">
        <v>8</v>
      </c>
      <c r="D3" s="45" t="s">
        <v>5</v>
      </c>
      <c r="E3" s="45" t="s">
        <v>6</v>
      </c>
      <c r="F3" s="49" t="s">
        <v>3</v>
      </c>
      <c r="G3" s="49" t="s">
        <v>4</v>
      </c>
    </row>
    <row r="4" spans="1:7" ht="15.75" customHeight="1">
      <c r="A4" s="48"/>
      <c r="B4" s="48"/>
      <c r="C4" s="48"/>
      <c r="D4" s="46"/>
      <c r="E4" s="46"/>
      <c r="F4" s="50"/>
      <c r="G4" s="50"/>
    </row>
    <row r="5" spans="1:7" ht="15.75" customHeight="1">
      <c r="A5" s="7"/>
      <c r="B5" s="7"/>
      <c r="C5" s="7"/>
      <c r="D5" s="6"/>
      <c r="E5" s="6"/>
      <c r="F5" s="8"/>
      <c r="G5" s="28"/>
    </row>
    <row r="6" spans="1:7">
      <c r="A6" s="33" t="s">
        <v>34</v>
      </c>
      <c r="B6" s="20">
        <v>42102</v>
      </c>
      <c r="C6" s="18" t="s">
        <v>7</v>
      </c>
      <c r="D6" s="17">
        <v>400</v>
      </c>
      <c r="E6" s="17"/>
      <c r="F6" s="17">
        <f>D6+E6</f>
        <v>400</v>
      </c>
      <c r="G6" s="17"/>
    </row>
    <row r="7" spans="1:7">
      <c r="A7" s="33" t="s">
        <v>35</v>
      </c>
      <c r="B7" s="20">
        <v>42102</v>
      </c>
      <c r="C7" s="17" t="s">
        <v>7</v>
      </c>
      <c r="D7" s="17"/>
      <c r="E7" s="17">
        <v>35</v>
      </c>
      <c r="F7" s="17">
        <f>F6+D7-E7</f>
        <v>365</v>
      </c>
      <c r="G7" s="17" t="s">
        <v>21</v>
      </c>
    </row>
    <row r="8" spans="1:7">
      <c r="A8" s="33" t="s">
        <v>36</v>
      </c>
      <c r="B8" s="20">
        <v>42102</v>
      </c>
      <c r="C8" s="17" t="s">
        <v>7</v>
      </c>
      <c r="D8" s="17"/>
      <c r="E8" s="17">
        <v>16</v>
      </c>
      <c r="F8" s="17">
        <f t="shared" ref="F8:F31" si="0">F7+D8-E8</f>
        <v>349</v>
      </c>
      <c r="G8" s="17" t="s">
        <v>22</v>
      </c>
    </row>
    <row r="9" spans="1:7">
      <c r="A9" s="33" t="s">
        <v>37</v>
      </c>
      <c r="B9" s="20">
        <v>42102</v>
      </c>
      <c r="C9" s="17" t="s">
        <v>7</v>
      </c>
      <c r="D9" s="17"/>
      <c r="E9" s="17">
        <v>9</v>
      </c>
      <c r="F9" s="17">
        <f t="shared" si="0"/>
        <v>340</v>
      </c>
      <c r="G9" s="17" t="s">
        <v>23</v>
      </c>
    </row>
    <row r="10" spans="1:7">
      <c r="A10" s="33" t="s">
        <v>38</v>
      </c>
      <c r="B10" s="20">
        <v>42102</v>
      </c>
      <c r="C10" s="17" t="s">
        <v>7</v>
      </c>
      <c r="D10" s="17"/>
      <c r="E10" s="17">
        <v>35</v>
      </c>
      <c r="F10" s="17">
        <f t="shared" si="0"/>
        <v>305</v>
      </c>
      <c r="G10" s="17" t="s">
        <v>24</v>
      </c>
    </row>
    <row r="11" spans="1:7">
      <c r="A11" s="33" t="s">
        <v>39</v>
      </c>
      <c r="B11" s="20">
        <v>42102</v>
      </c>
      <c r="C11" s="17" t="s">
        <v>7</v>
      </c>
      <c r="D11" s="17"/>
      <c r="E11" s="17">
        <v>8</v>
      </c>
      <c r="F11" s="17">
        <f t="shared" si="0"/>
        <v>297</v>
      </c>
      <c r="G11" s="17" t="s">
        <v>25</v>
      </c>
    </row>
    <row r="12" spans="1:7">
      <c r="A12" s="33" t="s">
        <v>40</v>
      </c>
      <c r="B12" s="20">
        <v>42102</v>
      </c>
      <c r="C12" s="17" t="s">
        <v>7</v>
      </c>
      <c r="D12" s="17"/>
      <c r="E12" s="17">
        <v>8</v>
      </c>
      <c r="F12" s="17">
        <f t="shared" si="0"/>
        <v>289</v>
      </c>
      <c r="G12" s="17" t="s">
        <v>27</v>
      </c>
    </row>
    <row r="13" spans="1:7">
      <c r="A13" s="33" t="s">
        <v>41</v>
      </c>
      <c r="B13" s="20">
        <v>42102</v>
      </c>
      <c r="C13" s="17" t="s">
        <v>7</v>
      </c>
      <c r="D13" s="17"/>
      <c r="E13" s="17">
        <v>2</v>
      </c>
      <c r="F13" s="17">
        <f t="shared" si="0"/>
        <v>287</v>
      </c>
      <c r="G13" s="17" t="s">
        <v>26</v>
      </c>
    </row>
    <row r="14" spans="1:7">
      <c r="A14" s="33" t="s">
        <v>42</v>
      </c>
      <c r="B14" s="20">
        <v>42102</v>
      </c>
      <c r="C14" s="17" t="s">
        <v>7</v>
      </c>
      <c r="D14" s="17"/>
      <c r="E14" s="17">
        <v>8</v>
      </c>
      <c r="F14" s="17">
        <f t="shared" si="0"/>
        <v>279</v>
      </c>
      <c r="G14" s="17" t="s">
        <v>28</v>
      </c>
    </row>
    <row r="15" spans="1:7">
      <c r="A15" s="33" t="s">
        <v>43</v>
      </c>
      <c r="B15" s="20">
        <v>42102</v>
      </c>
      <c r="C15" s="18" t="s">
        <v>7</v>
      </c>
      <c r="D15" s="17"/>
      <c r="E15" s="17">
        <v>8</v>
      </c>
      <c r="F15" s="17">
        <f t="shared" si="0"/>
        <v>271</v>
      </c>
      <c r="G15" s="17" t="s">
        <v>29</v>
      </c>
    </row>
    <row r="16" spans="1:7">
      <c r="A16" s="33" t="s">
        <v>44</v>
      </c>
      <c r="B16" s="20">
        <v>42104</v>
      </c>
      <c r="C16" s="17" t="s">
        <v>7</v>
      </c>
      <c r="D16" s="17"/>
      <c r="E16" s="17">
        <v>15</v>
      </c>
      <c r="F16" s="17">
        <f t="shared" si="0"/>
        <v>256</v>
      </c>
      <c r="G16" s="17" t="s">
        <v>31</v>
      </c>
    </row>
    <row r="17" spans="1:7">
      <c r="A17" s="33" t="s">
        <v>45</v>
      </c>
      <c r="B17" s="20">
        <v>42105</v>
      </c>
      <c r="C17" s="17" t="s">
        <v>7</v>
      </c>
      <c r="D17" s="17"/>
      <c r="E17" s="17">
        <v>27</v>
      </c>
      <c r="F17" s="17">
        <f t="shared" si="0"/>
        <v>229</v>
      </c>
      <c r="G17" s="17" t="s">
        <v>32</v>
      </c>
    </row>
    <row r="18" spans="1:7">
      <c r="A18" s="33" t="s">
        <v>46</v>
      </c>
      <c r="B18" s="20">
        <v>42113</v>
      </c>
      <c r="C18" s="17" t="s">
        <v>7</v>
      </c>
      <c r="D18" s="17"/>
      <c r="E18" s="17">
        <v>27</v>
      </c>
      <c r="F18" s="17">
        <f t="shared" si="0"/>
        <v>202</v>
      </c>
      <c r="G18" s="17" t="s">
        <v>33</v>
      </c>
    </row>
    <row r="19" spans="1:7">
      <c r="A19" s="33" t="s">
        <v>47</v>
      </c>
      <c r="B19" s="20">
        <v>42117</v>
      </c>
      <c r="C19" s="17" t="s">
        <v>7</v>
      </c>
      <c r="D19" s="17"/>
      <c r="E19" s="31">
        <v>15</v>
      </c>
      <c r="F19" s="17">
        <f t="shared" si="0"/>
        <v>187</v>
      </c>
      <c r="G19" s="17" t="s">
        <v>68</v>
      </c>
    </row>
    <row r="20" spans="1:7">
      <c r="A20" s="33" t="s">
        <v>48</v>
      </c>
      <c r="B20" s="20">
        <v>42117</v>
      </c>
      <c r="C20" s="17" t="s">
        <v>7</v>
      </c>
      <c r="D20" s="17"/>
      <c r="E20" s="31">
        <v>5</v>
      </c>
      <c r="F20" s="17">
        <f t="shared" si="0"/>
        <v>182</v>
      </c>
      <c r="G20" s="17" t="s">
        <v>26</v>
      </c>
    </row>
    <row r="21" spans="1:7">
      <c r="A21" s="33" t="s">
        <v>49</v>
      </c>
      <c r="B21" s="20">
        <v>42118</v>
      </c>
      <c r="C21" s="17" t="s">
        <v>7</v>
      </c>
      <c r="D21" s="17"/>
      <c r="E21" s="31">
        <v>15</v>
      </c>
      <c r="F21" s="17">
        <f t="shared" si="0"/>
        <v>167</v>
      </c>
      <c r="G21" s="17" t="s">
        <v>69</v>
      </c>
    </row>
    <row r="22" spans="1:7">
      <c r="A22" s="33"/>
      <c r="B22" s="20">
        <v>42118</v>
      </c>
      <c r="C22" s="17"/>
      <c r="D22" s="17"/>
      <c r="E22" s="31">
        <v>5</v>
      </c>
      <c r="F22" s="17">
        <f t="shared" si="0"/>
        <v>162</v>
      </c>
      <c r="G22" s="17" t="s">
        <v>68</v>
      </c>
    </row>
    <row r="23" spans="1:7">
      <c r="A23" s="33" t="s">
        <v>50</v>
      </c>
      <c r="B23" s="20">
        <v>42119</v>
      </c>
      <c r="C23" s="17" t="s">
        <v>7</v>
      </c>
      <c r="D23" s="19"/>
      <c r="E23" s="31">
        <v>2</v>
      </c>
      <c r="F23" s="17">
        <f t="shared" si="0"/>
        <v>160</v>
      </c>
      <c r="G23" s="17" t="s">
        <v>70</v>
      </c>
    </row>
    <row r="24" spans="1:7">
      <c r="A24" s="33" t="s">
        <v>51</v>
      </c>
      <c r="B24" s="20">
        <v>42119</v>
      </c>
      <c r="C24" s="17" t="s">
        <v>7</v>
      </c>
      <c r="D24" s="19"/>
      <c r="E24" s="31">
        <v>14</v>
      </c>
      <c r="F24" s="17">
        <f t="shared" si="0"/>
        <v>146</v>
      </c>
      <c r="G24" s="17" t="s">
        <v>72</v>
      </c>
    </row>
    <row r="25" spans="1:7">
      <c r="A25" s="33" t="s">
        <v>52</v>
      </c>
      <c r="B25" s="20">
        <v>42119</v>
      </c>
      <c r="C25" s="17" t="s">
        <v>7</v>
      </c>
      <c r="D25" s="19"/>
      <c r="E25" s="31">
        <v>15</v>
      </c>
      <c r="F25" s="17">
        <f t="shared" si="0"/>
        <v>131</v>
      </c>
      <c r="G25" s="17" t="s">
        <v>73</v>
      </c>
    </row>
    <row r="26" spans="1:7">
      <c r="A26" s="33" t="s">
        <v>53</v>
      </c>
      <c r="B26" s="20">
        <v>42119</v>
      </c>
      <c r="C26" s="17" t="s">
        <v>7</v>
      </c>
      <c r="D26" s="19"/>
      <c r="E26" s="31">
        <v>9</v>
      </c>
      <c r="F26" s="17">
        <f t="shared" si="0"/>
        <v>122</v>
      </c>
      <c r="G26" s="17" t="s">
        <v>76</v>
      </c>
    </row>
    <row r="27" spans="1:7">
      <c r="A27" s="33" t="s">
        <v>54</v>
      </c>
      <c r="B27" s="20">
        <v>42123</v>
      </c>
      <c r="C27" s="17" t="s">
        <v>7</v>
      </c>
      <c r="D27" s="19"/>
      <c r="E27" s="31">
        <v>27</v>
      </c>
      <c r="F27" s="17">
        <f t="shared" si="0"/>
        <v>95</v>
      </c>
      <c r="G27" s="17" t="s">
        <v>80</v>
      </c>
    </row>
    <row r="28" spans="1:7">
      <c r="A28" s="33" t="s">
        <v>55</v>
      </c>
      <c r="B28" s="20">
        <v>42124</v>
      </c>
      <c r="C28" s="17" t="s">
        <v>7</v>
      </c>
      <c r="D28" s="19"/>
      <c r="E28" s="31">
        <v>40</v>
      </c>
      <c r="F28" s="17">
        <f t="shared" si="0"/>
        <v>55</v>
      </c>
      <c r="G28" s="17" t="s">
        <v>81</v>
      </c>
    </row>
    <row r="29" spans="1:7">
      <c r="A29" s="33" t="s">
        <v>56</v>
      </c>
      <c r="B29" s="20">
        <v>42125</v>
      </c>
      <c r="C29" s="17" t="s">
        <v>7</v>
      </c>
      <c r="D29" s="19"/>
      <c r="E29" s="31">
        <v>25</v>
      </c>
      <c r="F29" s="17">
        <f t="shared" si="0"/>
        <v>30</v>
      </c>
      <c r="G29" s="17" t="s">
        <v>81</v>
      </c>
    </row>
    <row r="30" spans="1:7">
      <c r="A30" s="33" t="s">
        <v>57</v>
      </c>
      <c r="B30" s="20"/>
      <c r="C30" s="17" t="s">
        <v>7</v>
      </c>
      <c r="D30" s="17"/>
      <c r="E30" s="31"/>
      <c r="F30" s="17">
        <f t="shared" si="0"/>
        <v>30</v>
      </c>
      <c r="G30" s="17"/>
    </row>
    <row r="31" spans="1:7">
      <c r="A31" s="33" t="s">
        <v>58</v>
      </c>
      <c r="B31" s="20"/>
      <c r="C31" s="17" t="s">
        <v>7</v>
      </c>
      <c r="D31" s="19"/>
      <c r="E31" s="31"/>
      <c r="F31" s="17">
        <f t="shared" si="0"/>
        <v>30</v>
      </c>
      <c r="G31" s="17"/>
    </row>
    <row r="32" spans="1:7">
      <c r="A32" s="33" t="s">
        <v>59</v>
      </c>
      <c r="B32" s="20"/>
      <c r="C32" s="17" t="s">
        <v>7</v>
      </c>
      <c r="D32" s="19"/>
      <c r="E32" s="31"/>
      <c r="F32" s="31"/>
      <c r="G32" s="17"/>
    </row>
    <row r="33" spans="1:7">
      <c r="A33" s="33" t="s">
        <v>60</v>
      </c>
      <c r="B33" s="20"/>
      <c r="C33" s="17" t="s">
        <v>7</v>
      </c>
      <c r="D33" s="19"/>
      <c r="E33" s="31"/>
      <c r="F33" s="31"/>
      <c r="G33" s="17"/>
    </row>
    <row r="34" spans="1:7">
      <c r="A34" s="33" t="s">
        <v>61</v>
      </c>
      <c r="B34" s="20"/>
      <c r="C34" s="17" t="s">
        <v>7</v>
      </c>
      <c r="D34" s="19"/>
      <c r="E34" s="31"/>
      <c r="F34" s="31"/>
      <c r="G34" s="17"/>
    </row>
    <row r="35" spans="1:7">
      <c r="A35" s="33" t="s">
        <v>62</v>
      </c>
      <c r="B35" s="20"/>
      <c r="C35" s="17" t="s">
        <v>7</v>
      </c>
      <c r="D35" s="19"/>
      <c r="E35" s="31"/>
      <c r="F35" s="31"/>
      <c r="G35" s="17"/>
    </row>
    <row r="36" spans="1:7">
      <c r="A36" s="33" t="s">
        <v>63</v>
      </c>
      <c r="B36" s="20"/>
      <c r="C36" s="17" t="s">
        <v>7</v>
      </c>
      <c r="D36" s="19"/>
      <c r="E36" s="31"/>
      <c r="F36" s="31"/>
      <c r="G36" s="17"/>
    </row>
    <row r="37" spans="1:7">
      <c r="A37" s="33" t="s">
        <v>64</v>
      </c>
      <c r="B37" s="20"/>
      <c r="C37" s="17" t="s">
        <v>7</v>
      </c>
      <c r="D37" s="19"/>
      <c r="E37" s="31"/>
      <c r="F37" s="31"/>
      <c r="G37" s="17"/>
    </row>
    <row r="38" spans="1:7">
      <c r="A38" s="33" t="s">
        <v>65</v>
      </c>
      <c r="B38" s="20"/>
      <c r="C38" s="17" t="s">
        <v>7</v>
      </c>
      <c r="D38" s="19"/>
      <c r="E38" s="32"/>
      <c r="F38" s="31"/>
      <c r="G38" s="17"/>
    </row>
    <row r="39" spans="1:7">
      <c r="A39" s="33" t="s">
        <v>66</v>
      </c>
      <c r="B39" s="20"/>
      <c r="C39" s="17" t="s">
        <v>7</v>
      </c>
      <c r="D39" s="19"/>
      <c r="E39" s="32"/>
      <c r="F39" s="31"/>
      <c r="G39" s="17"/>
    </row>
    <row r="40" spans="1:7">
      <c r="A40" s="33" t="s">
        <v>67</v>
      </c>
      <c r="B40" s="20"/>
      <c r="C40" s="17" t="s">
        <v>7</v>
      </c>
      <c r="D40" s="19"/>
      <c r="E40" s="32"/>
      <c r="F40" s="31"/>
      <c r="G40" s="17"/>
    </row>
    <row r="41" spans="1:7">
      <c r="A41" s="33" t="s">
        <v>71</v>
      </c>
      <c r="B41" s="20"/>
      <c r="C41" s="17" t="s">
        <v>7</v>
      </c>
      <c r="D41" s="19"/>
      <c r="E41" s="32"/>
      <c r="F41" s="31"/>
      <c r="G41" s="17"/>
    </row>
    <row r="42" spans="1:7">
      <c r="A42" s="33" t="s">
        <v>74</v>
      </c>
      <c r="B42" s="20"/>
      <c r="C42" s="17" t="s">
        <v>7</v>
      </c>
      <c r="D42" s="19"/>
      <c r="E42" s="32"/>
      <c r="F42" s="31"/>
      <c r="G42" s="17"/>
    </row>
    <row r="43" spans="1:7">
      <c r="A43" s="33" t="s">
        <v>75</v>
      </c>
      <c r="B43" s="20"/>
      <c r="C43" s="17" t="s">
        <v>7</v>
      </c>
      <c r="D43" s="19"/>
      <c r="E43" s="32"/>
      <c r="F43" s="31"/>
      <c r="G43" s="17"/>
    </row>
    <row r="44" spans="1:7">
      <c r="B44" s="25"/>
      <c r="C44" s="25"/>
      <c r="D44" s="25"/>
      <c r="E44" s="25"/>
      <c r="F44" s="25"/>
      <c r="G44" s="29"/>
    </row>
  </sheetData>
  <autoFilter ref="A5:B43"/>
  <mergeCells count="8">
    <mergeCell ref="A1:G2"/>
    <mergeCell ref="A3:A4"/>
    <mergeCell ref="C3:C4"/>
    <mergeCell ref="D3:D4"/>
    <mergeCell ref="E3:E4"/>
    <mergeCell ref="F3:F4"/>
    <mergeCell ref="G3:G4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sqref="A1:G22"/>
    </sheetView>
  </sheetViews>
  <sheetFormatPr defaultRowHeight="15"/>
  <cols>
    <col min="1" max="1" width="4.140625" customWidth="1"/>
    <col min="2" max="2" width="12" customWidth="1"/>
    <col min="3" max="3" width="19.7109375" customWidth="1"/>
    <col min="4" max="4" width="10.28515625" customWidth="1"/>
    <col min="5" max="5" width="11.5703125" customWidth="1"/>
    <col min="6" max="6" width="9.140625" customWidth="1"/>
    <col min="7" max="7" width="20.28515625" customWidth="1"/>
  </cols>
  <sheetData>
    <row r="1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4"/>
      <c r="B2" s="44"/>
      <c r="C2" s="44"/>
      <c r="D2" s="44"/>
      <c r="E2" s="44"/>
      <c r="F2" s="44"/>
      <c r="G2" s="44"/>
    </row>
    <row r="3" spans="1:7" ht="15.75" customHeight="1">
      <c r="A3" s="47" t="s">
        <v>1</v>
      </c>
      <c r="B3" s="47" t="s">
        <v>10</v>
      </c>
      <c r="C3" s="47" t="s">
        <v>9</v>
      </c>
      <c r="D3" s="45" t="s">
        <v>5</v>
      </c>
      <c r="E3" s="45" t="s">
        <v>6</v>
      </c>
      <c r="F3" s="49" t="s">
        <v>3</v>
      </c>
      <c r="G3" s="49" t="s">
        <v>4</v>
      </c>
    </row>
    <row r="4" spans="1:7" ht="15.75" customHeight="1">
      <c r="A4" s="48"/>
      <c r="B4" s="48"/>
      <c r="C4" s="48"/>
      <c r="D4" s="46"/>
      <c r="E4" s="46"/>
      <c r="F4" s="50"/>
      <c r="G4" s="50"/>
    </row>
    <row r="5" spans="1:7">
      <c r="A5" s="2">
        <v>1</v>
      </c>
      <c r="B5" s="4"/>
      <c r="C5" s="3" t="s">
        <v>7</v>
      </c>
      <c r="D5" s="2"/>
      <c r="E5" s="2"/>
      <c r="F5" s="2"/>
      <c r="G5" s="1"/>
    </row>
    <row r="6" spans="1:7">
      <c r="A6" s="2">
        <v>2</v>
      </c>
      <c r="B6" s="5"/>
      <c r="C6" s="2" t="s">
        <v>7</v>
      </c>
      <c r="D6" s="2"/>
      <c r="E6" s="2"/>
      <c r="F6" s="2"/>
      <c r="G6" s="2"/>
    </row>
    <row r="7" spans="1:7">
      <c r="A7" s="2">
        <v>3</v>
      </c>
      <c r="B7" s="5"/>
      <c r="C7" s="2" t="s">
        <v>7</v>
      </c>
      <c r="D7" s="2"/>
      <c r="E7" s="2"/>
      <c r="F7" s="2"/>
      <c r="G7" s="2"/>
    </row>
    <row r="8" spans="1:7">
      <c r="A8" s="2">
        <v>4</v>
      </c>
      <c r="B8" s="2"/>
      <c r="C8" s="2"/>
      <c r="D8" s="2"/>
      <c r="E8" s="2"/>
      <c r="F8" s="2"/>
      <c r="G8" s="1"/>
    </row>
    <row r="9" spans="1:7">
      <c r="A9" s="2">
        <v>5</v>
      </c>
      <c r="B9" s="2"/>
      <c r="C9" s="2"/>
      <c r="D9" s="2"/>
      <c r="E9" s="2"/>
      <c r="F9" s="2"/>
      <c r="G9" s="1"/>
    </row>
    <row r="10" spans="1:7">
      <c r="A10" s="2">
        <v>6</v>
      </c>
      <c r="B10" s="2"/>
      <c r="C10" s="2"/>
      <c r="D10" s="2"/>
      <c r="E10" s="2"/>
      <c r="F10" s="2"/>
      <c r="G10" s="1"/>
    </row>
    <row r="11" spans="1:7">
      <c r="A11" s="2">
        <v>7</v>
      </c>
      <c r="B11" s="2"/>
      <c r="C11" s="2"/>
      <c r="D11" s="2"/>
      <c r="E11" s="2"/>
      <c r="F11" s="2"/>
      <c r="G11" s="1"/>
    </row>
    <row r="12" spans="1:7">
      <c r="A12" s="2">
        <v>8</v>
      </c>
      <c r="B12" s="2"/>
      <c r="C12" s="2"/>
      <c r="D12" s="2"/>
      <c r="E12" s="2"/>
      <c r="F12" s="2"/>
      <c r="G12" s="1"/>
    </row>
    <row r="13" spans="1:7">
      <c r="A13" s="2">
        <v>9</v>
      </c>
      <c r="B13" s="2"/>
      <c r="C13" s="2"/>
      <c r="D13" s="2"/>
      <c r="E13" s="2"/>
      <c r="F13" s="2"/>
      <c r="G13" s="1"/>
    </row>
    <row r="14" spans="1:7">
      <c r="A14" s="2">
        <v>10</v>
      </c>
      <c r="B14" s="2"/>
      <c r="C14" s="2"/>
      <c r="D14" s="2"/>
      <c r="E14" s="2"/>
      <c r="F14" s="2"/>
      <c r="G14" s="1"/>
    </row>
    <row r="15" spans="1:7">
      <c r="A15" s="2">
        <v>11</v>
      </c>
      <c r="B15" s="2"/>
      <c r="C15" s="2"/>
      <c r="D15" s="2"/>
      <c r="E15" s="2"/>
      <c r="F15" s="2"/>
      <c r="G15" s="1"/>
    </row>
    <row r="16" spans="1:7">
      <c r="A16" s="2">
        <v>12</v>
      </c>
      <c r="B16" s="2"/>
      <c r="C16" s="2"/>
      <c r="D16" s="2"/>
      <c r="E16" s="2"/>
      <c r="F16" s="2"/>
      <c r="G16" s="1"/>
    </row>
    <row r="17" spans="1:7">
      <c r="A17" s="2">
        <v>13</v>
      </c>
      <c r="B17" s="2"/>
      <c r="C17" s="1"/>
      <c r="D17" s="1"/>
      <c r="E17" s="1"/>
      <c r="F17" s="1"/>
      <c r="G17" s="1"/>
    </row>
    <row r="18" spans="1:7">
      <c r="A18" s="2">
        <v>14</v>
      </c>
      <c r="B18" s="2"/>
      <c r="C18" s="1"/>
      <c r="D18" s="1"/>
      <c r="E18" s="1"/>
      <c r="F18" s="1"/>
      <c r="G18" s="1"/>
    </row>
    <row r="19" spans="1:7">
      <c r="A19" s="2">
        <v>15</v>
      </c>
      <c r="B19" s="2"/>
      <c r="C19" s="1"/>
      <c r="D19" s="1"/>
      <c r="E19" s="1"/>
      <c r="F19" s="1"/>
      <c r="G19" s="1"/>
    </row>
    <row r="20" spans="1:7">
      <c r="A20" s="2">
        <v>16</v>
      </c>
      <c r="B20" s="2"/>
      <c r="C20" s="1"/>
      <c r="D20" s="1"/>
      <c r="E20" s="1"/>
      <c r="F20" s="1"/>
      <c r="G20" s="1"/>
    </row>
    <row r="21" spans="1:7">
      <c r="A21" s="2">
        <v>17</v>
      </c>
      <c r="B21" s="2"/>
      <c r="C21" s="1"/>
      <c r="D21" s="1"/>
      <c r="E21" s="1"/>
      <c r="F21" s="1"/>
      <c r="G21" s="1"/>
    </row>
    <row r="22" spans="1:7">
      <c r="A22" s="2">
        <v>18</v>
      </c>
      <c r="B22" s="2"/>
      <c r="C22" s="1"/>
      <c r="D22" s="1"/>
      <c r="E22" s="1"/>
      <c r="F22" s="1"/>
      <c r="G22" s="1"/>
    </row>
  </sheetData>
  <mergeCells count="8">
    <mergeCell ref="A1:G2"/>
    <mergeCell ref="A3:A4"/>
    <mergeCell ref="C3:C4"/>
    <mergeCell ref="D3:D4"/>
    <mergeCell ref="E3:E4"/>
    <mergeCell ref="F3:F4"/>
    <mergeCell ref="G3:G4"/>
    <mergeCell ref="B3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G7" sqref="G7"/>
    </sheetView>
  </sheetViews>
  <sheetFormatPr defaultRowHeight="15"/>
  <cols>
    <col min="1" max="1" width="4.42578125" bestFit="1" customWidth="1"/>
    <col min="2" max="2" width="12.140625" bestFit="1" customWidth="1"/>
    <col min="3" max="3" width="19.85546875" bestFit="1" customWidth="1"/>
    <col min="4" max="4" width="9.42578125" bestFit="1" customWidth="1"/>
    <col min="5" max="5" width="10.42578125" bestFit="1" customWidth="1"/>
    <col min="6" max="6" width="15" customWidth="1"/>
    <col min="7" max="7" width="17.28515625" bestFit="1" customWidth="1"/>
  </cols>
  <sheetData>
    <row r="1" spans="1:7">
      <c r="A1" s="41" t="s">
        <v>78</v>
      </c>
      <c r="B1" s="41"/>
      <c r="C1" s="41"/>
      <c r="D1" s="41"/>
      <c r="E1" s="41"/>
      <c r="F1" s="41"/>
      <c r="G1" s="41"/>
    </row>
    <row r="2" spans="1:7">
      <c r="A2" s="44"/>
      <c r="B2" s="44"/>
      <c r="C2" s="44"/>
      <c r="D2" s="44"/>
      <c r="E2" s="44"/>
      <c r="F2" s="44"/>
      <c r="G2" s="44"/>
    </row>
    <row r="3" spans="1:7">
      <c r="A3" s="47" t="s">
        <v>1</v>
      </c>
      <c r="B3" s="47" t="s">
        <v>10</v>
      </c>
      <c r="C3" s="47" t="s">
        <v>77</v>
      </c>
      <c r="D3" s="45" t="s">
        <v>5</v>
      </c>
      <c r="E3" s="45" t="s">
        <v>6</v>
      </c>
      <c r="F3" s="49" t="s">
        <v>3</v>
      </c>
      <c r="G3" s="49" t="s">
        <v>4</v>
      </c>
    </row>
    <row r="4" spans="1:7">
      <c r="A4" s="48"/>
      <c r="B4" s="48"/>
      <c r="C4" s="48"/>
      <c r="D4" s="46"/>
      <c r="E4" s="46"/>
      <c r="F4" s="50"/>
      <c r="G4" s="50"/>
    </row>
    <row r="5" spans="1:7">
      <c r="A5" s="2">
        <v>1</v>
      </c>
      <c r="B5" s="20">
        <v>42102</v>
      </c>
      <c r="C5" s="3" t="s">
        <v>7</v>
      </c>
      <c r="D5" s="2">
        <v>178</v>
      </c>
      <c r="E5" s="2"/>
      <c r="F5" s="2">
        <f>D5-E5</f>
        <v>178</v>
      </c>
      <c r="G5" s="1"/>
    </row>
    <row r="6" spans="1:7">
      <c r="A6" s="2">
        <v>2</v>
      </c>
      <c r="B6" s="5">
        <v>42123</v>
      </c>
      <c r="C6" s="2" t="s">
        <v>7</v>
      </c>
      <c r="D6" s="2"/>
      <c r="E6" s="2">
        <v>80</v>
      </c>
      <c r="F6" s="2">
        <f>F5+D6-E6</f>
        <v>98</v>
      </c>
      <c r="G6" s="2" t="s">
        <v>79</v>
      </c>
    </row>
    <row r="7" spans="1:7">
      <c r="A7" s="2">
        <v>3</v>
      </c>
      <c r="B7" s="5"/>
      <c r="C7" s="2" t="s">
        <v>7</v>
      </c>
      <c r="D7" s="2"/>
      <c r="E7" s="2"/>
      <c r="F7" s="2"/>
      <c r="G7" s="2"/>
    </row>
    <row r="8" spans="1:7">
      <c r="A8" s="2">
        <v>4</v>
      </c>
      <c r="B8" s="2"/>
      <c r="C8" s="2"/>
      <c r="D8" s="2"/>
      <c r="E8" s="2"/>
      <c r="F8" s="2"/>
      <c r="G8" s="1"/>
    </row>
    <row r="9" spans="1:7">
      <c r="A9" s="2">
        <v>5</v>
      </c>
      <c r="B9" s="2"/>
      <c r="C9" s="2"/>
      <c r="D9" s="2"/>
      <c r="E9" s="2"/>
      <c r="F9" s="2"/>
      <c r="G9" s="1"/>
    </row>
    <row r="10" spans="1:7">
      <c r="A10" s="2">
        <v>6</v>
      </c>
      <c r="B10" s="2"/>
      <c r="C10" s="2"/>
      <c r="D10" s="2"/>
      <c r="E10" s="2"/>
      <c r="F10" s="2"/>
      <c r="G10" s="1"/>
    </row>
    <row r="11" spans="1:7">
      <c r="A11" s="2">
        <v>7</v>
      </c>
      <c r="B11" s="2"/>
      <c r="C11" s="2"/>
      <c r="D11" s="2"/>
      <c r="E11" s="2"/>
      <c r="F11" s="2"/>
      <c r="G11" s="1"/>
    </row>
    <row r="12" spans="1:7">
      <c r="A12" s="2">
        <v>8</v>
      </c>
      <c r="B12" s="2"/>
      <c r="C12" s="2"/>
      <c r="D12" s="2"/>
      <c r="E12" s="2"/>
      <c r="F12" s="2"/>
      <c r="G12" s="1"/>
    </row>
    <row r="13" spans="1:7">
      <c r="A13" s="2">
        <v>9</v>
      </c>
      <c r="B13" s="2"/>
      <c r="C13" s="2"/>
      <c r="D13" s="2"/>
      <c r="E13" s="2"/>
      <c r="F13" s="2"/>
      <c r="G13" s="1"/>
    </row>
    <row r="14" spans="1:7">
      <c r="A14" s="2">
        <v>10</v>
      </c>
      <c r="B14" s="2"/>
      <c r="C14" s="2"/>
      <c r="D14" s="2"/>
      <c r="E14" s="2"/>
      <c r="F14" s="2"/>
      <c r="G14" s="1"/>
    </row>
    <row r="15" spans="1:7">
      <c r="A15" s="2">
        <v>11</v>
      </c>
      <c r="B15" s="2"/>
      <c r="C15" s="2"/>
      <c r="D15" s="2"/>
      <c r="E15" s="2"/>
      <c r="F15" s="2"/>
      <c r="G15" s="1"/>
    </row>
    <row r="16" spans="1:7">
      <c r="A16" s="2">
        <v>12</v>
      </c>
      <c r="B16" s="2"/>
      <c r="C16" s="2"/>
      <c r="D16" s="2"/>
      <c r="E16" s="2"/>
      <c r="F16" s="2"/>
      <c r="G16" s="1"/>
    </row>
    <row r="17" spans="1:7">
      <c r="A17" s="2">
        <v>13</v>
      </c>
      <c r="B17" s="2"/>
      <c r="C17" s="1"/>
      <c r="D17" s="1"/>
      <c r="E17" s="1"/>
      <c r="F17" s="1"/>
      <c r="G17" s="1"/>
    </row>
    <row r="18" spans="1:7">
      <c r="A18" s="2">
        <v>14</v>
      </c>
      <c r="B18" s="2"/>
      <c r="C18" s="1"/>
      <c r="D18" s="1"/>
      <c r="E18" s="1"/>
      <c r="F18" s="1"/>
      <c r="G18" s="1"/>
    </row>
    <row r="19" spans="1:7">
      <c r="A19" s="2">
        <v>15</v>
      </c>
      <c r="B19" s="2"/>
      <c r="C19" s="1"/>
      <c r="D19" s="1"/>
      <c r="E19" s="1"/>
      <c r="F19" s="1"/>
      <c r="G19" s="1"/>
    </row>
    <row r="20" spans="1:7">
      <c r="A20" s="2">
        <v>16</v>
      </c>
      <c r="B20" s="2"/>
      <c r="C20" s="1"/>
      <c r="D20" s="1"/>
      <c r="E20" s="1"/>
      <c r="F20" s="1"/>
      <c r="G20" s="1"/>
    </row>
    <row r="21" spans="1:7">
      <c r="A21" s="2">
        <v>17</v>
      </c>
      <c r="B21" s="2"/>
      <c r="C21" s="1"/>
      <c r="D21" s="1"/>
      <c r="E21" s="1"/>
      <c r="F21" s="1"/>
      <c r="G21" s="1"/>
    </row>
    <row r="22" spans="1:7">
      <c r="A22" s="2">
        <v>18</v>
      </c>
      <c r="B22" s="2"/>
      <c r="C22" s="1"/>
      <c r="D22" s="1"/>
      <c r="E22" s="1"/>
      <c r="F22" s="1"/>
      <c r="G22" s="1"/>
    </row>
  </sheetData>
  <mergeCells count="8">
    <mergeCell ref="A1:G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7" sqref="F7"/>
    </sheetView>
  </sheetViews>
  <sheetFormatPr defaultRowHeight="15"/>
  <cols>
    <col min="1" max="1" width="4.42578125" bestFit="1" customWidth="1"/>
    <col min="2" max="2" width="15" customWidth="1"/>
    <col min="3" max="3" width="20.42578125" bestFit="1" customWidth="1"/>
    <col min="4" max="4" width="11.28515625" customWidth="1"/>
    <col min="5" max="5" width="10.42578125" bestFit="1" customWidth="1"/>
    <col min="6" max="6" width="11.140625" customWidth="1"/>
    <col min="7" max="7" width="17.28515625" bestFit="1" customWidth="1"/>
  </cols>
  <sheetData>
    <row r="1" spans="1:7">
      <c r="A1" s="41" t="s">
        <v>0</v>
      </c>
      <c r="B1" s="41"/>
      <c r="C1" s="41"/>
      <c r="D1" s="41"/>
      <c r="E1" s="41"/>
      <c r="F1" s="41"/>
      <c r="G1" s="41"/>
    </row>
    <row r="2" spans="1:7">
      <c r="A2" s="44"/>
      <c r="B2" s="44"/>
      <c r="C2" s="44"/>
      <c r="D2" s="44"/>
      <c r="E2" s="44"/>
      <c r="F2" s="44"/>
      <c r="G2" s="44"/>
    </row>
    <row r="3" spans="1:7">
      <c r="A3" s="47" t="s">
        <v>1</v>
      </c>
      <c r="B3" s="47" t="s">
        <v>10</v>
      </c>
      <c r="C3" s="47" t="s">
        <v>2</v>
      </c>
      <c r="D3" s="45" t="s">
        <v>5</v>
      </c>
      <c r="E3" s="45" t="s">
        <v>6</v>
      </c>
      <c r="F3" s="49" t="s">
        <v>3</v>
      </c>
      <c r="G3" s="49" t="s">
        <v>4</v>
      </c>
    </row>
    <row r="4" spans="1:7">
      <c r="A4" s="48"/>
      <c r="B4" s="48"/>
      <c r="C4" s="48"/>
      <c r="D4" s="46"/>
      <c r="E4" s="46"/>
      <c r="F4" s="50"/>
      <c r="G4" s="50"/>
    </row>
    <row r="5" spans="1:7" ht="15.75">
      <c r="A5" s="35"/>
      <c r="B5" s="35"/>
      <c r="C5" s="35"/>
      <c r="D5" s="34"/>
      <c r="E5" s="34"/>
      <c r="F5" s="36"/>
      <c r="G5" s="36"/>
    </row>
    <row r="6" spans="1:7">
      <c r="A6" s="2">
        <v>1</v>
      </c>
      <c r="B6" s="21">
        <v>42124</v>
      </c>
      <c r="C6" s="22" t="s">
        <v>7</v>
      </c>
      <c r="D6" s="23">
        <v>200</v>
      </c>
      <c r="E6" s="23"/>
      <c r="F6" s="23">
        <f>D6-E6</f>
        <v>200</v>
      </c>
      <c r="G6" s="23"/>
    </row>
    <row r="7" spans="1:7">
      <c r="A7" s="2">
        <v>2</v>
      </c>
      <c r="B7" s="24"/>
      <c r="C7" s="23" t="s">
        <v>7</v>
      </c>
      <c r="D7" s="23"/>
      <c r="E7" s="23"/>
      <c r="F7" s="23"/>
      <c r="G7" s="23"/>
    </row>
    <row r="8" spans="1:7">
      <c r="A8" s="2">
        <v>3</v>
      </c>
      <c r="B8" s="24"/>
      <c r="C8" s="23" t="s">
        <v>7</v>
      </c>
      <c r="D8" s="23"/>
      <c r="E8" s="23"/>
      <c r="F8" s="23"/>
      <c r="G8" s="23"/>
    </row>
    <row r="9" spans="1:7">
      <c r="A9" s="2">
        <v>4</v>
      </c>
      <c r="B9" s="24"/>
      <c r="C9" s="23" t="s">
        <v>7</v>
      </c>
      <c r="D9" s="23"/>
      <c r="E9" s="23"/>
      <c r="F9" s="23"/>
      <c r="G9" s="23"/>
    </row>
    <row r="10" spans="1:7">
      <c r="A10" s="2">
        <v>5</v>
      </c>
      <c r="B10" s="24"/>
      <c r="C10" s="23" t="s">
        <v>7</v>
      </c>
      <c r="D10" s="23"/>
      <c r="E10" s="23"/>
      <c r="F10" s="23"/>
      <c r="G10" s="23"/>
    </row>
    <row r="11" spans="1:7">
      <c r="A11" s="2">
        <v>6</v>
      </c>
      <c r="B11" s="24"/>
      <c r="C11" s="23" t="s">
        <v>7</v>
      </c>
      <c r="D11" s="23"/>
      <c r="E11" s="23"/>
      <c r="F11" s="23"/>
      <c r="G11" s="23"/>
    </row>
    <row r="12" spans="1:7">
      <c r="A12" s="2">
        <v>7</v>
      </c>
      <c r="B12" s="24"/>
      <c r="C12" s="23" t="s">
        <v>7</v>
      </c>
      <c r="D12" s="23"/>
      <c r="E12" s="23"/>
      <c r="F12" s="23"/>
      <c r="G12" s="23"/>
    </row>
    <row r="13" spans="1:7">
      <c r="A13" s="2">
        <v>8</v>
      </c>
      <c r="B13" s="24"/>
      <c r="C13" s="23" t="s">
        <v>7</v>
      </c>
      <c r="D13" s="23"/>
      <c r="E13" s="23"/>
      <c r="F13" s="23"/>
      <c r="G13" s="23"/>
    </row>
    <row r="14" spans="1:7">
      <c r="A14" s="2">
        <v>9</v>
      </c>
      <c r="B14" s="24"/>
      <c r="C14" s="23" t="s">
        <v>7</v>
      </c>
      <c r="D14" s="23"/>
      <c r="E14" s="23"/>
      <c r="F14" s="23"/>
      <c r="G14" s="23"/>
    </row>
    <row r="15" spans="1:7">
      <c r="A15" s="2">
        <v>10</v>
      </c>
      <c r="B15" s="24"/>
      <c r="C15" s="23" t="s">
        <v>7</v>
      </c>
      <c r="D15" s="23"/>
      <c r="E15" s="23"/>
      <c r="F15" s="23"/>
      <c r="G15" s="23"/>
    </row>
    <row r="16" spans="1:7">
      <c r="A16" s="2">
        <v>11</v>
      </c>
      <c r="B16" s="24"/>
      <c r="C16" s="23" t="s">
        <v>7</v>
      </c>
      <c r="D16" s="23"/>
      <c r="E16" s="23"/>
      <c r="F16" s="23"/>
      <c r="G16" s="23"/>
    </row>
    <row r="17" spans="1:7">
      <c r="A17" s="2">
        <v>12</v>
      </c>
      <c r="B17" s="24"/>
      <c r="C17" s="23" t="s">
        <v>7</v>
      </c>
      <c r="D17" s="23"/>
      <c r="E17" s="23"/>
      <c r="F17" s="23"/>
      <c r="G17" s="23"/>
    </row>
    <row r="18" spans="1:7">
      <c r="A18" s="2">
        <v>13</v>
      </c>
      <c r="B18" s="23"/>
      <c r="C18" s="23"/>
      <c r="D18" s="23"/>
      <c r="E18" s="23"/>
      <c r="F18" s="23"/>
      <c r="G18" s="23"/>
    </row>
    <row r="19" spans="1:7">
      <c r="A19" s="2">
        <v>14</v>
      </c>
      <c r="B19" s="23"/>
      <c r="C19" s="23"/>
      <c r="D19" s="23"/>
      <c r="E19" s="23"/>
      <c r="F19" s="23"/>
      <c r="G19" s="23"/>
    </row>
    <row r="20" spans="1:7">
      <c r="A20" s="2">
        <v>15</v>
      </c>
      <c r="B20" s="23"/>
      <c r="C20" s="23"/>
      <c r="D20" s="23"/>
      <c r="E20" s="23"/>
      <c r="F20" s="23"/>
      <c r="G20" s="23"/>
    </row>
    <row r="21" spans="1:7">
      <c r="A21" s="2">
        <v>16</v>
      </c>
      <c r="B21" s="23"/>
      <c r="C21" s="23"/>
      <c r="D21" s="23"/>
      <c r="E21" s="23"/>
      <c r="F21" s="23"/>
      <c r="G21" s="23"/>
    </row>
    <row r="22" spans="1:7">
      <c r="A22" s="2">
        <v>17</v>
      </c>
      <c r="B22" s="23"/>
      <c r="C22" s="23"/>
      <c r="D22" s="23"/>
      <c r="E22" s="23"/>
      <c r="F22" s="23"/>
      <c r="G22" s="23"/>
    </row>
    <row r="23" spans="1:7">
      <c r="A23" s="2">
        <v>18</v>
      </c>
      <c r="B23" s="15"/>
      <c r="C23" s="16"/>
      <c r="D23" s="16"/>
      <c r="E23" s="16"/>
      <c r="F23" s="16"/>
      <c r="G23" s="16"/>
    </row>
  </sheetData>
  <mergeCells count="8">
    <mergeCell ref="A1:G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Harga</vt:lpstr>
      <vt:lpstr>Oli 10</vt:lpstr>
      <vt:lpstr>Oli 30</vt:lpstr>
      <vt:lpstr>Oli 40</vt:lpstr>
      <vt:lpstr>Oli 140</vt:lpstr>
      <vt:lpstr>Gemuk Pertamina</vt:lpstr>
      <vt:lpstr>VG 68</vt:lpstr>
    </vt:vector>
  </TitlesOfParts>
  <Company>VFC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Toshiba</cp:lastModifiedBy>
  <dcterms:created xsi:type="dcterms:W3CDTF">2012-05-06T06:34:15Z</dcterms:created>
  <dcterms:modified xsi:type="dcterms:W3CDTF">2015-05-11T02:14:19Z</dcterms:modified>
</cp:coreProperties>
</file>