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ielawong/Documents/Kurt/Kurt Thinkful /Captstone Projects /House Prices Market Analysis/"/>
    </mc:Choice>
  </mc:AlternateContent>
  <xr:revisionPtr revIDLastSave="0" documentId="13_ncr:1_{C57900E2-A0E1-F946-A565-580C66CF2B3B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Business Objective" sheetId="2" r:id="rId1"/>
    <sheet name="Garage Type Test" sheetId="3" r:id="rId2"/>
    <sheet name="Lot Shape Test " sheetId="6" r:id="rId3"/>
    <sheet name="Combined Test" sheetId="14" r:id="rId4"/>
    <sheet name="Comparison Check (Garage)" sheetId="15" r:id="rId5"/>
    <sheet name="Comparison Check (Lot Shape)" sheetId="16" r:id="rId6"/>
    <sheet name="Raw Data" sheetId="1" r:id="rId7"/>
  </sheets>
  <calcPr calcId="191029"/>
  <pivotCaches>
    <pivotCache cacheId="5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16" l="1"/>
  <c r="G50" i="16" s="1"/>
  <c r="G52" i="16" s="1"/>
  <c r="G48" i="16"/>
  <c r="G47" i="16"/>
  <c r="L38" i="16"/>
  <c r="K38" i="16"/>
  <c r="L37" i="16"/>
  <c r="L39" i="16" s="1"/>
  <c r="L40" i="16" s="1"/>
  <c r="K37" i="16"/>
  <c r="K39" i="16" s="1"/>
  <c r="K40" i="16" s="1"/>
  <c r="L36" i="16"/>
  <c r="K36" i="16"/>
  <c r="L35" i="16"/>
  <c r="K35" i="16"/>
  <c r="G20" i="16"/>
  <c r="G21" i="16" s="1"/>
  <c r="G19" i="16"/>
  <c r="G18" i="16"/>
  <c r="L9" i="16"/>
  <c r="K9" i="16"/>
  <c r="L8" i="16"/>
  <c r="L10" i="16" s="1"/>
  <c r="L11" i="16" s="1"/>
  <c r="K8" i="16"/>
  <c r="K10" i="16" s="1"/>
  <c r="K11" i="16" s="1"/>
  <c r="L7" i="16"/>
  <c r="K7" i="16"/>
  <c r="L6" i="16"/>
  <c r="K6" i="16"/>
  <c r="L9" i="14"/>
  <c r="K9" i="14"/>
  <c r="L8" i="14"/>
  <c r="L10" i="14" s="1"/>
  <c r="L11" i="14" s="1"/>
  <c r="K8" i="14"/>
  <c r="K10" i="14" s="1"/>
  <c r="K11" i="14" s="1"/>
  <c r="L7" i="14"/>
  <c r="K7" i="14"/>
  <c r="L6" i="14"/>
  <c r="K6" i="14"/>
  <c r="G20" i="14"/>
  <c r="G21" i="14" s="1"/>
  <c r="G19" i="14"/>
  <c r="G18" i="14"/>
  <c r="G49" i="15"/>
  <c r="G50" i="15" s="1"/>
  <c r="G48" i="15"/>
  <c r="G52" i="15" s="1"/>
  <c r="G47" i="15"/>
  <c r="L38" i="15"/>
  <c r="K38" i="15"/>
  <c r="L37" i="15"/>
  <c r="L39" i="15" s="1"/>
  <c r="L40" i="15" s="1"/>
  <c r="K37" i="15"/>
  <c r="K39" i="15" s="1"/>
  <c r="K40" i="15" s="1"/>
  <c r="L36" i="15"/>
  <c r="K36" i="15"/>
  <c r="L35" i="15"/>
  <c r="K35" i="15"/>
  <c r="L9" i="15"/>
  <c r="K9" i="15"/>
  <c r="L8" i="15"/>
  <c r="L10" i="15" s="1"/>
  <c r="L11" i="15" s="1"/>
  <c r="K8" i="15"/>
  <c r="K10" i="15" s="1"/>
  <c r="K11" i="15" s="1"/>
  <c r="L7" i="15"/>
  <c r="K7" i="15"/>
  <c r="L6" i="15"/>
  <c r="K6" i="15"/>
  <c r="L6" i="6"/>
  <c r="K6" i="6"/>
  <c r="G20" i="15"/>
  <c r="G21" i="15" s="1"/>
  <c r="G19" i="15"/>
  <c r="G18" i="15"/>
  <c r="G53" i="16" l="1"/>
  <c r="G24" i="16"/>
  <c r="G23" i="16"/>
  <c r="G24" i="14"/>
  <c r="G23" i="14"/>
  <c r="G53" i="15"/>
  <c r="G24" i="15"/>
  <c r="G23" i="15"/>
  <c r="L9" i="6"/>
  <c r="K9" i="6"/>
  <c r="L8" i="6"/>
  <c r="K8" i="6"/>
  <c r="K10" i="6" s="1"/>
  <c r="K11" i="6" s="1"/>
  <c r="L7" i="6"/>
  <c r="K7" i="6"/>
  <c r="G20" i="6"/>
  <c r="G21" i="6" s="1"/>
  <c r="G19" i="6"/>
  <c r="G18" i="6"/>
  <c r="L10" i="6" l="1"/>
  <c r="L11" i="6" s="1"/>
  <c r="G24" i="6"/>
  <c r="G23" i="6"/>
  <c r="L11" i="3"/>
  <c r="K11" i="3"/>
  <c r="L10" i="3"/>
  <c r="K10" i="3"/>
  <c r="L9" i="3"/>
  <c r="K9" i="3"/>
  <c r="L7" i="3"/>
  <c r="L8" i="3"/>
  <c r="K8" i="3"/>
  <c r="K7" i="3"/>
  <c r="G24" i="3"/>
  <c r="G23" i="3"/>
  <c r="G18" i="3"/>
  <c r="G21" i="3"/>
  <c r="G20" i="3"/>
  <c r="G19" i="3"/>
</calcChain>
</file>

<file path=xl/sharedStrings.xml><?xml version="1.0" encoding="utf-8"?>
<sst xmlns="http://schemas.openxmlformats.org/spreadsheetml/2006/main" count="63486" uniqueCount="327">
  <si>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</si>
  <si>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</si>
  <si>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</si>
  <si>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</si>
  <si>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</si>
  <si>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</si>
  <si>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</si>
  <si>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</si>
  <si>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</si>
  <si>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</si>
  <si>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</si>
  <si>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</si>
  <si>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</si>
  <si>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</si>
  <si>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</si>
  <si>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</si>
  <si>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</si>
  <si>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</si>
  <si>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</si>
  <si>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</si>
  <si>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</si>
  <si>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</si>
  <si>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</si>
  <si>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</si>
  <si>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</si>
  <si>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</si>
  <si>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</si>
  <si>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</si>
  <si>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</si>
  <si>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</si>
  <si>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</si>
  <si>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</si>
  <si>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</si>
  <si>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</si>
  <si>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</si>
  <si>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</si>
  <si>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</si>
  <si>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</si>
  <si>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</si>
  <si>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</si>
  <si>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</si>
  <si>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</si>
  <si>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</si>
  <si>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</si>
  <si>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</si>
  <si>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</si>
  <si>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</si>
  <si>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</si>
  <si>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</si>
  <si>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</si>
  <si>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</si>
  <si>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</si>
  <si>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</si>
  <si>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</si>
  <si>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</si>
  <si>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</si>
  <si>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</si>
  <si>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</si>
  <si>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</si>
  <si>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</si>
  <si>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</si>
  <si>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</si>
  <si>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</si>
  <si>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</si>
  <si>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</si>
  <si>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</si>
  <si>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</si>
  <si>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</si>
  <si>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</si>
  <si>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</si>
  <si>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</si>
  <si>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</si>
  <si>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</si>
  <si>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</si>
  <si>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</si>
  <si>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</si>
  <si>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</si>
  <si>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</si>
  <si>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</si>
  <si>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</si>
  <si>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</si>
  <si>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</si>
  <si>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</si>
  <si>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</si>
  <si>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</si>
  <si>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</si>
  <si>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</si>
  <si>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</si>
  <si>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</si>
  <si>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</si>
  <si>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</si>
  <si>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</si>
  <si>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</si>
  <si>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</si>
  <si>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</si>
  <si>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</si>
  <si>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</si>
  <si>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</si>
  <si>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</si>
  <si>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</si>
  <si>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</si>
  <si>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</si>
  <si>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</si>
  <si>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</si>
  <si>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</si>
  <si>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</si>
  <si>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</si>
  <si>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</si>
  <si>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</si>
  <si>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</si>
  <si>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</si>
  <si>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</si>
  <si>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</si>
  <si>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</si>
  <si>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</si>
  <si>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</si>
  <si>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</si>
  <si>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</si>
  <si>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</si>
  <si>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</si>
  <si>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</si>
  <si>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</si>
  <si>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</si>
  <si>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</si>
  <si>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</si>
  <si>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</si>
  <si>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</si>
  <si>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</si>
  <si>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</si>
  <si>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</si>
  <si>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</si>
  <si>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</si>
  <si>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</si>
  <si>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</si>
  <si>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</si>
  <si>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</si>
  <si>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</si>
  <si>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</si>
  <si>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</si>
  <si>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</si>
  <si>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</si>
  <si>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</si>
  <si>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</si>
  <si>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</si>
  <si>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</si>
  <si>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</si>
  <si>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</si>
  <si>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</si>
  <si>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</si>
  <si>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</si>
  <si>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</si>
  <si>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</si>
  <si>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</si>
  <si>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</si>
  <si>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</si>
  <si>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</si>
  <si>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</si>
  <si>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</si>
  <si>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</si>
  <si>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</si>
  <si>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</si>
  <si>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</si>
  <si>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</si>
  <si>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</si>
  <si>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</si>
  <si>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</si>
  <si>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</si>
  <si>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</si>
  <si>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</si>
  <si>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</si>
  <si>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</si>
  <si>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</si>
  <si>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</si>
  <si>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</si>
  <si>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</si>
  <si>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</si>
  <si>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</si>
  <si>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</si>
  <si>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</si>
  <si>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</si>
  <si>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</si>
  <si>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</si>
  <si>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</si>
  <si>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</si>
  <si>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</si>
  <si>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</si>
  <si>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</si>
  <si>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</si>
  <si>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</si>
  <si>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</si>
  <si>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</si>
  <si>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</si>
  <si>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</si>
  <si>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</si>
  <si>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</si>
  <si>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</si>
  <si>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</si>
  <si>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</si>
  <si>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</si>
  <si>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</si>
  <si>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</si>
  <si>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</si>
  <si>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</si>
  <si>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</si>
  <si>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</si>
  <si>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</si>
  <si>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</si>
  <si>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</si>
  <si>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</si>
  <si>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</si>
  <si>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</si>
  <si>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</si>
  <si>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</si>
  <si>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</si>
  <si>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</si>
  <si>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</si>
  <si>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</si>
  <si>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</si>
  <si>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</si>
  <si>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</si>
  <si>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</si>
  <si>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</si>
  <si>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</si>
  <si>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</si>
  <si>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</si>
  <si>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</si>
  <si>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</si>
  <si>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</si>
  <si>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</si>
  <si>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</si>
  <si>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</si>
  <si>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</si>
  <si>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</si>
  <si>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</si>
  <si>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</si>
  <si>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</si>
  <si>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</si>
  <si>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</si>
  <si>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</si>
  <si>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</si>
  <si>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</si>
  <si>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</si>
  <si>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</si>
  <si>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</si>
  <si>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</si>
  <si>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</si>
  <si>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</si>
  <si>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</si>
  <si>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</si>
  <si>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</si>
  <si>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</si>
  <si>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</si>
  <si>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</si>
  <si>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</si>
  <si>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</si>
  <si>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</si>
  <si>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</si>
  <si>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(Multiple Items)</t>
  </si>
  <si>
    <t>Sum of SalePrice</t>
  </si>
  <si>
    <t>Ho: u1-u2=0</t>
  </si>
  <si>
    <t>Ha:u1-u2!=0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</si>
  <si>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</si>
  <si>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</si>
  <si>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</si>
  <si>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</si>
  <si>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</si>
  <si>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</si>
  <si>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</si>
  <si>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</si>
  <si>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</si>
  <si>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</si>
  <si>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</si>
  <si>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Attached</t>
  </si>
  <si>
    <t>Detached</t>
  </si>
  <si>
    <t>Mean Difference</t>
  </si>
  <si>
    <t xml:space="preserve">Standard Error Difference </t>
  </si>
  <si>
    <t>Margin of Error Difference</t>
  </si>
  <si>
    <t>Total Observations</t>
  </si>
  <si>
    <t>This difference is signifcant with p&lt;0.01</t>
  </si>
  <si>
    <t>We are 95% confident that the difference in means is between 62215.77 and 75387.22</t>
  </si>
  <si>
    <t xml:space="preserve">Mean </t>
  </si>
  <si>
    <t xml:space="preserve">Variance </t>
  </si>
  <si>
    <t>Standard Error</t>
  </si>
  <si>
    <t xml:space="preserve">Margin of Error </t>
  </si>
  <si>
    <t xml:space="preserve">C.I Lower </t>
  </si>
  <si>
    <t>C.I Upper</t>
  </si>
  <si>
    <t>Standard of Error</t>
  </si>
  <si>
    <t>Margin of Error</t>
  </si>
  <si>
    <t>Variable Garage Type, Irregular Lot Shape</t>
  </si>
  <si>
    <t>We reject the null that there is no difference in mean sale price between regular and irregular lot shape</t>
  </si>
  <si>
    <t>We reject the null that there is no difference in the mean sale price for attached and detached garage types.</t>
  </si>
  <si>
    <t xml:space="preserve">We reject the null that there is no  difference in mean sale price between attached and detached garage type having irregular lot shape </t>
  </si>
  <si>
    <t>This is signficant with p&lt;0.01</t>
  </si>
  <si>
    <t xml:space="preserve">We reject the null that there is no  difference in mean sale price between attached and detached garage type having regular lot shape </t>
  </si>
  <si>
    <t>We are 95% confident that the difference in means is between 55217.89 and 84901.03</t>
  </si>
  <si>
    <t>We are 95% confident that the difference in means is between 52116.07 and 66682.69</t>
  </si>
  <si>
    <t>Attached &amp; Irregular</t>
  </si>
  <si>
    <t>Detached &amp; Regular</t>
  </si>
  <si>
    <t>We reject the null that there is no difference in mean sale price between attached garage &amp; irregular lot shape homes and detached garage &amp; regular lot shape homes</t>
  </si>
  <si>
    <t>This is significant at p&lt;0.01</t>
  </si>
  <si>
    <t>We are 95% confident that the difference is means is between 82193.60 and 100787.58</t>
  </si>
  <si>
    <t>Irregular</t>
  </si>
  <si>
    <t>Regular</t>
  </si>
  <si>
    <t>We are 95% confident that the difference in means is between 35458.27 and 52776.91</t>
  </si>
  <si>
    <t>Variable Garage Type, Regular Lot Shape</t>
  </si>
  <si>
    <t>Variable Lot Shape, Attached Garage</t>
  </si>
  <si>
    <t>We reject the null that there is no  difference in mean sale price between irregular and regular lot shape having an attached garage</t>
  </si>
  <si>
    <t>We are 95% confident that the difference in means is between 21700.50 and 42481.91</t>
  </si>
  <si>
    <t>Variable Lot Shape, Detached Garage</t>
  </si>
  <si>
    <t>We reject the null that there is no  difference in mean sale price between irregular and regular lot shape having a detached garage</t>
  </si>
  <si>
    <t>We are 95% confident that the difference in means is between 8529.71 and 34332.54</t>
  </si>
  <si>
    <t>In this scenario, you're working as an analyst at an investment bank.</t>
  </si>
  <si>
    <t xml:space="preserve">The team that you're working with wants to understand how it should allocate dollars earmarked for investment into mortgage-backed securities. </t>
  </si>
  <si>
    <t>They've asked you to look into the factors that drive home prices.</t>
  </si>
  <si>
    <t>Objective:</t>
  </si>
  <si>
    <t>Kaggle</t>
  </si>
  <si>
    <t>Data Source:</t>
  </si>
  <si>
    <t>Hypothesis 1: There is no difference in mean sale price between attached and detached garage types</t>
  </si>
  <si>
    <t>Hypothesis 2: There is no difference in mean sale price between irregular and regular lot shapes</t>
  </si>
  <si>
    <t>Combined Hypothesis: There is no difference in mean sale price between irregular lot shape homes with attached garages and regular lot shape homes with detached garages</t>
  </si>
  <si>
    <t>Hypotheses:</t>
  </si>
  <si>
    <t>Results:</t>
  </si>
  <si>
    <t>Homes with irregular lot shapes are associated with higher home prices</t>
  </si>
  <si>
    <t>Homes with attached garages are associated with higher home prices</t>
  </si>
  <si>
    <t xml:space="preserve">This is also true when holding garage type or lot shape constant </t>
  </si>
  <si>
    <t>Reccomendation:</t>
  </si>
  <si>
    <t>Purchase MBS's made up of homes with attached garages and irregular lot shapes as they are associated with higher home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</si>
</sst>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72727"/>
      <name val="Calibri"/>
      <family val="2"/>
      <scheme val="minor"/>
    </font>
    <font>
      <b/>
      <sz val="14"/>
      <color rgb="FF272727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0" fillId="33" borderId="0" xfId="0" applyFill="1"/>
    <xf numFmtId="0" fontId="22" fillId="33" borderId="0" xfId="0" applyFont="1" applyFill="1"/>
    <xf numFmtId="0" fontId="21" fillId="33" borderId="0" xfId="0" applyFont="1" applyFill="1"/>
    <xf numFmtId="0" fontId="20" fillId="33" borderId="0" xfId="42" applyFill="1"/>
    <xf numFmtId="0" fontId="23" fillId="33" borderId="0" xfId="42" applyFont="1" applyFill="1"/>
    <xf numFmtId="0" fontId="23" fillId="33" borderId="0" xfId="0" applyFont="1" applyFill="1"/>
    <xf numFmtId="0" fontId="0" fillId="33" borderId="0" xfId="0" applyFill="1" applyBorder="1"/>
    <xf numFmtId="44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'Garage Type Test'!$K$6:$L$6</c:f>
              <c:strCache>
                <c:ptCount val="2"/>
                <c:pt idx="0">
                  <c:v>Attached</c:v>
                </c:pt>
                <c:pt idx="1">
                  <c:v>Detached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'Garage Type Test'!$K$11:$L$11</c:f>
                <c:numCache>
                  <c:formatCode>General</c:formatCode>
                  <c:ptCount val="2"/>
                  <c:pt idx="0">
                    <c:v>5131.4320274046395</c:v>
                  </c:pt>
                  <c:pt idx="1">
                    <c:v>4127.9792008896738</c:v>
                  </c:pt>
                </c:numCache>
              </c:numRef>
            </c:plus>
            <c:minus>
              <c:numRef>
                <c:f>'Garage Type Test'!$K$11:$L$11</c:f>
                <c:numCache>
                  <c:formatCode>General</c:formatCode>
                  <c:ptCount val="2"/>
                  <c:pt idx="0">
                    <c:v>5131.4320274046395</c:v>
                  </c:pt>
                  <c:pt idx="1">
                    <c:v>4127.9792008896738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'Garage Type Test'!$K$6:$L$6</c:f>
              <c:strCache>
                <c:ptCount val="2"/>
                <c:pt idx="0">
                  <c:v>Attached</c:v>
                </c:pt>
                <c:pt idx="1">
                  <c:v>Detached</c:v>
                </c:pt>
              </c:strCache>
            </c:strRef>
          </c:cat>
          <c:val>
            <c:numRef>
              <c:f>'Garage Type Test'!$K$7:$L$7</c:f>
              <c:numCache>
                <c:formatCode>_("$"* #,##0.00_);_("$"* \(#,##0.00\);_("$"* "-"??_);_(@_)</c:formatCode>
                <c:ptCount val="2"/>
                <c:pt idx="0">
                  <c:v>202892.65632183908</c:v>
                </c:pt>
                <c:pt idx="1">
                  <c:v>134091.16279069768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5-7741-B1D2-AA1E309B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515552"/>
        <c:axId val="485035328"/>
      </c:barChart>
      <c:catAx>
        <c:axId val="4825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35328"/>
        <c:crosses val="autoZero"/>
        <c:auto val="1"/>
        <c:lblAlgn val="ctr"/>
        <c:lblOffset val="100"/>
        <c:noMultiLvlLbl val="0"/>
      </c:catAx>
      <c:valAx>
        <c:axId val="4850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1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'Lot Shape Test '!$K$11:$L$11</c:f>
                <c:numCache>
                  <c:formatCode>General</c:formatCode>
                  <c:ptCount val="2"/>
                  <c:pt idx="0">
                    <c:v>7400.7588470304654</c:v>
                  </c:pt>
                  <c:pt idx="1">
                    <c:v>4495.8435894908253</c:v>
                  </c:pt>
                </c:numCache>
              </c:numRef>
            </c:plus>
            <c:minus>
              <c:numRef>
                <c:f>'Lot Shape Test '!$K$11:$L$11</c:f>
                <c:numCache>
                  <c:formatCode>General</c:formatCode>
                  <c:ptCount val="2"/>
                  <c:pt idx="0">
                    <c:v>7400.7588470304654</c:v>
                  </c:pt>
                  <c:pt idx="1">
                    <c:v>4495.8435894908253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'Lot Shape Test '!$K$6:$L$6</c:f>
              <c:strCache>
                <c:ptCount val="2"/>
                <c:pt idx="0">
                  <c:v>Irregular</c:v>
                </c:pt>
                <c:pt idx="1">
                  <c:v>Regular</c:v>
                </c:pt>
              </c:strCache>
            </c:strRef>
          </c:cat>
          <c:val>
            <c:numRef>
              <c:f>'Lot Shape Test '!$K$7:$L$7</c:f>
              <c:numCache>
                <c:formatCode>_("$"* #,##0.00_);_("$"* \(#,##0.00\);_("$"* "-"??_);_(@_)</c:formatCode>
                <c:ptCount val="2"/>
                <c:pt idx="0">
                  <c:v>208872.40934579438</c:v>
                </c:pt>
                <c:pt idx="1">
                  <c:v>164754.81837837838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6-3B49-8D5E-26028A8C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445920"/>
        <c:axId val="691444080"/>
      </c:barChart>
      <c:catAx>
        <c:axId val="69144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444080"/>
        <c:crosses val="autoZero"/>
        <c:auto val="1"/>
        <c:lblAlgn val="ctr"/>
        <c:lblOffset val="100"/>
        <c:noMultiLvlLbl val="0"/>
      </c:catAx>
      <c:valAx>
        <c:axId val="691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44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'Combined Test'!$K$11:$L$11</c:f>
                <c:numCache>
                  <c:formatCode>General</c:formatCode>
                  <c:ptCount val="2"/>
                  <c:pt idx="0">
                    <c:v>8408.6465520933707</c:v>
                  </c:pt>
                  <c:pt idx="1">
                    <c:v>3965.9404571131499</c:v>
                  </c:pt>
                </c:numCache>
              </c:numRef>
            </c:plus>
            <c:minus>
              <c:numRef>
                <c:f>'Combined Test'!$K$11:$L$11</c:f>
                <c:numCache>
                  <c:formatCode>General</c:formatCode>
                  <c:ptCount val="2"/>
                  <c:pt idx="0">
                    <c:v>8408.6465520933707</c:v>
                  </c:pt>
                  <c:pt idx="1">
                    <c:v>3965.9404571131499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'Combined Test'!$K$6:$L$6</c:f>
              <c:strCache>
                <c:ptCount val="2"/>
                <c:pt idx="0">
                  <c:v>Attached &amp; Irregular</c:v>
                </c:pt>
                <c:pt idx="1">
                  <c:v>Detached &amp; Regular</c:v>
                </c:pt>
              </c:strCache>
            </c:strRef>
          </c:cat>
          <c:val>
            <c:numRef>
              <c:f>'Combined Test'!$K$7:$L$7</c:f>
              <c:numCache>
                <c:formatCode>_("$"* #,##0.00_);_("$"* \(#,##0.00\);_("$"* "-"??_);_(@_)</c:formatCode>
                <c:ptCount val="2"/>
                <c:pt idx="0">
                  <c:v>221040.78571428571</c:v>
                </c:pt>
                <c:pt idx="1">
                  <c:v>129550.2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3-2C4E-9CCF-840ACB4F8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669711"/>
        <c:axId val="1759072431"/>
      </c:barChart>
      <c:catAx>
        <c:axId val="182966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72431"/>
        <c:crosses val="autoZero"/>
        <c:auto val="1"/>
        <c:lblAlgn val="ctr"/>
        <c:lblOffset val="100"/>
        <c:noMultiLvlLbl val="0"/>
      </c:catAx>
      <c:valAx>
        <c:axId val="17590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6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Garage Type With Irregular Lot 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'Comparison Check (Garage)'!$K$11:$L$11</c:f>
                <c:numCache>
                  <c:formatCode>General</c:formatCode>
                  <c:ptCount val="2"/>
                  <c:pt idx="0">
                    <c:v>8449.9906782483049</c:v>
                  </c:pt>
                  <c:pt idx="1">
                    <c:v>12201.222972205162</c:v>
                  </c:pt>
                </c:numCache>
              </c:numRef>
            </c:plus>
            <c:minus>
              <c:numRef>
                <c:f>'Comparison Check (Garage)'!$K$11:$L$11</c:f>
                <c:numCache>
                  <c:formatCode>General</c:formatCode>
                  <c:ptCount val="2"/>
                  <c:pt idx="0">
                    <c:v>8449.9906782483049</c:v>
                  </c:pt>
                  <c:pt idx="1">
                    <c:v>12201.222972205162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'Comparison Check (Garage)'!$K$6:$L$6</c:f>
              <c:strCache>
                <c:ptCount val="2"/>
                <c:pt idx="0">
                  <c:v>Attached</c:v>
                </c:pt>
                <c:pt idx="1">
                  <c:v>Detached</c:v>
                </c:pt>
              </c:strCache>
            </c:strRef>
          </c:cat>
          <c:val>
            <c:numRef>
              <c:f>'Comparison Check (Garage)'!$K$7:$L$7</c:f>
              <c:numCache>
                <c:formatCode>_("$"* #,##0.00_);_("$"* \(#,##0.00\);_("$"* "-"??_);_(@_)</c:formatCode>
                <c:ptCount val="2"/>
                <c:pt idx="0">
                  <c:v>221040.78571428571</c:v>
                </c:pt>
                <c:pt idx="1">
                  <c:v>150981.32926829267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F-9040-9773-F75675474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450991"/>
        <c:axId val="1751630815"/>
      </c:barChart>
      <c:catAx>
        <c:axId val="1601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30815"/>
        <c:crosses val="autoZero"/>
        <c:auto val="1"/>
        <c:lblAlgn val="ctr"/>
        <c:lblOffset val="100"/>
        <c:noMultiLvlLbl val="0"/>
      </c:catAx>
      <c:valAx>
        <c:axId val="175163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5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Garage Type With Regular Lot</a:t>
            </a:r>
            <a:r>
              <a:rPr lang="en-US" baseline="0"/>
              <a:t> 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'Comparison Check (Garage)'!$K$40:$L$40</c:f>
                <c:numCache>
                  <c:formatCode>General</c:formatCode>
                  <c:ptCount val="2"/>
                  <c:pt idx="0">
                    <c:v>6110.6688050767725</c:v>
                  </c:pt>
                  <c:pt idx="1">
                    <c:v>3963.1222199670397</c:v>
                  </c:pt>
                </c:numCache>
              </c:numRef>
            </c:plus>
            <c:minus>
              <c:numRef>
                <c:f>'Comparison Check (Garage)'!$K$40:$L$40</c:f>
                <c:numCache>
                  <c:formatCode>General</c:formatCode>
                  <c:ptCount val="2"/>
                  <c:pt idx="0">
                    <c:v>6110.6688050767725</c:v>
                  </c:pt>
                  <c:pt idx="1">
                    <c:v>3963.1222199670397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'Comparison Check (Garage)'!$K$35:$L$35</c:f>
              <c:strCache>
                <c:ptCount val="2"/>
                <c:pt idx="0">
                  <c:v>Attached</c:v>
                </c:pt>
                <c:pt idx="1">
                  <c:v>Detached</c:v>
                </c:pt>
              </c:strCache>
            </c:strRef>
          </c:cat>
          <c:val>
            <c:numRef>
              <c:f>'Comparison Check (Garage)'!$K$36:$L$36</c:f>
              <c:numCache>
                <c:formatCode>_("$"* #,##0.00_);_("$"* \(#,##0.00\);_("$"* "-"??_);_(@_)</c:formatCode>
                <c:ptCount val="2"/>
                <c:pt idx="0">
                  <c:v>188949.58130081301</c:v>
                </c:pt>
                <c:pt idx="1">
                  <c:v>129550.2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B-E348-A127-06C635D92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969039"/>
        <c:axId val="1749206799"/>
      </c:barChart>
      <c:catAx>
        <c:axId val="174996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06799"/>
        <c:crosses val="autoZero"/>
        <c:auto val="1"/>
        <c:lblAlgn val="ctr"/>
        <c:lblOffset val="100"/>
        <c:noMultiLvlLbl val="0"/>
      </c:catAx>
      <c:valAx>
        <c:axId val="17492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96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Lot Shape With</a:t>
            </a:r>
            <a:r>
              <a:rPr lang="en-US" baseline="0"/>
              <a:t> Attached Garage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'Comparison Check (Lot Shape)'!$K$11:$L$11</c:f>
                <c:numCache>
                  <c:formatCode>General</c:formatCode>
                  <c:ptCount val="2"/>
                  <c:pt idx="0">
                    <c:v>8403.5095843601503</c:v>
                  </c:pt>
                  <c:pt idx="1">
                    <c:v>6111.2784421403812</c:v>
                  </c:pt>
                </c:numCache>
              </c:numRef>
            </c:plus>
            <c:minus>
              <c:numRef>
                <c:f>'Comparison Check (Lot Shape)'!$K$11:$L$11</c:f>
                <c:numCache>
                  <c:formatCode>General</c:formatCode>
                  <c:ptCount val="2"/>
                  <c:pt idx="0">
                    <c:v>8403.5095843601503</c:v>
                  </c:pt>
                  <c:pt idx="1">
                    <c:v>6111.2784421403812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'Comparison Check (Lot Shape)'!$K$6:$L$6</c:f>
              <c:strCache>
                <c:ptCount val="2"/>
                <c:pt idx="0">
                  <c:v>Irregular</c:v>
                </c:pt>
                <c:pt idx="1">
                  <c:v>Regular</c:v>
                </c:pt>
              </c:strCache>
            </c:strRef>
          </c:cat>
          <c:val>
            <c:numRef>
              <c:f>'Comparison Check (Lot Shape)'!$K$7:$L$7</c:f>
              <c:numCache>
                <c:formatCode>_("$"* #,##0.00_);_("$"* \(#,##0.00\);_("$"* "-"??_);_(@_)</c:formatCode>
                <c:ptCount val="2"/>
                <c:pt idx="0">
                  <c:v>221040.78571428571</c:v>
                </c:pt>
                <c:pt idx="1">
                  <c:v>188949.58130081301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0-3A44-8DFD-2A2FCC96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697759"/>
        <c:axId val="1831692783"/>
      </c:barChart>
      <c:catAx>
        <c:axId val="183169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92783"/>
        <c:crosses val="autoZero"/>
        <c:auto val="1"/>
        <c:lblAlgn val="ctr"/>
        <c:lblOffset val="100"/>
        <c:noMultiLvlLbl val="0"/>
      </c:catAx>
      <c:valAx>
        <c:axId val="18316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9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Lot</a:t>
            </a:r>
            <a:r>
              <a:rPr lang="en-US" baseline="0"/>
              <a:t> Shape With Detatched Garage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'Comparison Check (Lot Shape)'!$K$40:$L$40</c:f>
                <c:numCache>
                  <c:formatCode>General</c:formatCode>
                  <c:ptCount val="2"/>
                  <c:pt idx="0">
                    <c:v>12263.749538901804</c:v>
                  </c:pt>
                  <c:pt idx="1">
                    <c:v>4005.8642721981032</c:v>
                  </c:pt>
                </c:numCache>
              </c:numRef>
            </c:plus>
            <c:minus>
              <c:numRef>
                <c:f>'Comparison Check (Lot Shape)'!$K$40:$L$40</c:f>
                <c:numCache>
                  <c:formatCode>General</c:formatCode>
                  <c:ptCount val="2"/>
                  <c:pt idx="0">
                    <c:v>12263.749538901804</c:v>
                  </c:pt>
                  <c:pt idx="1">
                    <c:v>4005.8642721981032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'Comparison Check (Lot Shape)'!$K$35:$L$35</c:f>
              <c:strCache>
                <c:ptCount val="2"/>
                <c:pt idx="0">
                  <c:v>Irregular</c:v>
                </c:pt>
                <c:pt idx="1">
                  <c:v>Regular</c:v>
                </c:pt>
              </c:strCache>
            </c:strRef>
          </c:cat>
          <c:val>
            <c:numRef>
              <c:f>'Comparison Check (Lot Shape)'!$K$36:$L$36</c:f>
              <c:numCache>
                <c:formatCode>_("$"* #,##0.00_);_("$"* \(#,##0.00\);_("$"* "-"??_);_(@_)</c:formatCode>
                <c:ptCount val="2"/>
                <c:pt idx="0">
                  <c:v>150981.32926829267</c:v>
                </c:pt>
                <c:pt idx="1">
                  <c:v>129550.2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F-CA4E-98A5-1F475EF09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919199"/>
        <c:axId val="1313891727"/>
      </c:barChart>
      <c:catAx>
        <c:axId val="17849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891727"/>
        <c:crosses val="autoZero"/>
        <c:auto val="1"/>
        <c:lblAlgn val="ctr"/>
        <c:lblOffset val="100"/>
        <c:noMultiLvlLbl val="0"/>
      </c:catAx>
      <c:valAx>
        <c:axId val="13138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1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290857</xdr:colOff>
      <xdr:row>11</xdr:row>
      <xdr:rowOff>82238</xdr:rowOff>
    </xdr:from>
    <xdr:to>
      <xdr:col>12</xdr:col>
      <xdr:colOff>564396</xdr:colOff>
      <xdr:row>24</xdr:row>
      <xdr:rowOff>148669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6084AA-2AD6-0A40-BD80-2F688C340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11</xdr:row>
      <xdr:rowOff>82550</xdr:rowOff>
    </xdr:from>
    <xdr:to>
      <xdr:col>12</xdr:col>
      <xdr:colOff>349250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733ED-B9DB-9F4B-B062-06E26B022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11</xdr:row>
      <xdr:rowOff>31750</xdr:rowOff>
    </xdr:from>
    <xdr:to>
      <xdr:col>11</xdr:col>
      <xdr:colOff>19050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85197-EC33-BD4E-A0AC-DA48B8749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11</xdr:row>
      <xdr:rowOff>31750</xdr:rowOff>
    </xdr:from>
    <xdr:to>
      <xdr:col>12</xdr:col>
      <xdr:colOff>361950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D8E71-CBE3-704D-AFD5-90B59340C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101600</xdr:colOff>
      <xdr:row>40</xdr:row>
      <xdr:rowOff>44450</xdr:rowOff>
    </xdr:from>
    <xdr:to>
      <xdr:col>12</xdr:col>
      <xdr:colOff>177800</xdr:colOff>
      <xdr:row>53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E78B0-C95F-264B-B5B7-8170B1CB0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11</xdr:row>
      <xdr:rowOff>31750</xdr:rowOff>
    </xdr:from>
    <xdr:to>
      <xdr:col>12</xdr:col>
      <xdr:colOff>196850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5F662-9DFD-4442-8DC2-F8BE39750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222250</xdr:colOff>
      <xdr:row>40</xdr:row>
      <xdr:rowOff>107950</xdr:rowOff>
    </xdr:from>
    <xdr:to>
      <xdr:col>12</xdr:col>
      <xdr:colOff>285750</xdr:colOff>
      <xdr:row>53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959A7F-4CF7-0C43-8718-F6D560C4A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Wong" refreshedDate="44496.934618981482" createdVersion="7" refreshedVersion="7" minRefreshableVersion="3" recordCount="1460" xr:uid="{678F32B4-FFF6-7849-9061-4605685B85DA}">
  <cacheSource type="worksheet">
    <worksheetSource ref="A1:CC1461" sheet="Raw Data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/>
    </cacheField>
    <cacheField name="Utilities" numFmtId="0">
      <sharedItems/>
    </cacheField>
    <cacheField name="LotConfig" numFmtId="0">
      <sharedItems count="5">
        <s v="Inside"/>
        <s v="FR2"/>
        <s v="Corner"/>
        <s v="CulDSac"/>
        <s v="FR3"/>
      </sharedItems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 count="2">
        <s v="Y"/>
        <s v="N"/>
      </sharedItems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 count="861">
        <n v="1710"/>
        <n v="1262"/>
        <n v="1786"/>
        <n v="1717"/>
        <n v="2198"/>
        <n v="1362"/>
        <n v="1694"/>
        <n v="2090"/>
        <n v="1774"/>
        <n v="1077"/>
        <n v="1040"/>
        <n v="2324"/>
        <n v="912"/>
        <n v="1494"/>
        <n v="1253"/>
        <n v="854"/>
        <n v="1004"/>
        <n v="1296"/>
        <n v="1114"/>
        <n v="1339"/>
        <n v="2376"/>
        <n v="1108"/>
        <n v="1795"/>
        <n v="1060"/>
        <n v="1600"/>
        <n v="900"/>
        <n v="1704"/>
        <n v="520"/>
        <n v="1317"/>
        <n v="1228"/>
        <n v="1234"/>
        <n v="1700"/>
        <n v="1561"/>
        <n v="2452"/>
        <n v="1097"/>
        <n v="1297"/>
        <n v="1057"/>
        <n v="1152"/>
        <n v="1324"/>
        <n v="1328"/>
        <n v="884"/>
        <n v="938"/>
        <n v="1150"/>
        <n v="1752"/>
        <n v="2149"/>
        <n v="1656"/>
        <n v="1452"/>
        <n v="955"/>
        <n v="1470"/>
        <n v="1176"/>
        <n v="816"/>
        <n v="1842"/>
        <n v="1360"/>
        <n v="1425"/>
        <n v="1739"/>
        <n v="1720"/>
        <n v="2945"/>
        <n v="780"/>
        <n v="1158"/>
        <n v="1111"/>
        <n v="1370"/>
        <n v="2034"/>
        <n v="2473"/>
        <n v="2207"/>
        <n v="1479"/>
        <n v="747"/>
        <n v="2287"/>
        <n v="2223"/>
        <n v="845"/>
        <n v="1718"/>
        <n v="1086"/>
        <n v="1605"/>
        <n v="988"/>
        <n v="952"/>
        <n v="1285"/>
        <n v="1768"/>
        <n v="1230"/>
        <n v="2142"/>
        <n v="1337"/>
        <n v="1563"/>
        <n v="1065"/>
        <n v="1474"/>
        <n v="2417"/>
        <n v="1560"/>
        <n v="1224"/>
        <n v="1526"/>
        <n v="990"/>
        <n v="1235"/>
        <n v="964"/>
        <n v="2291"/>
        <n v="1588"/>
        <n v="960"/>
        <n v="835"/>
        <n v="1225"/>
        <n v="1610"/>
        <n v="1732"/>
        <n v="1535"/>
        <n v="1226"/>
        <n v="1818"/>
        <n v="1992"/>
        <n v="1047"/>
        <n v="789"/>
        <n v="1517"/>
        <n v="1844"/>
        <n v="1855"/>
        <n v="1430"/>
        <n v="2696"/>
        <n v="2259"/>
        <n v="2320"/>
        <n v="1458"/>
        <n v="1092"/>
        <n v="1125"/>
        <n v="3222"/>
        <n v="1456"/>
        <n v="1123"/>
        <n v="1080"/>
        <n v="1199"/>
        <n v="1586"/>
        <n v="754"/>
        <n v="958"/>
        <n v="840"/>
        <n v="1348"/>
        <n v="1053"/>
        <n v="2157"/>
        <n v="2054"/>
        <n v="1327"/>
        <n v="1721"/>
        <n v="1682"/>
        <n v="1214"/>
        <n v="1959"/>
        <n v="1852"/>
        <n v="1764"/>
        <n v="864"/>
        <n v="1734"/>
        <n v="1385"/>
        <n v="1501"/>
        <n v="1728"/>
        <n v="1709"/>
        <n v="875"/>
        <n v="2035"/>
        <n v="1344"/>
        <n v="969"/>
        <n v="1993"/>
        <n v="1252"/>
        <n v="1200"/>
        <n v="1096"/>
        <n v="1968"/>
        <n v="1947"/>
        <n v="2462"/>
        <n v="1232"/>
        <n v="2668"/>
        <n v="1541"/>
        <n v="882"/>
        <n v="1616"/>
        <n v="1355"/>
        <n v="1867"/>
        <n v="2161"/>
        <n v="1707"/>
        <n v="1382"/>
        <n v="1767"/>
        <n v="1651"/>
        <n v="2158"/>
        <n v="2060"/>
        <n v="1920"/>
        <n v="2234"/>
        <n v="968"/>
        <n v="1525"/>
        <n v="1802"/>
        <n v="1340"/>
        <n v="2082"/>
        <n v="3608"/>
        <n v="1217"/>
        <n v="1593"/>
        <n v="2727"/>
        <n v="1431"/>
        <n v="1726"/>
        <n v="3112"/>
        <n v="2229"/>
        <n v="1713"/>
        <n v="1121"/>
        <n v="1279"/>
        <n v="1310"/>
        <n v="848"/>
        <n v="1284"/>
        <n v="1442"/>
        <n v="1696"/>
        <n v="1100"/>
        <n v="2062"/>
        <n v="1212"/>
        <n v="1392"/>
        <n v="1236"/>
        <n v="1436"/>
        <n v="1954"/>
        <n v="1248"/>
        <n v="1498"/>
        <n v="2267"/>
        <n v="1552"/>
        <n v="2392"/>
        <n v="1302"/>
        <n v="2520"/>
        <n v="987"/>
        <n v="1555"/>
        <n v="1194"/>
        <n v="2794"/>
        <n v="894"/>
        <n v="1960"/>
        <n v="1414"/>
        <n v="1744"/>
        <n v="1487"/>
        <n v="1566"/>
        <n v="866"/>
        <n v="1440"/>
        <n v="2110"/>
        <n v="1872"/>
        <n v="1928"/>
        <n v="1375"/>
        <n v="1668"/>
        <n v="2144"/>
        <n v="1306"/>
        <n v="1625"/>
        <n v="1640"/>
        <n v="1314"/>
        <n v="1604"/>
        <n v="1792"/>
        <n v="2574"/>
        <n v="1316"/>
        <n v="764"/>
        <n v="1422"/>
        <n v="1511"/>
        <n v="2192"/>
        <n v="778"/>
        <n v="1113"/>
        <n v="1939"/>
        <n v="1363"/>
        <n v="2270"/>
        <n v="1632"/>
        <n v="1548"/>
        <n v="2121"/>
        <n v="2022"/>
        <n v="1982"/>
        <n v="1468"/>
        <n v="1575"/>
        <n v="1250"/>
        <n v="858"/>
        <n v="1396"/>
        <n v="1919"/>
        <n v="1716"/>
        <n v="2263"/>
        <n v="1644"/>
        <n v="1003"/>
        <n v="1558"/>
        <n v="1950"/>
        <n v="1743"/>
        <n v="1336"/>
        <n v="3493"/>
        <n v="2000"/>
        <n v="2243"/>
        <n v="1406"/>
        <n v="861"/>
        <n v="1944"/>
        <n v="972"/>
        <n v="1118"/>
        <n v="2036"/>
        <n v="1641"/>
        <n v="1432"/>
        <n v="2353"/>
        <n v="2646"/>
        <n v="1472"/>
        <n v="2596"/>
        <n v="2468"/>
        <n v="2730"/>
        <n v="1163"/>
        <n v="2978"/>
        <n v="803"/>
        <n v="1719"/>
        <n v="1383"/>
        <n v="2134"/>
        <n v="1192"/>
        <n v="1056"/>
        <n v="1629"/>
        <n v="1358"/>
        <n v="1638"/>
        <n v="1922"/>
        <n v="1536"/>
        <n v="1621"/>
        <n v="1215"/>
        <n v="1908"/>
        <n v="841"/>
        <n v="1684"/>
        <n v="1112"/>
        <n v="1577"/>
        <n v="1478"/>
        <n v="1626"/>
        <n v="2728"/>
        <n v="1869"/>
        <n v="1453"/>
        <n v="720"/>
        <n v="1595"/>
        <n v="1167"/>
        <n v="1142"/>
        <n v="1352"/>
        <n v="1924"/>
        <n v="1505"/>
        <n v="1574"/>
        <n v="1394"/>
        <n v="1268"/>
        <n v="1287"/>
        <n v="1664"/>
        <n v="752"/>
        <n v="1319"/>
        <n v="904"/>
        <n v="914"/>
        <n v="2466"/>
        <n v="1856"/>
        <n v="1800"/>
        <n v="1691"/>
        <n v="1301"/>
        <n v="1797"/>
        <n v="784"/>
        <n v="1953"/>
        <n v="1269"/>
        <n v="1184"/>
        <n v="2332"/>
        <n v="1367"/>
        <n v="1961"/>
        <n v="788"/>
        <n v="1034"/>
        <n v="1144"/>
        <n v="1812"/>
        <n v="1550"/>
        <n v="1288"/>
        <n v="672"/>
        <n v="1572"/>
        <n v="1620"/>
        <n v="1639"/>
        <n v="1680"/>
        <n v="2172"/>
        <n v="2078"/>
        <n v="1276"/>
        <n v="1028"/>
        <n v="2097"/>
        <n v="1400"/>
        <n v="2624"/>
        <n v="1134"/>
        <n v="1602"/>
        <n v="2630"/>
        <n v="1196"/>
        <n v="1389"/>
        <n v="907"/>
        <n v="1208"/>
        <n v="1412"/>
        <n v="1198"/>
        <n v="1365"/>
        <n v="630"/>
        <n v="1661"/>
        <n v="694"/>
        <n v="2402"/>
        <n v="1573"/>
        <n v="1258"/>
        <n v="1689"/>
        <n v="1888"/>
        <n v="1886"/>
        <n v="1376"/>
        <n v="1183"/>
        <n v="813"/>
        <n v="1533"/>
        <n v="1756"/>
        <n v="1590"/>
        <n v="1242"/>
        <n v="1663"/>
        <n v="1666"/>
        <n v="1203"/>
        <n v="1935"/>
        <n v="1135"/>
        <n v="1660"/>
        <n v="1277"/>
        <n v="1634"/>
        <n v="1502"/>
        <n v="1969"/>
        <n v="1072"/>
        <n v="1976"/>
        <n v="1652"/>
        <n v="970"/>
        <n v="1493"/>
        <n v="2643"/>
        <n v="1131"/>
        <n v="1850"/>
        <n v="1826"/>
        <n v="1216"/>
        <n v="999"/>
        <n v="1073"/>
        <n v="1484"/>
        <n v="2414"/>
        <n v="1304"/>
        <n v="1578"/>
        <n v="886"/>
        <n v="3228"/>
        <n v="1820"/>
        <n v="899"/>
        <n v="1218"/>
        <n v="1801"/>
        <n v="1322"/>
        <n v="1911"/>
        <n v="1378"/>
        <n v="1041"/>
        <n v="1368"/>
        <n v="2020"/>
        <n v="2119"/>
        <n v="2344"/>
        <n v="1796"/>
        <n v="2080"/>
        <n v="1294"/>
        <n v="1244"/>
        <n v="4676"/>
        <n v="2398"/>
        <n v="1266"/>
        <n v="928"/>
        <n v="2713"/>
        <n v="605"/>
        <n v="2515"/>
        <n v="1509"/>
        <n v="827"/>
        <n v="334"/>
        <n v="1347"/>
        <n v="1724"/>
        <n v="1159"/>
        <n v="1601"/>
        <n v="1838"/>
        <n v="2285"/>
        <n v="767"/>
        <n v="1496"/>
        <n v="2183"/>
        <n v="1635"/>
        <n v="768"/>
        <n v="825"/>
        <n v="2094"/>
        <n v="1069"/>
        <n v="1126"/>
        <n v="2046"/>
        <n v="1048"/>
        <n v="1446"/>
        <n v="1557"/>
        <n v="996"/>
        <n v="1674"/>
        <n v="2295"/>
        <n v="1647"/>
        <n v="2504"/>
        <n v="2132"/>
        <n v="943"/>
        <n v="1692"/>
        <n v="1109"/>
        <n v="1477"/>
        <n v="1320"/>
        <n v="1429"/>
        <n v="2042"/>
        <n v="2775"/>
        <n v="2028"/>
        <n v="838"/>
        <n v="860"/>
        <n v="1473"/>
        <n v="935"/>
        <n v="1582"/>
        <n v="2296"/>
        <n v="924"/>
        <n v="1402"/>
        <n v="1556"/>
        <n v="1904"/>
        <n v="1915"/>
        <n v="1986"/>
        <n v="2008"/>
        <n v="3194"/>
        <n v="1029"/>
        <n v="2153"/>
        <n v="1032"/>
        <n v="1120"/>
        <n v="1054"/>
        <n v="832"/>
        <n v="1828"/>
        <n v="2262"/>
        <n v="2614"/>
        <n v="980"/>
        <n v="1512"/>
        <n v="1790"/>
        <n v="1116"/>
        <n v="1520"/>
        <n v="1350"/>
        <n v="1750"/>
        <n v="1554"/>
        <n v="1411"/>
        <n v="3395"/>
        <n v="800"/>
        <n v="1387"/>
        <n v="796"/>
        <n v="1567"/>
        <n v="1518"/>
        <n v="1929"/>
        <n v="2704"/>
        <n v="1766"/>
        <n v="981"/>
        <n v="1094"/>
        <n v="1839"/>
        <n v="1665"/>
        <n v="1510"/>
        <n v="1469"/>
        <n v="2113"/>
        <n v="1486"/>
        <n v="2448"/>
        <n v="1181"/>
        <n v="1936"/>
        <n v="2380"/>
        <n v="1679"/>
        <n v="1437"/>
        <n v="1180"/>
        <n v="1476"/>
        <n v="1369"/>
        <n v="1136"/>
        <n v="1441"/>
        <n v="792"/>
        <n v="923"/>
        <n v="1291"/>
        <n v="1761"/>
        <n v="1102"/>
        <n v="1419"/>
        <n v="4316"/>
        <n v="2519"/>
        <n v="1539"/>
        <n v="1137"/>
        <n v="616"/>
        <n v="1148"/>
        <n v="1391"/>
        <n v="1164"/>
        <n v="2576"/>
        <n v="1824"/>
        <n v="729"/>
        <n v="1178"/>
        <n v="2554"/>
        <n v="2418"/>
        <n v="971"/>
        <n v="1742"/>
        <n v="1698"/>
        <n v="1776"/>
        <n v="1146"/>
        <n v="2031"/>
        <n v="948"/>
        <n v="1349"/>
        <n v="1464"/>
        <n v="2715"/>
        <n v="2256"/>
        <n v="2640"/>
        <n v="1529"/>
        <n v="1140"/>
        <n v="2098"/>
        <n v="1026"/>
        <n v="1471"/>
        <n v="1386"/>
        <n v="2531"/>
        <n v="1547"/>
        <n v="2365"/>
        <n v="1506"/>
        <n v="1714"/>
        <n v="1836"/>
        <n v="3279"/>
        <n v="1220"/>
        <n v="1117"/>
        <n v="1973"/>
        <n v="1204"/>
        <n v="1614"/>
        <n v="1603"/>
        <n v="1110"/>
        <n v="1342"/>
        <n v="2084"/>
        <n v="901"/>
        <n v="2087"/>
        <n v="1145"/>
        <n v="1062"/>
        <n v="2013"/>
        <n v="1895"/>
        <n v="1564"/>
        <n v="773"/>
        <n v="3140"/>
        <n v="1688"/>
        <n v="2822"/>
        <n v="1128"/>
        <n v="1428"/>
        <n v="1576"/>
        <n v="2138"/>
        <n v="1309"/>
        <n v="1044"/>
        <n v="1008"/>
        <n v="1052"/>
        <n v="936"/>
        <n v="1733"/>
        <n v="1489"/>
        <n v="1434"/>
        <n v="2126"/>
        <n v="1223"/>
        <n v="1829"/>
        <n v="1516"/>
        <n v="1067"/>
        <n v="1559"/>
        <n v="1099"/>
        <n v="1482"/>
        <n v="1165"/>
        <n v="1416"/>
        <n v="1701"/>
        <n v="1775"/>
        <n v="2358"/>
        <n v="1646"/>
        <n v="1445"/>
        <n v="1779"/>
        <n v="1481"/>
        <n v="2654"/>
        <n v="1426"/>
        <n v="1039"/>
        <n v="1372"/>
        <n v="1002"/>
        <n v="1949"/>
        <n v="910"/>
        <n v="2610"/>
        <n v="2224"/>
        <n v="1155"/>
        <n v="1090"/>
        <n v="2230"/>
        <n v="892"/>
        <n v="1712"/>
        <n v="1393"/>
        <n v="2217"/>
        <n v="1683"/>
        <n v="1068"/>
        <n v="951"/>
        <n v="2240"/>
        <n v="2364"/>
        <n v="1670"/>
        <n v="902"/>
        <n v="1063"/>
        <n v="1636"/>
        <n v="2057"/>
        <n v="2274"/>
        <n v="1015"/>
        <n v="2002"/>
        <n v="480"/>
        <n v="1229"/>
        <n v="2127"/>
        <n v="2200"/>
        <n v="1617"/>
        <n v="1686"/>
        <n v="2374"/>
        <n v="1978"/>
        <n v="1788"/>
        <n v="2236"/>
        <n v="1466"/>
        <n v="925"/>
        <n v="1905"/>
        <n v="1500"/>
        <n v="2069"/>
        <n v="1971"/>
        <n v="1962"/>
        <n v="2403"/>
        <n v="1381"/>
        <n v="965"/>
        <n v="1958"/>
        <n v="2872"/>
        <n v="1894"/>
        <n v="1308"/>
        <n v="1098"/>
        <n v="1095"/>
        <n v="918"/>
        <n v="2019"/>
        <n v="869"/>
        <n v="1241"/>
        <n v="2612"/>
        <n v="2290"/>
        <n v="1940"/>
        <n v="2030"/>
        <n v="1851"/>
        <n v="1050"/>
        <n v="944"/>
        <n v="691"/>
        <n v="1504"/>
        <n v="985"/>
        <n v="1657"/>
        <n v="1522"/>
        <n v="1271"/>
        <n v="1022"/>
        <n v="1082"/>
        <n v="1132"/>
        <n v="2898"/>
        <n v="1264"/>
        <n v="3082"/>
        <n v="1654"/>
        <n v="954"/>
        <n v="1803"/>
        <n v="2329"/>
        <n v="2524"/>
        <n v="2868"/>
        <n v="1771"/>
        <n v="930"/>
        <n v="1977"/>
        <n v="1989"/>
        <n v="1523"/>
        <n v="1364"/>
        <n v="2184"/>
        <n v="1991"/>
        <n v="1338"/>
        <n v="2337"/>
        <n v="1103"/>
        <n v="1154"/>
        <n v="2260"/>
        <n v="1571"/>
        <n v="1611"/>
        <n v="2521"/>
        <n v="893"/>
        <n v="1240"/>
        <n v="1740"/>
        <n v="1459"/>
        <n v="1251"/>
        <n v="1247"/>
        <n v="1088"/>
        <n v="438"/>
        <n v="950"/>
        <n v="2622"/>
        <n v="2021"/>
        <n v="1690"/>
        <n v="1658"/>
        <n v="1964"/>
        <n v="833"/>
        <n v="1012"/>
        <n v="698"/>
        <n v="1005"/>
        <n v="1530"/>
        <n v="1981"/>
        <n v="974"/>
        <n v="2210"/>
        <n v="986"/>
        <n v="1020"/>
        <n v="1868"/>
        <n v="2828"/>
        <n v="1006"/>
        <n v="1298"/>
        <n v="932"/>
        <n v="1811"/>
        <n v="1265"/>
        <n v="1580"/>
        <n v="1876"/>
        <n v="1671"/>
        <n v="2108"/>
        <n v="3627"/>
        <n v="1261"/>
        <n v="3086"/>
        <n v="2345"/>
        <n v="1343"/>
        <n v="1124"/>
        <n v="2514"/>
        <n v="4476"/>
        <n v="1130"/>
        <n v="1221"/>
        <n v="1699"/>
        <n v="1624"/>
        <n v="1804"/>
        <n v="1622"/>
        <n v="1863"/>
        <n v="1630"/>
        <n v="1074"/>
        <n v="2196"/>
        <n v="1283"/>
        <n v="1845"/>
        <n v="1902"/>
        <n v="1211"/>
        <n v="1846"/>
        <n v="2136"/>
        <n v="1490"/>
        <n v="1138"/>
        <n v="1933"/>
        <n v="1702"/>
        <n v="1507"/>
        <n v="2620"/>
        <n v="1190"/>
        <n v="1188"/>
        <n v="1784"/>
        <n v="1948"/>
        <n v="1141"/>
        <n v="1173"/>
        <n v="2076"/>
        <n v="1553"/>
        <n v="2058"/>
        <n v="1405"/>
        <n v="874"/>
        <n v="2167"/>
        <n v="1987"/>
        <n v="1166"/>
        <n v="1675"/>
        <n v="1889"/>
        <n v="2018"/>
        <n v="3447"/>
        <n v="1524"/>
        <n v="1357"/>
        <n v="1395"/>
        <n v="2447"/>
        <n v="1659"/>
        <n v="1970"/>
        <n v="2372"/>
        <n v="5642"/>
        <n v="1246"/>
        <n v="1983"/>
        <n v="2526"/>
        <n v="1708"/>
        <n v="1122"/>
        <n v="1274"/>
        <n v="2810"/>
        <n v="2599"/>
        <n v="2112"/>
        <n v="1787"/>
        <n v="1923"/>
        <n v="708"/>
        <n v="774"/>
        <n v="2792"/>
        <n v="1334"/>
        <n v="693"/>
        <n v="1861"/>
        <n v="872"/>
        <n v="2169"/>
        <n v="1913"/>
        <n v="2156"/>
        <n v="2634"/>
        <n v="3238"/>
        <n v="1865"/>
        <n v="1078"/>
        <n v="1980"/>
        <n v="2601"/>
        <n v="1738"/>
        <n v="1475"/>
        <n v="1374"/>
        <n v="2633"/>
        <n v="790"/>
        <n v="2117"/>
        <n v="1762"/>
        <n v="2784"/>
        <n v="1746"/>
        <n v="1584"/>
        <n v="1912"/>
        <n v="2482"/>
        <n v="1687"/>
        <n v="1513"/>
        <n v="1608"/>
        <n v="2093"/>
        <n v="1840"/>
        <n v="1848"/>
        <n v="1569"/>
        <n v="2450"/>
        <n v="2201"/>
        <n v="804"/>
        <n v="1537"/>
        <n v="1932"/>
        <n v="1725"/>
        <n v="2555"/>
        <n v="2007"/>
        <n v="913"/>
        <n v="1346"/>
        <n v="2073"/>
        <n v="2340"/>
        <n v="1256"/>
      </sharedItems>
      <fieldGroup base="46">
        <rangePr autoStart="0" autoEnd="0" startNum="0" endNum="5642" groupInterval="1465"/>
        <groupItems count="6">
          <s v="&lt;0"/>
          <s v="0-1464"/>
          <s v="1465-2929"/>
          <s v="2930-4394"/>
          <s v="4395-5859"/>
          <s v="&gt;5860"/>
        </groupItems>
      </fieldGroup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 count="7">
        <s v="Attchd"/>
        <s v="Detchd"/>
        <s v="BuiltIn"/>
        <s v="CarPort"/>
        <s v="NA"/>
        <s v="Basment"/>
        <s v="2Types"/>
      </sharedItems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 count="12">
        <n v="2"/>
        <n v="5"/>
        <n v="9"/>
        <n v="12"/>
        <n v="10"/>
        <n v="8"/>
        <n v="11"/>
        <n v="4"/>
        <n v="1"/>
        <n v="7"/>
        <n v="3"/>
        <n v="6"/>
      </sharedItems>
      <fieldGroup base="76">
        <rangePr autoEnd="0" startNum="1" endNum="12" groupInterval="3"/>
        <groupItems count="6">
          <s v="&lt;1"/>
          <s v="1-3"/>
          <s v="4-6"/>
          <s v="7-9"/>
          <s v="10-12"/>
          <s v="&gt;13"/>
        </groupItems>
      </fieldGroup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  <fieldGroup base="77">
        <rangePr autoEnd="0" startNum="2006" endNum="2007"/>
        <groupItems count="3">
          <s v="&lt;2006"/>
          <s v="2006-2007"/>
          <s v="&gt;2007"/>
        </groupItems>
      </fieldGroup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x v="0"/>
    <s v="Lvl"/>
    <s v="AllPub"/>
    <x v="0"/>
    <s v="Gtl"/>
    <s v="CollgCr"/>
    <s v="Norm"/>
    <s v="Norm"/>
    <s v="1Fam"/>
    <s v="2Story"/>
    <n v="7"/>
    <n v="5"/>
    <x v="0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x v="0"/>
    <s v="SBrkr"/>
    <n v="856"/>
    <n v="854"/>
    <n v="0"/>
    <x v="0"/>
    <n v="1"/>
    <n v="0"/>
    <n v="2"/>
    <n v="1"/>
    <n v="3"/>
    <n v="1"/>
    <s v="Gd"/>
    <n v="8"/>
    <s v="Typ"/>
    <n v="0"/>
    <s v="NA"/>
    <x v="0"/>
    <n v="2003"/>
    <s v="RFn"/>
    <n v="2"/>
    <n v="548"/>
    <s v="TA"/>
    <s v="TA"/>
    <s v="Y"/>
    <n v="0"/>
    <n v="61"/>
    <n v="0"/>
    <n v="0"/>
    <n v="0"/>
    <n v="0"/>
    <s v="NA"/>
    <s v="NA"/>
    <s v="NA"/>
    <n v="0"/>
    <x v="0"/>
    <x v="0"/>
    <s v="WD"/>
    <s v="Normal"/>
    <x v="0"/>
  </r>
  <r>
    <x v="1"/>
    <n v="20"/>
    <s v="RL"/>
    <n v="80"/>
    <n v="9600"/>
    <s v="Pave"/>
    <s v="NA"/>
    <x v="0"/>
    <s v="Lvl"/>
    <s v="AllPub"/>
    <x v="1"/>
    <s v="Gtl"/>
    <s v="Veenker"/>
    <s v="Feedr"/>
    <s v="Norm"/>
    <s v="1Fam"/>
    <s v="1Story"/>
    <n v="6"/>
    <n v="8"/>
    <x v="1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x v="0"/>
    <s v="SBrkr"/>
    <n v="1262"/>
    <n v="0"/>
    <n v="0"/>
    <x v="1"/>
    <n v="0"/>
    <n v="1"/>
    <n v="2"/>
    <n v="0"/>
    <n v="3"/>
    <n v="1"/>
    <s v="TA"/>
    <n v="6"/>
    <s v="Typ"/>
    <n v="1"/>
    <s v="TA"/>
    <x v="0"/>
    <n v="1976"/>
    <s v="RFn"/>
    <n v="2"/>
    <n v="460"/>
    <s v="TA"/>
    <s v="TA"/>
    <s v="Y"/>
    <n v="298"/>
    <n v="0"/>
    <n v="0"/>
    <n v="0"/>
    <n v="0"/>
    <n v="0"/>
    <s v="NA"/>
    <s v="NA"/>
    <s v="NA"/>
    <n v="0"/>
    <x v="1"/>
    <x v="1"/>
    <s v="WD"/>
    <s v="Normal"/>
    <x v="1"/>
  </r>
  <r>
    <x v="2"/>
    <n v="60"/>
    <s v="RL"/>
    <n v="68"/>
    <n v="11250"/>
    <s v="Pave"/>
    <s v="NA"/>
    <x v="1"/>
    <s v="Lvl"/>
    <s v="AllPub"/>
    <x v="0"/>
    <s v="Gtl"/>
    <s v="CollgCr"/>
    <s v="Norm"/>
    <s v="Norm"/>
    <s v="1Fam"/>
    <s v="2Story"/>
    <n v="7"/>
    <n v="5"/>
    <x v="2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x v="0"/>
    <s v="SBrkr"/>
    <n v="920"/>
    <n v="866"/>
    <n v="0"/>
    <x v="2"/>
    <n v="1"/>
    <n v="0"/>
    <n v="2"/>
    <n v="1"/>
    <n v="3"/>
    <n v="1"/>
    <s v="Gd"/>
    <n v="6"/>
    <s v="Typ"/>
    <n v="1"/>
    <s v="TA"/>
    <x v="0"/>
    <n v="2001"/>
    <s v="RFn"/>
    <n v="2"/>
    <n v="608"/>
    <s v="TA"/>
    <s v="TA"/>
    <s v="Y"/>
    <n v="0"/>
    <n v="42"/>
    <n v="0"/>
    <n v="0"/>
    <n v="0"/>
    <n v="0"/>
    <s v="NA"/>
    <s v="NA"/>
    <s v="NA"/>
    <n v="0"/>
    <x v="2"/>
    <x v="0"/>
    <s v="WD"/>
    <s v="Normal"/>
    <x v="2"/>
  </r>
  <r>
    <x v="3"/>
    <n v="70"/>
    <s v="RL"/>
    <n v="60"/>
    <n v="9550"/>
    <s v="Pave"/>
    <s v="NA"/>
    <x v="1"/>
    <s v="Lvl"/>
    <s v="AllPub"/>
    <x v="2"/>
    <s v="Gtl"/>
    <s v="Crawfor"/>
    <s v="Norm"/>
    <s v="Norm"/>
    <s v="1Fam"/>
    <s v="2Story"/>
    <n v="7"/>
    <n v="5"/>
    <x v="3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x v="0"/>
    <s v="SBrkr"/>
    <n v="961"/>
    <n v="756"/>
    <n v="0"/>
    <x v="3"/>
    <n v="1"/>
    <n v="0"/>
    <n v="1"/>
    <n v="0"/>
    <n v="3"/>
    <n v="1"/>
    <s v="Gd"/>
    <n v="7"/>
    <s v="Typ"/>
    <n v="1"/>
    <s v="Gd"/>
    <x v="1"/>
    <n v="1998"/>
    <s v="Unf"/>
    <n v="3"/>
    <n v="642"/>
    <s v="TA"/>
    <s v="TA"/>
    <s v="Y"/>
    <n v="0"/>
    <n v="35"/>
    <n v="272"/>
    <n v="0"/>
    <n v="0"/>
    <n v="0"/>
    <s v="NA"/>
    <s v="NA"/>
    <s v="NA"/>
    <n v="0"/>
    <x v="0"/>
    <x v="2"/>
    <s v="WD"/>
    <s v="Abnorml"/>
    <x v="3"/>
  </r>
  <r>
    <x v="4"/>
    <n v="60"/>
    <s v="RL"/>
    <n v="84"/>
    <n v="14260"/>
    <s v="Pave"/>
    <s v="NA"/>
    <x v="1"/>
    <s v="Lvl"/>
    <s v="AllPub"/>
    <x v="1"/>
    <s v="Gtl"/>
    <s v="NoRidge"/>
    <s v="Norm"/>
    <s v="Norm"/>
    <s v="1Fam"/>
    <s v="2Story"/>
    <n v="8"/>
    <n v="5"/>
    <x v="4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x v="0"/>
    <s v="SBrkr"/>
    <n v="1145"/>
    <n v="1053"/>
    <n v="0"/>
    <x v="4"/>
    <n v="1"/>
    <n v="0"/>
    <n v="2"/>
    <n v="1"/>
    <n v="4"/>
    <n v="1"/>
    <s v="Gd"/>
    <n v="9"/>
    <s v="Typ"/>
    <n v="1"/>
    <s v="TA"/>
    <x v="0"/>
    <n v="2000"/>
    <s v="RFn"/>
    <n v="3"/>
    <n v="836"/>
    <s v="TA"/>
    <s v="TA"/>
    <s v="Y"/>
    <n v="192"/>
    <n v="84"/>
    <n v="0"/>
    <n v="0"/>
    <n v="0"/>
    <n v="0"/>
    <s v="NA"/>
    <s v="NA"/>
    <s v="NA"/>
    <n v="0"/>
    <x v="3"/>
    <x v="0"/>
    <s v="WD"/>
    <s v="Normal"/>
    <x v="4"/>
  </r>
  <r>
    <x v="5"/>
    <n v="50"/>
    <s v="RL"/>
    <n v="85"/>
    <n v="14115"/>
    <s v="Pave"/>
    <s v="NA"/>
    <x v="1"/>
    <s v="Lvl"/>
    <s v="AllPub"/>
    <x v="0"/>
    <s v="Gtl"/>
    <s v="Mitchel"/>
    <s v="Norm"/>
    <s v="Norm"/>
    <s v="1Fam"/>
    <s v="1.5Fin"/>
    <n v="5"/>
    <n v="5"/>
    <x v="5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x v="0"/>
    <s v="SBrkr"/>
    <n v="796"/>
    <n v="566"/>
    <n v="0"/>
    <x v="5"/>
    <n v="1"/>
    <n v="0"/>
    <n v="1"/>
    <n v="1"/>
    <n v="1"/>
    <n v="1"/>
    <s v="TA"/>
    <n v="5"/>
    <s v="Typ"/>
    <n v="0"/>
    <s v="NA"/>
    <x v="0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x v="4"/>
    <x v="3"/>
    <s v="WD"/>
    <s v="Normal"/>
    <x v="5"/>
  </r>
  <r>
    <x v="6"/>
    <n v="20"/>
    <s v="RL"/>
    <n v="75"/>
    <n v="10084"/>
    <s v="Pave"/>
    <s v="NA"/>
    <x v="0"/>
    <s v="Lvl"/>
    <s v="AllPub"/>
    <x v="0"/>
    <s v="Gtl"/>
    <s v="Somerst"/>
    <s v="Norm"/>
    <s v="Norm"/>
    <s v="1Fam"/>
    <s v="1Story"/>
    <n v="8"/>
    <n v="5"/>
    <x v="6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x v="0"/>
    <s v="SBrkr"/>
    <n v="1694"/>
    <n v="0"/>
    <n v="0"/>
    <x v="6"/>
    <n v="1"/>
    <n v="0"/>
    <n v="2"/>
    <n v="0"/>
    <n v="3"/>
    <n v="1"/>
    <s v="Gd"/>
    <n v="7"/>
    <s v="Typ"/>
    <n v="1"/>
    <s v="Gd"/>
    <x v="0"/>
    <n v="2004"/>
    <s v="RFn"/>
    <n v="2"/>
    <n v="636"/>
    <s v="TA"/>
    <s v="TA"/>
    <s v="Y"/>
    <n v="255"/>
    <n v="57"/>
    <n v="0"/>
    <n v="0"/>
    <n v="0"/>
    <n v="0"/>
    <s v="NA"/>
    <s v="NA"/>
    <s v="NA"/>
    <n v="0"/>
    <x v="5"/>
    <x v="1"/>
    <s v="WD"/>
    <s v="Normal"/>
    <x v="6"/>
  </r>
  <r>
    <x v="7"/>
    <n v="60"/>
    <s v="RL"/>
    <s v="NA"/>
    <n v="10382"/>
    <s v="Pave"/>
    <s v="NA"/>
    <x v="1"/>
    <s v="Lvl"/>
    <s v="AllPub"/>
    <x v="2"/>
    <s v="Gtl"/>
    <s v="NWAmes"/>
    <s v="PosN"/>
    <s v="Norm"/>
    <s v="1Fam"/>
    <s v="2Story"/>
    <n v="7"/>
    <n v="6"/>
    <x v="7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x v="0"/>
    <s v="SBrkr"/>
    <n v="1107"/>
    <n v="983"/>
    <n v="0"/>
    <x v="7"/>
    <n v="1"/>
    <n v="0"/>
    <n v="2"/>
    <n v="1"/>
    <n v="3"/>
    <n v="1"/>
    <s v="TA"/>
    <n v="7"/>
    <s v="Typ"/>
    <n v="2"/>
    <s v="TA"/>
    <x v="0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x v="6"/>
    <x v="3"/>
    <s v="WD"/>
    <s v="Normal"/>
    <x v="7"/>
  </r>
  <r>
    <x v="8"/>
    <n v="50"/>
    <s v="RM"/>
    <n v="51"/>
    <n v="6120"/>
    <s v="Pave"/>
    <s v="NA"/>
    <x v="0"/>
    <s v="Lvl"/>
    <s v="AllPub"/>
    <x v="0"/>
    <s v="Gtl"/>
    <s v="OldTown"/>
    <s v="Artery"/>
    <s v="Norm"/>
    <s v="1Fam"/>
    <s v="1.5Fin"/>
    <n v="7"/>
    <n v="5"/>
    <x v="8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x v="0"/>
    <s v="FuseF"/>
    <n v="1022"/>
    <n v="752"/>
    <n v="0"/>
    <x v="8"/>
    <n v="0"/>
    <n v="0"/>
    <n v="2"/>
    <n v="0"/>
    <n v="2"/>
    <n v="2"/>
    <s v="TA"/>
    <n v="8"/>
    <s v="Min1"/>
    <n v="2"/>
    <s v="TA"/>
    <x v="1"/>
    <n v="1931"/>
    <s v="Unf"/>
    <n v="2"/>
    <n v="468"/>
    <s v="Fa"/>
    <s v="TA"/>
    <s v="Y"/>
    <n v="90"/>
    <n v="0"/>
    <n v="205"/>
    <n v="0"/>
    <n v="0"/>
    <n v="0"/>
    <s v="NA"/>
    <s v="NA"/>
    <s v="NA"/>
    <n v="0"/>
    <x v="7"/>
    <x v="0"/>
    <s v="WD"/>
    <s v="Abnorml"/>
    <x v="8"/>
  </r>
  <r>
    <x v="9"/>
    <n v="190"/>
    <s v="RL"/>
    <n v="50"/>
    <n v="7420"/>
    <s v="Pave"/>
    <s v="NA"/>
    <x v="0"/>
    <s v="Lvl"/>
    <s v="AllPub"/>
    <x v="2"/>
    <s v="Gtl"/>
    <s v="BrkSide"/>
    <s v="Artery"/>
    <s v="Artery"/>
    <s v="2fmCon"/>
    <s v="1.5Unf"/>
    <n v="5"/>
    <n v="6"/>
    <x v="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x v="0"/>
    <s v="SBrkr"/>
    <n v="1077"/>
    <n v="0"/>
    <n v="0"/>
    <x v="9"/>
    <n v="1"/>
    <n v="0"/>
    <n v="1"/>
    <n v="0"/>
    <n v="2"/>
    <n v="2"/>
    <s v="TA"/>
    <n v="5"/>
    <s v="Typ"/>
    <n v="2"/>
    <s v="TA"/>
    <x v="0"/>
    <n v="1939"/>
    <s v="RFn"/>
    <n v="1"/>
    <n v="205"/>
    <s v="Gd"/>
    <s v="TA"/>
    <s v="Y"/>
    <n v="0"/>
    <n v="4"/>
    <n v="0"/>
    <n v="0"/>
    <n v="0"/>
    <n v="0"/>
    <s v="NA"/>
    <s v="NA"/>
    <s v="NA"/>
    <n v="0"/>
    <x v="8"/>
    <x v="0"/>
    <s v="WD"/>
    <s v="Normal"/>
    <x v="9"/>
  </r>
  <r>
    <x v="10"/>
    <n v="20"/>
    <s v="RL"/>
    <n v="70"/>
    <n v="11200"/>
    <s v="Pave"/>
    <s v="NA"/>
    <x v="0"/>
    <s v="Lvl"/>
    <s v="AllPub"/>
    <x v="0"/>
    <s v="Gtl"/>
    <s v="Sawyer"/>
    <s v="Norm"/>
    <s v="Norm"/>
    <s v="1Fam"/>
    <s v="1Story"/>
    <n v="5"/>
    <n v="5"/>
    <x v="10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x v="0"/>
    <s v="SBrkr"/>
    <n v="1040"/>
    <n v="0"/>
    <n v="0"/>
    <x v="10"/>
    <n v="1"/>
    <n v="0"/>
    <n v="1"/>
    <n v="0"/>
    <n v="3"/>
    <n v="1"/>
    <s v="TA"/>
    <n v="5"/>
    <s v="Typ"/>
    <n v="0"/>
    <s v="NA"/>
    <x v="1"/>
    <n v="1965"/>
    <s v="Unf"/>
    <n v="1"/>
    <n v="384"/>
    <s v="TA"/>
    <s v="TA"/>
    <s v="Y"/>
    <n v="0"/>
    <n v="0"/>
    <n v="0"/>
    <n v="0"/>
    <n v="0"/>
    <n v="0"/>
    <s v="NA"/>
    <s v="NA"/>
    <s v="NA"/>
    <n v="0"/>
    <x v="0"/>
    <x v="0"/>
    <s v="WD"/>
    <s v="Normal"/>
    <x v="10"/>
  </r>
  <r>
    <x v="11"/>
    <n v="60"/>
    <s v="RL"/>
    <n v="85"/>
    <n v="11924"/>
    <s v="Pave"/>
    <s v="NA"/>
    <x v="1"/>
    <s v="Lvl"/>
    <s v="AllPub"/>
    <x v="0"/>
    <s v="Gtl"/>
    <s v="NridgHt"/>
    <s v="Norm"/>
    <s v="Norm"/>
    <s v="1Fam"/>
    <s v="2Story"/>
    <n v="9"/>
    <n v="5"/>
    <x v="11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x v="0"/>
    <s v="SBrkr"/>
    <n v="1182"/>
    <n v="1142"/>
    <n v="0"/>
    <x v="11"/>
    <n v="1"/>
    <n v="0"/>
    <n v="3"/>
    <n v="0"/>
    <n v="4"/>
    <n v="1"/>
    <s v="Ex"/>
    <n v="11"/>
    <s v="Typ"/>
    <n v="2"/>
    <s v="Gd"/>
    <x v="2"/>
    <n v="2005"/>
    <s v="Fin"/>
    <n v="3"/>
    <n v="736"/>
    <s v="TA"/>
    <s v="TA"/>
    <s v="Y"/>
    <n v="147"/>
    <n v="21"/>
    <n v="0"/>
    <n v="0"/>
    <n v="0"/>
    <n v="0"/>
    <s v="NA"/>
    <s v="NA"/>
    <s v="NA"/>
    <n v="0"/>
    <x v="9"/>
    <x v="2"/>
    <s v="New"/>
    <s v="Partial"/>
    <x v="11"/>
  </r>
  <r>
    <x v="12"/>
    <n v="20"/>
    <s v="RL"/>
    <s v="NA"/>
    <n v="12968"/>
    <s v="Pave"/>
    <s v="NA"/>
    <x v="2"/>
    <s v="Lvl"/>
    <s v="AllPub"/>
    <x v="0"/>
    <s v="Gtl"/>
    <s v="Sawyer"/>
    <s v="Norm"/>
    <s v="Norm"/>
    <s v="1Fam"/>
    <s v="1Story"/>
    <n v="5"/>
    <n v="6"/>
    <x v="1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x v="0"/>
    <s v="SBrkr"/>
    <n v="912"/>
    <n v="0"/>
    <n v="0"/>
    <x v="12"/>
    <n v="1"/>
    <n v="0"/>
    <n v="1"/>
    <n v="0"/>
    <n v="2"/>
    <n v="1"/>
    <s v="TA"/>
    <n v="4"/>
    <s v="Typ"/>
    <n v="0"/>
    <s v="NA"/>
    <x v="1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x v="2"/>
    <x v="0"/>
    <s v="WD"/>
    <s v="Normal"/>
    <x v="12"/>
  </r>
  <r>
    <x v="13"/>
    <n v="20"/>
    <s v="RL"/>
    <n v="91"/>
    <n v="10652"/>
    <s v="Pave"/>
    <s v="NA"/>
    <x v="1"/>
    <s v="Lvl"/>
    <s v="AllPub"/>
    <x v="0"/>
    <s v="Gtl"/>
    <s v="CollgCr"/>
    <s v="Norm"/>
    <s v="Norm"/>
    <s v="1Fam"/>
    <s v="1Story"/>
    <n v="7"/>
    <n v="5"/>
    <x v="13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x v="0"/>
    <s v="SBrkr"/>
    <n v="1494"/>
    <n v="0"/>
    <n v="0"/>
    <x v="13"/>
    <n v="0"/>
    <n v="0"/>
    <n v="2"/>
    <n v="0"/>
    <n v="3"/>
    <n v="1"/>
    <s v="Gd"/>
    <n v="7"/>
    <s v="Typ"/>
    <n v="1"/>
    <s v="Gd"/>
    <x v="0"/>
    <n v="2006"/>
    <s v="RFn"/>
    <n v="3"/>
    <n v="840"/>
    <s v="TA"/>
    <s v="TA"/>
    <s v="Y"/>
    <n v="160"/>
    <n v="33"/>
    <n v="0"/>
    <n v="0"/>
    <n v="0"/>
    <n v="0"/>
    <s v="NA"/>
    <s v="NA"/>
    <s v="NA"/>
    <n v="0"/>
    <x v="5"/>
    <x v="1"/>
    <s v="New"/>
    <s v="Partial"/>
    <x v="13"/>
  </r>
  <r>
    <x v="14"/>
    <n v="20"/>
    <s v="RL"/>
    <s v="NA"/>
    <n v="10920"/>
    <s v="Pave"/>
    <s v="NA"/>
    <x v="1"/>
    <s v="Lvl"/>
    <s v="AllPub"/>
    <x v="2"/>
    <s v="Gtl"/>
    <s v="NAmes"/>
    <s v="Norm"/>
    <s v="Norm"/>
    <s v="1Fam"/>
    <s v="1Story"/>
    <n v="6"/>
    <n v="5"/>
    <x v="14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x v="0"/>
    <s v="SBrkr"/>
    <n v="1253"/>
    <n v="0"/>
    <n v="0"/>
    <x v="14"/>
    <n v="1"/>
    <n v="0"/>
    <n v="1"/>
    <n v="1"/>
    <n v="2"/>
    <n v="1"/>
    <s v="TA"/>
    <n v="5"/>
    <s v="Typ"/>
    <n v="1"/>
    <s v="Fa"/>
    <x v="0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x v="1"/>
    <x v="0"/>
    <s v="WD"/>
    <s v="Normal"/>
    <x v="14"/>
  </r>
  <r>
    <x v="15"/>
    <n v="45"/>
    <s v="RM"/>
    <n v="51"/>
    <n v="6120"/>
    <s v="Pave"/>
    <s v="NA"/>
    <x v="0"/>
    <s v="Lvl"/>
    <s v="AllPub"/>
    <x v="2"/>
    <s v="Gtl"/>
    <s v="BrkSide"/>
    <s v="Norm"/>
    <s v="Norm"/>
    <s v="1Fam"/>
    <s v="1.5Unf"/>
    <n v="7"/>
    <n v="8"/>
    <x v="15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x v="0"/>
    <s v="FuseA"/>
    <n v="854"/>
    <n v="0"/>
    <n v="0"/>
    <x v="15"/>
    <n v="0"/>
    <n v="0"/>
    <n v="1"/>
    <n v="0"/>
    <n v="2"/>
    <n v="1"/>
    <s v="TA"/>
    <n v="5"/>
    <s v="Typ"/>
    <n v="0"/>
    <s v="NA"/>
    <x v="1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x v="9"/>
    <x v="1"/>
    <s v="WD"/>
    <s v="Normal"/>
    <x v="15"/>
  </r>
  <r>
    <x v="16"/>
    <n v="20"/>
    <s v="RL"/>
    <s v="NA"/>
    <n v="11241"/>
    <s v="Pave"/>
    <s v="NA"/>
    <x v="1"/>
    <s v="Lvl"/>
    <s v="AllPub"/>
    <x v="3"/>
    <s v="Gtl"/>
    <s v="NAmes"/>
    <s v="Norm"/>
    <s v="Norm"/>
    <s v="1Fam"/>
    <s v="1Story"/>
    <n v="6"/>
    <n v="7"/>
    <x v="16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x v="0"/>
    <s v="SBrkr"/>
    <n v="1004"/>
    <n v="0"/>
    <n v="0"/>
    <x v="16"/>
    <n v="1"/>
    <n v="0"/>
    <n v="1"/>
    <n v="0"/>
    <n v="2"/>
    <n v="1"/>
    <s v="TA"/>
    <n v="5"/>
    <s v="Typ"/>
    <n v="1"/>
    <s v="TA"/>
    <x v="0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x v="10"/>
    <x v="4"/>
    <s v="WD"/>
    <s v="Normal"/>
    <x v="16"/>
  </r>
  <r>
    <x v="17"/>
    <n v="90"/>
    <s v="RL"/>
    <n v="72"/>
    <n v="10791"/>
    <s v="Pave"/>
    <s v="NA"/>
    <x v="0"/>
    <s v="Lvl"/>
    <s v="AllPub"/>
    <x v="0"/>
    <s v="Gtl"/>
    <s v="Sawyer"/>
    <s v="Norm"/>
    <s v="Norm"/>
    <s v="Duplex"/>
    <s v="1Story"/>
    <n v="4"/>
    <n v="5"/>
    <x v="1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296"/>
    <n v="0"/>
    <n v="0"/>
    <x v="17"/>
    <n v="0"/>
    <n v="0"/>
    <n v="2"/>
    <n v="0"/>
    <n v="2"/>
    <n v="2"/>
    <s v="TA"/>
    <n v="6"/>
    <s v="Typ"/>
    <n v="0"/>
    <s v="NA"/>
    <x v="3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x v="4"/>
    <x v="2"/>
    <s v="WD"/>
    <s v="Normal"/>
    <x v="17"/>
  </r>
  <r>
    <x v="18"/>
    <n v="20"/>
    <s v="RL"/>
    <n v="66"/>
    <n v="13695"/>
    <s v="Pave"/>
    <s v="NA"/>
    <x v="0"/>
    <s v="Lvl"/>
    <s v="AllPub"/>
    <x v="0"/>
    <s v="Gtl"/>
    <s v="SawyerW"/>
    <s v="RRAe"/>
    <s v="Norm"/>
    <s v="1Fam"/>
    <s v="1Story"/>
    <n v="5"/>
    <n v="5"/>
    <x v="6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x v="0"/>
    <s v="SBrkr"/>
    <n v="1114"/>
    <n v="0"/>
    <n v="0"/>
    <x v="18"/>
    <n v="1"/>
    <n v="0"/>
    <n v="1"/>
    <n v="1"/>
    <n v="3"/>
    <n v="1"/>
    <s v="Gd"/>
    <n v="6"/>
    <s v="Typ"/>
    <n v="0"/>
    <s v="NA"/>
    <x v="1"/>
    <n v="2004"/>
    <s v="Unf"/>
    <n v="2"/>
    <n v="576"/>
    <s v="TA"/>
    <s v="TA"/>
    <s v="Y"/>
    <n v="0"/>
    <n v="102"/>
    <n v="0"/>
    <n v="0"/>
    <n v="0"/>
    <n v="0"/>
    <s v="NA"/>
    <s v="NA"/>
    <s v="NA"/>
    <n v="0"/>
    <x v="11"/>
    <x v="0"/>
    <s v="WD"/>
    <s v="Normal"/>
    <x v="18"/>
  </r>
  <r>
    <x v="19"/>
    <n v="20"/>
    <s v="RL"/>
    <n v="70"/>
    <n v="7560"/>
    <s v="Pave"/>
    <s v="NA"/>
    <x v="0"/>
    <s v="Lvl"/>
    <s v="AllPub"/>
    <x v="0"/>
    <s v="Gtl"/>
    <s v="NAmes"/>
    <s v="Norm"/>
    <s v="Norm"/>
    <s v="1Fam"/>
    <s v="1Story"/>
    <n v="5"/>
    <n v="6"/>
    <x v="1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x v="0"/>
    <s v="SBrkr"/>
    <n v="1339"/>
    <n v="0"/>
    <n v="0"/>
    <x v="19"/>
    <n v="0"/>
    <n v="0"/>
    <n v="1"/>
    <n v="0"/>
    <n v="3"/>
    <n v="1"/>
    <s v="TA"/>
    <n v="6"/>
    <s v="Min1"/>
    <n v="0"/>
    <s v="NA"/>
    <x v="0"/>
    <n v="1958"/>
    <s v="Unf"/>
    <n v="1"/>
    <n v="294"/>
    <s v="TA"/>
    <s v="TA"/>
    <s v="Y"/>
    <n v="0"/>
    <n v="0"/>
    <n v="0"/>
    <n v="0"/>
    <n v="0"/>
    <n v="0"/>
    <s v="NA"/>
    <s v="MnPrv"/>
    <s v="NA"/>
    <n v="0"/>
    <x v="1"/>
    <x v="3"/>
    <s v="COD"/>
    <s v="Abnorml"/>
    <x v="19"/>
  </r>
  <r>
    <x v="20"/>
    <n v="60"/>
    <s v="RL"/>
    <n v="101"/>
    <n v="14215"/>
    <s v="Pave"/>
    <s v="NA"/>
    <x v="1"/>
    <s v="Lvl"/>
    <s v="AllPub"/>
    <x v="2"/>
    <s v="Gtl"/>
    <s v="NridgHt"/>
    <s v="Norm"/>
    <s v="Norm"/>
    <s v="1Fam"/>
    <s v="2Story"/>
    <n v="8"/>
    <n v="5"/>
    <x v="11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x v="0"/>
    <s v="SBrkr"/>
    <n v="1158"/>
    <n v="1218"/>
    <n v="0"/>
    <x v="20"/>
    <n v="0"/>
    <n v="0"/>
    <n v="3"/>
    <n v="1"/>
    <n v="4"/>
    <n v="1"/>
    <s v="Gd"/>
    <n v="9"/>
    <s v="Typ"/>
    <n v="1"/>
    <s v="Gd"/>
    <x v="2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x v="6"/>
    <x v="2"/>
    <s v="New"/>
    <s v="Partial"/>
    <x v="20"/>
  </r>
  <r>
    <x v="21"/>
    <n v="45"/>
    <s v="RM"/>
    <n v="57"/>
    <n v="7449"/>
    <s v="Pave"/>
    <s v="Grvl"/>
    <x v="0"/>
    <s v="Bnk"/>
    <s v="AllPub"/>
    <x v="0"/>
    <s v="Gtl"/>
    <s v="IDOTRR"/>
    <s v="Norm"/>
    <s v="Norm"/>
    <s v="1Fam"/>
    <s v="1.5Unf"/>
    <n v="7"/>
    <n v="7"/>
    <x v="1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x v="0"/>
    <s v="FuseF"/>
    <n v="1108"/>
    <n v="0"/>
    <n v="0"/>
    <x v="21"/>
    <n v="0"/>
    <n v="0"/>
    <n v="1"/>
    <n v="0"/>
    <n v="3"/>
    <n v="1"/>
    <s v="Gd"/>
    <n v="6"/>
    <s v="Typ"/>
    <n v="1"/>
    <s v="Gd"/>
    <x v="0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x v="11"/>
    <x v="1"/>
    <s v="WD"/>
    <s v="Normal"/>
    <x v="21"/>
  </r>
  <r>
    <x v="22"/>
    <n v="20"/>
    <s v="RL"/>
    <n v="75"/>
    <n v="9742"/>
    <s v="Pave"/>
    <s v="NA"/>
    <x v="0"/>
    <s v="Lvl"/>
    <s v="AllPub"/>
    <x v="0"/>
    <s v="Gtl"/>
    <s v="CollgCr"/>
    <s v="Norm"/>
    <s v="Norm"/>
    <s v="1Fam"/>
    <s v="1Story"/>
    <n v="8"/>
    <n v="5"/>
    <x v="20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x v="0"/>
    <s v="SBrkr"/>
    <n v="1795"/>
    <n v="0"/>
    <n v="0"/>
    <x v="22"/>
    <n v="0"/>
    <n v="0"/>
    <n v="2"/>
    <n v="0"/>
    <n v="3"/>
    <n v="1"/>
    <s v="Gd"/>
    <n v="7"/>
    <s v="Typ"/>
    <n v="1"/>
    <s v="Gd"/>
    <x v="0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x v="2"/>
    <x v="0"/>
    <s v="WD"/>
    <s v="Normal"/>
    <x v="22"/>
  </r>
  <r>
    <x v="23"/>
    <n v="120"/>
    <s v="RM"/>
    <n v="44"/>
    <n v="4224"/>
    <s v="Pave"/>
    <s v="NA"/>
    <x v="0"/>
    <s v="Lvl"/>
    <s v="AllPub"/>
    <x v="0"/>
    <s v="Gtl"/>
    <s v="MeadowV"/>
    <s v="Norm"/>
    <s v="Norm"/>
    <s v="TwnhsE"/>
    <s v="1Story"/>
    <n v="5"/>
    <n v="7"/>
    <x v="1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x v="0"/>
    <s v="SBrkr"/>
    <n v="1060"/>
    <n v="0"/>
    <n v="0"/>
    <x v="23"/>
    <n v="1"/>
    <n v="0"/>
    <n v="1"/>
    <n v="0"/>
    <n v="3"/>
    <n v="1"/>
    <s v="TA"/>
    <n v="6"/>
    <s v="Typ"/>
    <n v="1"/>
    <s v="TA"/>
    <x v="0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x v="11"/>
    <x v="1"/>
    <s v="WD"/>
    <s v="Normal"/>
    <x v="8"/>
  </r>
  <r>
    <x v="24"/>
    <n v="20"/>
    <s v="RL"/>
    <s v="NA"/>
    <n v="8246"/>
    <s v="Pave"/>
    <s v="NA"/>
    <x v="1"/>
    <s v="Lvl"/>
    <s v="AllPub"/>
    <x v="0"/>
    <s v="Gtl"/>
    <s v="Sawyer"/>
    <s v="Norm"/>
    <s v="Norm"/>
    <s v="1Fam"/>
    <s v="1Story"/>
    <n v="5"/>
    <n v="8"/>
    <x v="21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x v="0"/>
    <s v="SBrkr"/>
    <n v="1060"/>
    <n v="0"/>
    <n v="0"/>
    <x v="23"/>
    <n v="1"/>
    <n v="0"/>
    <n v="1"/>
    <n v="0"/>
    <n v="3"/>
    <n v="1"/>
    <s v="Gd"/>
    <n v="6"/>
    <s v="Typ"/>
    <n v="1"/>
    <s v="TA"/>
    <x v="0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x v="1"/>
    <x v="4"/>
    <s v="WD"/>
    <s v="Normal"/>
    <x v="23"/>
  </r>
  <r>
    <x v="25"/>
    <n v="20"/>
    <s v="RL"/>
    <n v="110"/>
    <n v="14230"/>
    <s v="Pave"/>
    <s v="NA"/>
    <x v="0"/>
    <s v="Lvl"/>
    <s v="AllPub"/>
    <x v="2"/>
    <s v="Gtl"/>
    <s v="NridgHt"/>
    <s v="Norm"/>
    <s v="Norm"/>
    <s v="1Fam"/>
    <s v="1Story"/>
    <n v="8"/>
    <n v="5"/>
    <x v="22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x v="0"/>
    <s v="SBrkr"/>
    <n v="1600"/>
    <n v="0"/>
    <n v="0"/>
    <x v="24"/>
    <n v="0"/>
    <n v="0"/>
    <n v="2"/>
    <n v="0"/>
    <n v="3"/>
    <n v="1"/>
    <s v="Gd"/>
    <n v="7"/>
    <s v="Typ"/>
    <n v="1"/>
    <s v="Gd"/>
    <x v="0"/>
    <n v="2007"/>
    <s v="RFn"/>
    <n v="3"/>
    <n v="890"/>
    <s v="TA"/>
    <s v="TA"/>
    <s v="Y"/>
    <n v="0"/>
    <n v="56"/>
    <n v="0"/>
    <n v="0"/>
    <n v="0"/>
    <n v="0"/>
    <s v="NA"/>
    <s v="NA"/>
    <s v="NA"/>
    <n v="0"/>
    <x v="9"/>
    <x v="3"/>
    <s v="WD"/>
    <s v="Normal"/>
    <x v="24"/>
  </r>
  <r>
    <x v="26"/>
    <n v="20"/>
    <s v="RL"/>
    <n v="60"/>
    <n v="7200"/>
    <s v="Pave"/>
    <s v="NA"/>
    <x v="0"/>
    <s v="Lvl"/>
    <s v="AllPub"/>
    <x v="2"/>
    <s v="Gtl"/>
    <s v="NAmes"/>
    <s v="Norm"/>
    <s v="Norm"/>
    <s v="1Fam"/>
    <s v="1Story"/>
    <n v="5"/>
    <n v="7"/>
    <x v="23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x v="0"/>
    <s v="SBrkr"/>
    <n v="900"/>
    <n v="0"/>
    <n v="0"/>
    <x v="25"/>
    <n v="0"/>
    <n v="1"/>
    <n v="1"/>
    <n v="0"/>
    <n v="3"/>
    <n v="1"/>
    <s v="Gd"/>
    <n v="5"/>
    <s v="Typ"/>
    <n v="0"/>
    <s v="NA"/>
    <x v="1"/>
    <n v="2005"/>
    <s v="Unf"/>
    <n v="2"/>
    <n v="576"/>
    <s v="TA"/>
    <s v="TA"/>
    <s v="Y"/>
    <n v="222"/>
    <n v="32"/>
    <n v="0"/>
    <n v="0"/>
    <n v="0"/>
    <n v="0"/>
    <s v="NA"/>
    <s v="NA"/>
    <s v="NA"/>
    <n v="0"/>
    <x v="1"/>
    <x v="4"/>
    <s v="WD"/>
    <s v="Normal"/>
    <x v="25"/>
  </r>
  <r>
    <x v="27"/>
    <n v="20"/>
    <s v="RL"/>
    <n v="98"/>
    <n v="11478"/>
    <s v="Pave"/>
    <s v="NA"/>
    <x v="0"/>
    <s v="Lvl"/>
    <s v="AllPub"/>
    <x v="0"/>
    <s v="Gtl"/>
    <s v="NridgHt"/>
    <s v="Norm"/>
    <s v="Norm"/>
    <s v="1Fam"/>
    <s v="1Story"/>
    <n v="8"/>
    <n v="5"/>
    <x v="22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x v="0"/>
    <s v="SBrkr"/>
    <n v="1704"/>
    <n v="0"/>
    <n v="0"/>
    <x v="26"/>
    <n v="1"/>
    <n v="0"/>
    <n v="2"/>
    <n v="0"/>
    <n v="3"/>
    <n v="1"/>
    <s v="Gd"/>
    <n v="7"/>
    <s v="Typ"/>
    <n v="1"/>
    <s v="Gd"/>
    <x v="0"/>
    <n v="2008"/>
    <s v="RFn"/>
    <n v="3"/>
    <n v="772"/>
    <s v="TA"/>
    <s v="TA"/>
    <s v="Y"/>
    <n v="0"/>
    <n v="50"/>
    <n v="0"/>
    <n v="0"/>
    <n v="0"/>
    <n v="0"/>
    <s v="NA"/>
    <s v="NA"/>
    <s v="NA"/>
    <n v="0"/>
    <x v="1"/>
    <x v="4"/>
    <s v="WD"/>
    <s v="Normal"/>
    <x v="26"/>
  </r>
  <r>
    <x v="28"/>
    <n v="20"/>
    <s v="RL"/>
    <n v="47"/>
    <n v="16321"/>
    <s v="Pave"/>
    <s v="NA"/>
    <x v="1"/>
    <s v="Lvl"/>
    <s v="AllPub"/>
    <x v="3"/>
    <s v="Gtl"/>
    <s v="NAmes"/>
    <s v="Norm"/>
    <s v="Norm"/>
    <s v="1Fam"/>
    <s v="1Story"/>
    <n v="5"/>
    <n v="6"/>
    <x v="24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x v="0"/>
    <s v="SBrkr"/>
    <n v="1600"/>
    <n v="0"/>
    <n v="0"/>
    <x v="24"/>
    <n v="1"/>
    <n v="0"/>
    <n v="1"/>
    <n v="0"/>
    <n v="2"/>
    <n v="1"/>
    <s v="TA"/>
    <n v="6"/>
    <s v="Typ"/>
    <n v="2"/>
    <s v="Gd"/>
    <x v="0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x v="3"/>
    <x v="2"/>
    <s v="WD"/>
    <s v="Normal"/>
    <x v="27"/>
  </r>
  <r>
    <x v="29"/>
    <n v="30"/>
    <s v="RM"/>
    <n v="60"/>
    <n v="6324"/>
    <s v="Pave"/>
    <s v="NA"/>
    <x v="1"/>
    <s v="Lvl"/>
    <s v="AllPub"/>
    <x v="0"/>
    <s v="Gtl"/>
    <s v="BrkSide"/>
    <s v="Feedr"/>
    <s v="RRNn"/>
    <s v="1Fam"/>
    <s v="1Story"/>
    <n v="4"/>
    <n v="6"/>
    <x v="2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x v="1"/>
    <s v="SBrkr"/>
    <n v="520"/>
    <n v="0"/>
    <n v="0"/>
    <x v="27"/>
    <n v="0"/>
    <n v="0"/>
    <n v="1"/>
    <n v="0"/>
    <n v="1"/>
    <n v="1"/>
    <s v="Fa"/>
    <n v="4"/>
    <s v="Typ"/>
    <n v="0"/>
    <s v="NA"/>
    <x v="1"/>
    <n v="1920"/>
    <s v="Unf"/>
    <n v="1"/>
    <n v="240"/>
    <s v="Fa"/>
    <s v="TA"/>
    <s v="Y"/>
    <n v="49"/>
    <n v="0"/>
    <n v="87"/>
    <n v="0"/>
    <n v="0"/>
    <n v="0"/>
    <s v="NA"/>
    <s v="NA"/>
    <s v="NA"/>
    <n v="0"/>
    <x v="1"/>
    <x v="0"/>
    <s v="WD"/>
    <s v="Normal"/>
    <x v="28"/>
  </r>
  <r>
    <x v="30"/>
    <n v="70"/>
    <s v="C (all)"/>
    <n v="50"/>
    <n v="8500"/>
    <s v="Pave"/>
    <s v="Pave"/>
    <x v="0"/>
    <s v="Lvl"/>
    <s v="AllPub"/>
    <x v="0"/>
    <s v="Gtl"/>
    <s v="IDOTRR"/>
    <s v="Feedr"/>
    <s v="Norm"/>
    <s v="1Fam"/>
    <s v="2Story"/>
    <n v="4"/>
    <n v="4"/>
    <x v="26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x v="1"/>
    <s v="SBrkr"/>
    <n v="649"/>
    <n v="668"/>
    <n v="0"/>
    <x v="28"/>
    <n v="0"/>
    <n v="0"/>
    <n v="1"/>
    <n v="0"/>
    <n v="3"/>
    <n v="1"/>
    <s v="TA"/>
    <n v="6"/>
    <s v="Typ"/>
    <n v="0"/>
    <s v="NA"/>
    <x v="1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x v="9"/>
    <x v="0"/>
    <s v="WD"/>
    <s v="Normal"/>
    <x v="29"/>
  </r>
  <r>
    <x v="31"/>
    <n v="20"/>
    <s v="RL"/>
    <s v="NA"/>
    <n v="8544"/>
    <s v="Pave"/>
    <s v="NA"/>
    <x v="1"/>
    <s v="Lvl"/>
    <s v="AllPub"/>
    <x v="3"/>
    <s v="Gtl"/>
    <s v="Sawyer"/>
    <s v="Norm"/>
    <s v="Norm"/>
    <s v="1Fam"/>
    <s v="1Story"/>
    <n v="5"/>
    <n v="6"/>
    <x v="27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x v="0"/>
    <s v="SBrkr"/>
    <n v="1228"/>
    <n v="0"/>
    <n v="0"/>
    <x v="29"/>
    <n v="0"/>
    <n v="0"/>
    <n v="1"/>
    <n v="1"/>
    <n v="3"/>
    <n v="1"/>
    <s v="Gd"/>
    <n v="6"/>
    <s v="Typ"/>
    <n v="0"/>
    <s v="NA"/>
    <x v="0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x v="11"/>
    <x v="0"/>
    <s v="WD"/>
    <s v="Normal"/>
    <x v="30"/>
  </r>
  <r>
    <x v="32"/>
    <n v="20"/>
    <s v="RL"/>
    <n v="85"/>
    <n v="11049"/>
    <s v="Pave"/>
    <s v="NA"/>
    <x v="0"/>
    <s v="Lvl"/>
    <s v="AllPub"/>
    <x v="2"/>
    <s v="Gtl"/>
    <s v="CollgCr"/>
    <s v="Norm"/>
    <s v="Norm"/>
    <s v="1Fam"/>
    <s v="1Story"/>
    <n v="8"/>
    <n v="5"/>
    <x v="22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x v="0"/>
    <s v="SBrkr"/>
    <n v="1234"/>
    <n v="0"/>
    <n v="0"/>
    <x v="30"/>
    <n v="0"/>
    <n v="0"/>
    <n v="2"/>
    <n v="0"/>
    <n v="3"/>
    <n v="1"/>
    <s v="Gd"/>
    <n v="7"/>
    <s v="Typ"/>
    <n v="0"/>
    <s v="NA"/>
    <x v="0"/>
    <n v="2007"/>
    <s v="RFn"/>
    <n v="2"/>
    <n v="484"/>
    <s v="TA"/>
    <s v="TA"/>
    <s v="Y"/>
    <n v="0"/>
    <n v="30"/>
    <n v="0"/>
    <n v="0"/>
    <n v="0"/>
    <n v="0"/>
    <s v="NA"/>
    <s v="NA"/>
    <s v="NA"/>
    <n v="0"/>
    <x v="8"/>
    <x v="0"/>
    <s v="WD"/>
    <s v="Normal"/>
    <x v="31"/>
  </r>
  <r>
    <x v="33"/>
    <n v="20"/>
    <s v="RL"/>
    <n v="70"/>
    <n v="10552"/>
    <s v="Pave"/>
    <s v="NA"/>
    <x v="1"/>
    <s v="Lvl"/>
    <s v="AllPub"/>
    <x v="0"/>
    <s v="Gtl"/>
    <s v="NAmes"/>
    <s v="Norm"/>
    <s v="Norm"/>
    <s v="1Fam"/>
    <s v="1Story"/>
    <n v="5"/>
    <n v="5"/>
    <x v="28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x v="0"/>
    <s v="SBrkr"/>
    <n v="1700"/>
    <n v="0"/>
    <n v="0"/>
    <x v="31"/>
    <n v="0"/>
    <n v="1"/>
    <n v="1"/>
    <n v="1"/>
    <n v="4"/>
    <n v="1"/>
    <s v="Gd"/>
    <n v="6"/>
    <s v="Typ"/>
    <n v="1"/>
    <s v="Gd"/>
    <x v="0"/>
    <n v="1959"/>
    <s v="RFn"/>
    <n v="2"/>
    <n v="447"/>
    <s v="TA"/>
    <s v="TA"/>
    <s v="Y"/>
    <n v="0"/>
    <n v="38"/>
    <n v="0"/>
    <n v="0"/>
    <n v="0"/>
    <n v="0"/>
    <s v="NA"/>
    <s v="NA"/>
    <s v="NA"/>
    <n v="0"/>
    <x v="7"/>
    <x v="4"/>
    <s v="WD"/>
    <s v="Normal"/>
    <x v="32"/>
  </r>
  <r>
    <x v="34"/>
    <n v="120"/>
    <s v="RL"/>
    <n v="60"/>
    <n v="7313"/>
    <s v="Pave"/>
    <s v="NA"/>
    <x v="0"/>
    <s v="Lvl"/>
    <s v="AllPub"/>
    <x v="0"/>
    <s v="Gtl"/>
    <s v="NridgHt"/>
    <s v="Norm"/>
    <s v="Norm"/>
    <s v="TwnhsE"/>
    <s v="1Story"/>
    <n v="9"/>
    <n v="5"/>
    <x v="11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x v="0"/>
    <s v="SBrkr"/>
    <n v="1561"/>
    <n v="0"/>
    <n v="0"/>
    <x v="32"/>
    <n v="1"/>
    <n v="0"/>
    <n v="2"/>
    <n v="0"/>
    <n v="2"/>
    <n v="1"/>
    <s v="Ex"/>
    <n v="6"/>
    <s v="Typ"/>
    <n v="1"/>
    <s v="Gd"/>
    <x v="0"/>
    <n v="2005"/>
    <s v="Fin"/>
    <n v="2"/>
    <n v="556"/>
    <s v="TA"/>
    <s v="TA"/>
    <s v="Y"/>
    <n v="203"/>
    <n v="47"/>
    <n v="0"/>
    <n v="0"/>
    <n v="0"/>
    <n v="0"/>
    <s v="NA"/>
    <s v="NA"/>
    <s v="NA"/>
    <n v="0"/>
    <x v="5"/>
    <x v="1"/>
    <s v="WD"/>
    <s v="Normal"/>
    <x v="33"/>
  </r>
  <r>
    <x v="35"/>
    <n v="60"/>
    <s v="RL"/>
    <n v="108"/>
    <n v="13418"/>
    <s v="Pave"/>
    <s v="NA"/>
    <x v="0"/>
    <s v="Lvl"/>
    <s v="AllPub"/>
    <x v="0"/>
    <s v="Gtl"/>
    <s v="NridgHt"/>
    <s v="Norm"/>
    <s v="Norm"/>
    <s v="1Fam"/>
    <s v="2Story"/>
    <n v="8"/>
    <n v="5"/>
    <x v="6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x v="0"/>
    <s v="SBrkr"/>
    <n v="1132"/>
    <n v="1320"/>
    <n v="0"/>
    <x v="33"/>
    <n v="0"/>
    <n v="0"/>
    <n v="3"/>
    <n v="1"/>
    <n v="4"/>
    <n v="1"/>
    <s v="Gd"/>
    <n v="9"/>
    <s v="Typ"/>
    <n v="1"/>
    <s v="Gd"/>
    <x v="2"/>
    <n v="2004"/>
    <s v="Fin"/>
    <n v="3"/>
    <n v="691"/>
    <s v="TA"/>
    <s v="TA"/>
    <s v="Y"/>
    <n v="113"/>
    <n v="32"/>
    <n v="0"/>
    <n v="0"/>
    <n v="0"/>
    <n v="0"/>
    <s v="NA"/>
    <s v="NA"/>
    <s v="NA"/>
    <n v="0"/>
    <x v="2"/>
    <x v="2"/>
    <s v="WD"/>
    <s v="Normal"/>
    <x v="34"/>
  </r>
  <r>
    <x v="36"/>
    <n v="20"/>
    <s v="RL"/>
    <n v="112"/>
    <n v="10859"/>
    <s v="Pave"/>
    <s v="NA"/>
    <x v="0"/>
    <s v="Lvl"/>
    <s v="AllPub"/>
    <x v="2"/>
    <s v="Gtl"/>
    <s v="CollgCr"/>
    <s v="Norm"/>
    <s v="Norm"/>
    <s v="1Fam"/>
    <s v="1Story"/>
    <n v="5"/>
    <n v="5"/>
    <x v="29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x v="0"/>
    <s v="SBrkr"/>
    <n v="1097"/>
    <n v="0"/>
    <n v="0"/>
    <x v="34"/>
    <n v="0"/>
    <n v="0"/>
    <n v="1"/>
    <n v="1"/>
    <n v="3"/>
    <n v="1"/>
    <s v="TA"/>
    <n v="6"/>
    <s v="Typ"/>
    <n v="0"/>
    <s v="NA"/>
    <x v="0"/>
    <n v="1995"/>
    <s v="Unf"/>
    <n v="2"/>
    <n v="672"/>
    <s v="TA"/>
    <s v="TA"/>
    <s v="Y"/>
    <n v="392"/>
    <n v="64"/>
    <n v="0"/>
    <n v="0"/>
    <n v="0"/>
    <n v="0"/>
    <s v="NA"/>
    <s v="NA"/>
    <s v="NA"/>
    <n v="0"/>
    <x v="11"/>
    <x v="3"/>
    <s v="WD"/>
    <s v="Normal"/>
    <x v="35"/>
  </r>
  <r>
    <x v="37"/>
    <n v="20"/>
    <s v="RL"/>
    <n v="74"/>
    <n v="8532"/>
    <s v="Pave"/>
    <s v="NA"/>
    <x v="0"/>
    <s v="Lvl"/>
    <s v="AllPub"/>
    <x v="0"/>
    <s v="Gtl"/>
    <s v="NAmes"/>
    <s v="Norm"/>
    <s v="Norm"/>
    <s v="1Fam"/>
    <s v="1Story"/>
    <n v="5"/>
    <n v="6"/>
    <x v="30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x v="0"/>
    <s v="SBrkr"/>
    <n v="1297"/>
    <n v="0"/>
    <n v="0"/>
    <x v="35"/>
    <n v="0"/>
    <n v="1"/>
    <n v="1"/>
    <n v="0"/>
    <n v="3"/>
    <n v="1"/>
    <s v="TA"/>
    <n v="5"/>
    <s v="Typ"/>
    <n v="1"/>
    <s v="TA"/>
    <x v="0"/>
    <n v="1954"/>
    <s v="Fin"/>
    <n v="2"/>
    <n v="498"/>
    <s v="TA"/>
    <s v="TA"/>
    <s v="Y"/>
    <n v="0"/>
    <n v="0"/>
    <n v="0"/>
    <n v="0"/>
    <n v="0"/>
    <n v="0"/>
    <s v="NA"/>
    <s v="NA"/>
    <s v="NA"/>
    <n v="0"/>
    <x v="4"/>
    <x v="3"/>
    <s v="WD"/>
    <s v="Normal"/>
    <x v="36"/>
  </r>
  <r>
    <x v="38"/>
    <n v="20"/>
    <s v="RL"/>
    <n v="68"/>
    <n v="7922"/>
    <s v="Pave"/>
    <s v="NA"/>
    <x v="0"/>
    <s v="Lvl"/>
    <s v="AllPub"/>
    <x v="0"/>
    <s v="Gtl"/>
    <s v="NAmes"/>
    <s v="Norm"/>
    <s v="Norm"/>
    <s v="1Fam"/>
    <s v="1Story"/>
    <n v="5"/>
    <n v="7"/>
    <x v="31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x v="0"/>
    <s v="SBrkr"/>
    <n v="1057"/>
    <n v="0"/>
    <n v="0"/>
    <x v="36"/>
    <n v="1"/>
    <n v="0"/>
    <n v="1"/>
    <n v="0"/>
    <n v="3"/>
    <n v="1"/>
    <s v="Gd"/>
    <n v="5"/>
    <s v="Typ"/>
    <n v="0"/>
    <s v="NA"/>
    <x v="1"/>
    <n v="1953"/>
    <s v="Unf"/>
    <n v="1"/>
    <n v="246"/>
    <s v="TA"/>
    <s v="TA"/>
    <s v="Y"/>
    <n v="0"/>
    <n v="52"/>
    <n v="0"/>
    <n v="0"/>
    <n v="0"/>
    <n v="0"/>
    <s v="NA"/>
    <s v="NA"/>
    <s v="NA"/>
    <n v="0"/>
    <x v="8"/>
    <x v="4"/>
    <s v="WD"/>
    <s v="Abnorml"/>
    <x v="37"/>
  </r>
  <r>
    <x v="39"/>
    <n v="90"/>
    <s v="RL"/>
    <n v="65"/>
    <n v="6040"/>
    <s v="Pave"/>
    <s v="NA"/>
    <x v="0"/>
    <s v="Lvl"/>
    <s v="AllPub"/>
    <x v="0"/>
    <s v="Gtl"/>
    <s v="Edwards"/>
    <s v="Norm"/>
    <s v="Norm"/>
    <s v="Duplex"/>
    <s v="1Story"/>
    <n v="4"/>
    <n v="5"/>
    <x v="32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x v="1"/>
    <s v="FuseP"/>
    <n v="1152"/>
    <n v="0"/>
    <n v="0"/>
    <x v="37"/>
    <n v="0"/>
    <n v="0"/>
    <n v="2"/>
    <n v="0"/>
    <n v="2"/>
    <n v="2"/>
    <s v="Fa"/>
    <n v="6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x v="11"/>
    <x v="0"/>
    <s v="WD"/>
    <s v="AdjLand"/>
    <x v="38"/>
  </r>
  <r>
    <x v="40"/>
    <n v="20"/>
    <s v="RL"/>
    <n v="84"/>
    <n v="8658"/>
    <s v="Pave"/>
    <s v="NA"/>
    <x v="0"/>
    <s v="Lvl"/>
    <s v="AllPub"/>
    <x v="0"/>
    <s v="Gtl"/>
    <s v="NAmes"/>
    <s v="Norm"/>
    <s v="Norm"/>
    <s v="1Fam"/>
    <s v="1Story"/>
    <n v="6"/>
    <n v="5"/>
    <x v="10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x v="0"/>
    <s v="SBrkr"/>
    <n v="1324"/>
    <n v="0"/>
    <n v="0"/>
    <x v="38"/>
    <n v="0"/>
    <n v="0"/>
    <n v="2"/>
    <n v="0"/>
    <n v="3"/>
    <n v="1"/>
    <s v="TA"/>
    <n v="6"/>
    <s v="Typ"/>
    <n v="1"/>
    <s v="TA"/>
    <x v="0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x v="3"/>
    <x v="2"/>
    <s v="WD"/>
    <s v="Abnorml"/>
    <x v="39"/>
  </r>
  <r>
    <x v="41"/>
    <n v="20"/>
    <s v="RL"/>
    <n v="115"/>
    <n v="16905"/>
    <s v="Pave"/>
    <s v="NA"/>
    <x v="0"/>
    <s v="Lvl"/>
    <s v="AllPub"/>
    <x v="0"/>
    <s v="Gtl"/>
    <s v="Timber"/>
    <s v="Norm"/>
    <s v="Norm"/>
    <s v="1Fam"/>
    <s v="1Story"/>
    <n v="5"/>
    <n v="6"/>
    <x v="28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x v="0"/>
    <s v="SBrkr"/>
    <n v="1328"/>
    <n v="0"/>
    <n v="0"/>
    <x v="39"/>
    <n v="0"/>
    <n v="1"/>
    <n v="1"/>
    <n v="1"/>
    <n v="2"/>
    <n v="1"/>
    <s v="TA"/>
    <n v="5"/>
    <s v="Typ"/>
    <n v="2"/>
    <s v="Gd"/>
    <x v="0"/>
    <n v="1959"/>
    <s v="RFn"/>
    <n v="1"/>
    <n v="308"/>
    <s v="TA"/>
    <s v="TA"/>
    <s v="P"/>
    <n v="0"/>
    <n v="104"/>
    <n v="0"/>
    <n v="0"/>
    <n v="0"/>
    <n v="0"/>
    <s v="NA"/>
    <s v="NA"/>
    <s v="NA"/>
    <n v="0"/>
    <x v="9"/>
    <x v="1"/>
    <s v="WD"/>
    <s v="Normal"/>
    <x v="40"/>
  </r>
  <r>
    <x v="42"/>
    <n v="85"/>
    <s v="RL"/>
    <s v="NA"/>
    <n v="9180"/>
    <s v="Pave"/>
    <s v="NA"/>
    <x v="1"/>
    <s v="Lvl"/>
    <s v="AllPub"/>
    <x v="3"/>
    <s v="Gtl"/>
    <s v="SawyerW"/>
    <s v="Norm"/>
    <s v="Norm"/>
    <s v="1Fam"/>
    <s v="SFoyer"/>
    <n v="5"/>
    <n v="7"/>
    <x v="3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x v="0"/>
    <s v="SBrkr"/>
    <n v="884"/>
    <n v="0"/>
    <n v="0"/>
    <x v="40"/>
    <n v="1"/>
    <n v="0"/>
    <n v="1"/>
    <n v="0"/>
    <n v="2"/>
    <n v="1"/>
    <s v="Gd"/>
    <n v="5"/>
    <s v="Typ"/>
    <n v="0"/>
    <s v="NA"/>
    <x v="0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x v="3"/>
    <x v="1"/>
    <s v="WD"/>
    <s v="Normal"/>
    <x v="12"/>
  </r>
  <r>
    <x v="43"/>
    <n v="20"/>
    <s v="RL"/>
    <s v="NA"/>
    <n v="9200"/>
    <s v="Pave"/>
    <s v="NA"/>
    <x v="1"/>
    <s v="Lvl"/>
    <s v="AllPub"/>
    <x v="3"/>
    <s v="Gtl"/>
    <s v="CollgCr"/>
    <s v="Norm"/>
    <s v="Norm"/>
    <s v="1Fam"/>
    <s v="1Story"/>
    <n v="5"/>
    <n v="6"/>
    <x v="34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x v="0"/>
    <s v="SBrkr"/>
    <n v="938"/>
    <n v="0"/>
    <n v="0"/>
    <x v="41"/>
    <n v="1"/>
    <n v="0"/>
    <n v="1"/>
    <n v="0"/>
    <n v="3"/>
    <n v="1"/>
    <s v="TA"/>
    <n v="5"/>
    <s v="Typ"/>
    <n v="0"/>
    <s v="NA"/>
    <x v="1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x v="9"/>
    <x v="0"/>
    <s v="WD"/>
    <s v="Normal"/>
    <x v="41"/>
  </r>
  <r>
    <x v="44"/>
    <n v="20"/>
    <s v="RL"/>
    <n v="70"/>
    <n v="7945"/>
    <s v="Pave"/>
    <s v="NA"/>
    <x v="0"/>
    <s v="Lvl"/>
    <s v="AllPub"/>
    <x v="0"/>
    <s v="Gtl"/>
    <s v="NAmes"/>
    <s v="Norm"/>
    <s v="Norm"/>
    <s v="1Fam"/>
    <s v="1Story"/>
    <n v="5"/>
    <n v="6"/>
    <x v="28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x v="0"/>
    <s v="FuseA"/>
    <n v="1150"/>
    <n v="0"/>
    <n v="0"/>
    <x v="42"/>
    <n v="1"/>
    <n v="0"/>
    <n v="1"/>
    <n v="0"/>
    <n v="3"/>
    <n v="1"/>
    <s v="TA"/>
    <n v="6"/>
    <s v="Typ"/>
    <n v="0"/>
    <s v="NA"/>
    <x v="0"/>
    <n v="1959"/>
    <s v="RFn"/>
    <n v="1"/>
    <n v="300"/>
    <s v="TA"/>
    <s v="TA"/>
    <s v="Y"/>
    <n v="0"/>
    <n v="0"/>
    <n v="0"/>
    <n v="0"/>
    <n v="0"/>
    <n v="0"/>
    <s v="NA"/>
    <s v="NA"/>
    <s v="NA"/>
    <n v="0"/>
    <x v="1"/>
    <x v="2"/>
    <s v="WD"/>
    <s v="Normal"/>
    <x v="42"/>
  </r>
  <r>
    <x v="45"/>
    <n v="120"/>
    <s v="RL"/>
    <n v="61"/>
    <n v="7658"/>
    <s v="Pave"/>
    <s v="NA"/>
    <x v="0"/>
    <s v="Lvl"/>
    <s v="AllPub"/>
    <x v="0"/>
    <s v="Gtl"/>
    <s v="NridgHt"/>
    <s v="Norm"/>
    <s v="Norm"/>
    <s v="TwnhsE"/>
    <s v="1Story"/>
    <n v="9"/>
    <n v="5"/>
    <x v="11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x v="0"/>
    <s v="SBrkr"/>
    <n v="1752"/>
    <n v="0"/>
    <n v="0"/>
    <x v="43"/>
    <n v="1"/>
    <n v="0"/>
    <n v="2"/>
    <n v="0"/>
    <n v="2"/>
    <n v="1"/>
    <s v="Ex"/>
    <n v="6"/>
    <s v="Typ"/>
    <n v="1"/>
    <s v="Gd"/>
    <x v="0"/>
    <n v="2005"/>
    <s v="RFn"/>
    <n v="2"/>
    <n v="576"/>
    <s v="TA"/>
    <s v="TA"/>
    <s v="Y"/>
    <n v="196"/>
    <n v="82"/>
    <n v="0"/>
    <n v="0"/>
    <n v="0"/>
    <n v="0"/>
    <s v="NA"/>
    <s v="NA"/>
    <s v="NA"/>
    <n v="0"/>
    <x v="0"/>
    <x v="4"/>
    <s v="WD"/>
    <s v="Normal"/>
    <x v="43"/>
  </r>
  <r>
    <x v="46"/>
    <n v="50"/>
    <s v="RL"/>
    <n v="48"/>
    <n v="12822"/>
    <s v="Pave"/>
    <s v="NA"/>
    <x v="1"/>
    <s v="Lvl"/>
    <s v="AllPub"/>
    <x v="3"/>
    <s v="Gtl"/>
    <s v="Mitchel"/>
    <s v="Norm"/>
    <s v="Norm"/>
    <s v="1Fam"/>
    <s v="1.5Fin"/>
    <n v="7"/>
    <n v="5"/>
    <x v="0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x v="0"/>
    <s v="SBrkr"/>
    <n v="1518"/>
    <n v="631"/>
    <n v="0"/>
    <x v="44"/>
    <n v="1"/>
    <n v="0"/>
    <n v="1"/>
    <n v="1"/>
    <n v="1"/>
    <n v="1"/>
    <s v="Gd"/>
    <n v="6"/>
    <s v="Typ"/>
    <n v="1"/>
    <s v="Ex"/>
    <x v="0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x v="5"/>
    <x v="3"/>
    <s v="WD"/>
    <s v="Abnorml"/>
    <x v="44"/>
  </r>
  <r>
    <x v="47"/>
    <n v="20"/>
    <s v="FV"/>
    <n v="84"/>
    <n v="11096"/>
    <s v="Pave"/>
    <s v="NA"/>
    <x v="0"/>
    <s v="Lvl"/>
    <s v="AllPub"/>
    <x v="0"/>
    <s v="Gtl"/>
    <s v="Somerst"/>
    <s v="Norm"/>
    <s v="Norm"/>
    <s v="1Fam"/>
    <s v="1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x v="0"/>
    <s v="SBrkr"/>
    <n v="1656"/>
    <n v="0"/>
    <n v="0"/>
    <x v="45"/>
    <n v="0"/>
    <n v="0"/>
    <n v="2"/>
    <n v="0"/>
    <n v="3"/>
    <n v="1"/>
    <s v="Gd"/>
    <n v="7"/>
    <s v="Typ"/>
    <n v="0"/>
    <s v="NA"/>
    <x v="0"/>
    <n v="2006"/>
    <s v="RFn"/>
    <n v="3"/>
    <n v="826"/>
    <s v="TA"/>
    <s v="TA"/>
    <s v="Y"/>
    <n v="0"/>
    <n v="146"/>
    <n v="0"/>
    <n v="0"/>
    <n v="0"/>
    <n v="0"/>
    <s v="NA"/>
    <s v="NA"/>
    <s v="NA"/>
    <n v="0"/>
    <x v="9"/>
    <x v="1"/>
    <s v="WD"/>
    <s v="Normal"/>
    <x v="45"/>
  </r>
  <r>
    <x v="48"/>
    <n v="190"/>
    <s v="RM"/>
    <n v="33"/>
    <n v="4456"/>
    <s v="Pave"/>
    <s v="NA"/>
    <x v="0"/>
    <s v="Lvl"/>
    <s v="AllPub"/>
    <x v="0"/>
    <s v="Gtl"/>
    <s v="OldTown"/>
    <s v="Norm"/>
    <s v="Norm"/>
    <s v="2fmCon"/>
    <s v="2Story"/>
    <n v="4"/>
    <n v="5"/>
    <x v="26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x v="0"/>
    <s v="SBrkr"/>
    <n v="736"/>
    <n v="716"/>
    <n v="0"/>
    <x v="46"/>
    <n v="0"/>
    <n v="0"/>
    <n v="2"/>
    <n v="0"/>
    <n v="2"/>
    <n v="3"/>
    <s v="TA"/>
    <n v="8"/>
    <s v="Typ"/>
    <n v="0"/>
    <s v="NA"/>
    <x v="4"/>
    <s v="NA"/>
    <s v="NA"/>
    <n v="0"/>
    <n v="0"/>
    <s v="NA"/>
    <s v="NA"/>
    <s v="N"/>
    <n v="0"/>
    <n v="0"/>
    <n v="102"/>
    <n v="0"/>
    <n v="0"/>
    <n v="0"/>
    <s v="NA"/>
    <s v="NA"/>
    <s v="NA"/>
    <n v="0"/>
    <x v="11"/>
    <x v="3"/>
    <s v="New"/>
    <s v="Partial"/>
    <x v="46"/>
  </r>
  <r>
    <x v="49"/>
    <n v="20"/>
    <s v="RL"/>
    <n v="66"/>
    <n v="7742"/>
    <s v="Pave"/>
    <s v="NA"/>
    <x v="0"/>
    <s v="Lvl"/>
    <s v="AllPub"/>
    <x v="0"/>
    <s v="Gtl"/>
    <s v="Sawyer"/>
    <s v="Norm"/>
    <s v="Norm"/>
    <s v="1Fam"/>
    <s v="1Story"/>
    <n v="5"/>
    <n v="7"/>
    <x v="27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x v="0"/>
    <s v="SBrkr"/>
    <n v="955"/>
    <n v="0"/>
    <n v="0"/>
    <x v="47"/>
    <n v="1"/>
    <n v="0"/>
    <n v="1"/>
    <n v="0"/>
    <n v="3"/>
    <n v="1"/>
    <s v="TA"/>
    <n v="6"/>
    <s v="Typ"/>
    <n v="0"/>
    <s v="NA"/>
    <x v="0"/>
    <n v="1966"/>
    <s v="Unf"/>
    <n v="1"/>
    <n v="386"/>
    <s v="TA"/>
    <s v="TA"/>
    <s v="Y"/>
    <n v="0"/>
    <n v="0"/>
    <n v="0"/>
    <n v="0"/>
    <n v="0"/>
    <n v="0"/>
    <s v="NA"/>
    <s v="MnPrv"/>
    <s v="NA"/>
    <n v="0"/>
    <x v="8"/>
    <x v="1"/>
    <s v="WD"/>
    <s v="Normal"/>
    <x v="47"/>
  </r>
  <r>
    <x v="50"/>
    <n v="60"/>
    <s v="RL"/>
    <s v="NA"/>
    <n v="13869"/>
    <s v="Pave"/>
    <s v="NA"/>
    <x v="2"/>
    <s v="Lvl"/>
    <s v="AllPub"/>
    <x v="2"/>
    <s v="Gtl"/>
    <s v="Gilbert"/>
    <s v="Norm"/>
    <s v="Norm"/>
    <s v="1Fam"/>
    <s v="2Story"/>
    <n v="6"/>
    <n v="6"/>
    <x v="35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x v="0"/>
    <s v="SBrkr"/>
    <n v="794"/>
    <n v="676"/>
    <n v="0"/>
    <x v="48"/>
    <n v="0"/>
    <n v="1"/>
    <n v="2"/>
    <n v="0"/>
    <n v="3"/>
    <n v="1"/>
    <s v="TA"/>
    <n v="6"/>
    <s v="Typ"/>
    <n v="0"/>
    <s v="NA"/>
    <x v="0"/>
    <n v="1997"/>
    <s v="Fin"/>
    <n v="2"/>
    <n v="388"/>
    <s v="TA"/>
    <s v="TA"/>
    <s v="Y"/>
    <n v="0"/>
    <n v="75"/>
    <n v="0"/>
    <n v="0"/>
    <n v="0"/>
    <n v="0"/>
    <s v="NA"/>
    <s v="NA"/>
    <s v="NA"/>
    <n v="0"/>
    <x v="9"/>
    <x v="1"/>
    <s v="WD"/>
    <s v="Normal"/>
    <x v="48"/>
  </r>
  <r>
    <x v="51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6"/>
    <n v="6"/>
    <x v="3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x v="0"/>
    <s v="SBrkr"/>
    <n v="816"/>
    <n v="0"/>
    <n v="360"/>
    <x v="49"/>
    <n v="0"/>
    <n v="0"/>
    <n v="1"/>
    <n v="0"/>
    <n v="3"/>
    <n v="1"/>
    <s v="TA"/>
    <n v="6"/>
    <s v="Typ"/>
    <n v="1"/>
    <s v="Gd"/>
    <x v="1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x v="2"/>
    <x v="2"/>
    <s v="WD"/>
    <s v="Normal"/>
    <x v="49"/>
  </r>
  <r>
    <x v="52"/>
    <n v="90"/>
    <s v="RM"/>
    <n v="110"/>
    <n v="8472"/>
    <s v="Grvl"/>
    <s v="NA"/>
    <x v="2"/>
    <s v="Bnk"/>
    <s v="AllPub"/>
    <x v="2"/>
    <s v="Mod"/>
    <s v="IDOTRR"/>
    <s v="RRNn"/>
    <s v="Norm"/>
    <s v="Duplex"/>
    <s v="1Story"/>
    <n v="5"/>
    <n v="5"/>
    <x v="37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x v="1"/>
    <s v="SBrkr"/>
    <n v="816"/>
    <n v="0"/>
    <n v="0"/>
    <x v="50"/>
    <n v="1"/>
    <n v="0"/>
    <n v="1"/>
    <n v="0"/>
    <n v="2"/>
    <n v="1"/>
    <s v="TA"/>
    <n v="5"/>
    <s v="Typ"/>
    <n v="0"/>
    <s v="NA"/>
    <x v="3"/>
    <n v="1963"/>
    <s v="Unf"/>
    <n v="2"/>
    <n v="516"/>
    <s v="TA"/>
    <s v="TA"/>
    <s v="Y"/>
    <n v="106"/>
    <n v="0"/>
    <n v="0"/>
    <n v="0"/>
    <n v="0"/>
    <n v="0"/>
    <s v="NA"/>
    <s v="NA"/>
    <s v="NA"/>
    <n v="0"/>
    <x v="1"/>
    <x v="4"/>
    <s v="WD"/>
    <s v="Normal"/>
    <x v="50"/>
  </r>
  <r>
    <x v="53"/>
    <n v="20"/>
    <s v="RL"/>
    <n v="68"/>
    <n v="50271"/>
    <s v="Pave"/>
    <s v="NA"/>
    <x v="1"/>
    <s v="Low"/>
    <s v="AllPub"/>
    <x v="0"/>
    <s v="Gtl"/>
    <s v="Veenker"/>
    <s v="Norm"/>
    <s v="Norm"/>
    <s v="1Fam"/>
    <s v="1Story"/>
    <n v="9"/>
    <n v="5"/>
    <x v="38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x v="0"/>
    <s v="SBrkr"/>
    <n v="1842"/>
    <n v="0"/>
    <n v="0"/>
    <x v="51"/>
    <n v="2"/>
    <n v="0"/>
    <n v="0"/>
    <n v="1"/>
    <n v="0"/>
    <n v="1"/>
    <s v="Gd"/>
    <n v="5"/>
    <s v="Typ"/>
    <n v="1"/>
    <s v="Gd"/>
    <x v="0"/>
    <n v="1981"/>
    <s v="Fin"/>
    <n v="3"/>
    <n v="894"/>
    <s v="TA"/>
    <s v="TA"/>
    <s v="Y"/>
    <n v="857"/>
    <n v="72"/>
    <n v="0"/>
    <n v="0"/>
    <n v="0"/>
    <n v="0"/>
    <s v="NA"/>
    <s v="NA"/>
    <s v="NA"/>
    <n v="0"/>
    <x v="6"/>
    <x v="2"/>
    <s v="WD"/>
    <s v="Normal"/>
    <x v="51"/>
  </r>
  <r>
    <x v="54"/>
    <n v="80"/>
    <s v="RL"/>
    <n v="60"/>
    <n v="7134"/>
    <s v="Pave"/>
    <s v="NA"/>
    <x v="0"/>
    <s v="Bnk"/>
    <s v="AllPub"/>
    <x v="0"/>
    <s v="Mod"/>
    <s v="NAmes"/>
    <s v="Norm"/>
    <s v="Norm"/>
    <s v="1Fam"/>
    <s v="SLvl"/>
    <n v="5"/>
    <n v="5"/>
    <x v="32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x v="0"/>
    <s v="SBrkr"/>
    <n v="1360"/>
    <n v="0"/>
    <n v="0"/>
    <x v="52"/>
    <n v="0"/>
    <n v="0"/>
    <n v="1"/>
    <n v="0"/>
    <n v="3"/>
    <n v="1"/>
    <s v="TA"/>
    <n v="6"/>
    <s v="Min1"/>
    <n v="1"/>
    <s v="TA"/>
    <x v="1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x v="0"/>
    <x v="1"/>
    <s v="WD"/>
    <s v="Normal"/>
    <x v="52"/>
  </r>
  <r>
    <x v="55"/>
    <n v="20"/>
    <s v="RL"/>
    <n v="100"/>
    <n v="10175"/>
    <s v="Pave"/>
    <s v="NA"/>
    <x v="1"/>
    <s v="Lvl"/>
    <s v="AllPub"/>
    <x v="0"/>
    <s v="Gtl"/>
    <s v="NAmes"/>
    <s v="Norm"/>
    <s v="Norm"/>
    <s v="1Fam"/>
    <s v="1Story"/>
    <n v="6"/>
    <n v="5"/>
    <x v="39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x v="0"/>
    <s v="SBrkr"/>
    <n v="1425"/>
    <n v="0"/>
    <n v="0"/>
    <x v="53"/>
    <n v="0"/>
    <n v="0"/>
    <n v="2"/>
    <n v="0"/>
    <n v="3"/>
    <n v="1"/>
    <s v="TA"/>
    <n v="7"/>
    <s v="Typ"/>
    <n v="1"/>
    <s v="Gd"/>
    <x v="0"/>
    <n v="1964"/>
    <s v="RFn"/>
    <n v="2"/>
    <n v="576"/>
    <s v="TA"/>
    <s v="TA"/>
    <s v="Y"/>
    <n v="0"/>
    <n v="0"/>
    <n v="0"/>
    <n v="407"/>
    <n v="0"/>
    <n v="0"/>
    <s v="NA"/>
    <s v="NA"/>
    <s v="NA"/>
    <n v="0"/>
    <x v="9"/>
    <x v="0"/>
    <s v="WD"/>
    <s v="Normal"/>
    <x v="53"/>
  </r>
  <r>
    <x v="56"/>
    <n v="160"/>
    <s v="FV"/>
    <n v="24"/>
    <n v="2645"/>
    <s v="Pave"/>
    <s v="Pave"/>
    <x v="0"/>
    <s v="Lvl"/>
    <s v="AllPub"/>
    <x v="0"/>
    <s v="Gtl"/>
    <s v="Somerst"/>
    <s v="Norm"/>
    <s v="Norm"/>
    <s v="Twnhs"/>
    <s v="2Story"/>
    <n v="8"/>
    <n v="5"/>
    <x v="40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x v="0"/>
    <s v="SBrkr"/>
    <n v="983"/>
    <n v="756"/>
    <n v="0"/>
    <x v="54"/>
    <n v="1"/>
    <n v="0"/>
    <n v="2"/>
    <n v="1"/>
    <n v="3"/>
    <n v="1"/>
    <s v="Gd"/>
    <n v="7"/>
    <s v="Typ"/>
    <n v="0"/>
    <s v="NA"/>
    <x v="0"/>
    <n v="1999"/>
    <s v="Fin"/>
    <n v="2"/>
    <n v="480"/>
    <s v="TA"/>
    <s v="TA"/>
    <s v="Y"/>
    <n v="115"/>
    <n v="0"/>
    <n v="0"/>
    <n v="0"/>
    <n v="0"/>
    <n v="0"/>
    <s v="NA"/>
    <s v="NA"/>
    <s v="NA"/>
    <n v="0"/>
    <x v="5"/>
    <x v="3"/>
    <s v="WD"/>
    <s v="Abnorml"/>
    <x v="54"/>
  </r>
  <r>
    <x v="57"/>
    <n v="60"/>
    <s v="RL"/>
    <n v="89"/>
    <n v="11645"/>
    <s v="Pave"/>
    <s v="NA"/>
    <x v="1"/>
    <s v="Lvl"/>
    <s v="AllPub"/>
    <x v="2"/>
    <s v="Gtl"/>
    <s v="CollgCr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x v="0"/>
    <s v="SBrkr"/>
    <n v="860"/>
    <n v="860"/>
    <n v="0"/>
    <x v="55"/>
    <n v="0"/>
    <n v="0"/>
    <n v="2"/>
    <n v="1"/>
    <n v="3"/>
    <n v="1"/>
    <s v="Gd"/>
    <n v="7"/>
    <s v="Typ"/>
    <n v="0"/>
    <s v="NA"/>
    <x v="0"/>
    <n v="2004"/>
    <s v="RFn"/>
    <n v="2"/>
    <n v="565"/>
    <s v="TA"/>
    <s v="TA"/>
    <s v="Y"/>
    <n v="0"/>
    <n v="70"/>
    <n v="0"/>
    <n v="0"/>
    <n v="0"/>
    <n v="0"/>
    <s v="NA"/>
    <s v="NA"/>
    <s v="NA"/>
    <n v="0"/>
    <x v="5"/>
    <x v="2"/>
    <s v="WD"/>
    <s v="Normal"/>
    <x v="55"/>
  </r>
  <r>
    <x v="58"/>
    <n v="60"/>
    <s v="RL"/>
    <n v="66"/>
    <n v="13682"/>
    <s v="Pave"/>
    <s v="NA"/>
    <x v="2"/>
    <s v="HLS"/>
    <s v="AllPub"/>
    <x v="3"/>
    <s v="Gtl"/>
    <s v="StoneBr"/>
    <s v="Norm"/>
    <s v="Norm"/>
    <s v="1Fam"/>
    <s v="2Story"/>
    <n v="10"/>
    <n v="5"/>
    <x v="13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x v="0"/>
    <s v="SBrkr"/>
    <n v="1426"/>
    <n v="1519"/>
    <n v="0"/>
    <x v="56"/>
    <n v="0"/>
    <n v="0"/>
    <n v="3"/>
    <n v="1"/>
    <n v="3"/>
    <n v="1"/>
    <s v="Gd"/>
    <n v="10"/>
    <s v="Typ"/>
    <n v="1"/>
    <s v="Gd"/>
    <x v="2"/>
    <n v="2006"/>
    <s v="Fin"/>
    <n v="3"/>
    <n v="641"/>
    <s v="TA"/>
    <s v="TA"/>
    <s v="Y"/>
    <n v="192"/>
    <n v="0"/>
    <n v="37"/>
    <n v="0"/>
    <n v="0"/>
    <n v="0"/>
    <s v="NA"/>
    <s v="NA"/>
    <s v="NA"/>
    <n v="0"/>
    <x v="4"/>
    <x v="2"/>
    <s v="New"/>
    <s v="Partial"/>
    <x v="56"/>
  </r>
  <r>
    <x v="59"/>
    <n v="20"/>
    <s v="RL"/>
    <n v="60"/>
    <n v="7200"/>
    <s v="Pave"/>
    <s v="NA"/>
    <x v="0"/>
    <s v="Bnk"/>
    <s v="AllPub"/>
    <x v="0"/>
    <s v="Gtl"/>
    <s v="CollgCr"/>
    <s v="Norm"/>
    <s v="Norm"/>
    <s v="1Fam"/>
    <s v="1Story"/>
    <n v="5"/>
    <n v="7"/>
    <x v="4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x v="0"/>
    <s v="SBrkr"/>
    <n v="780"/>
    <n v="0"/>
    <n v="0"/>
    <x v="57"/>
    <n v="0"/>
    <n v="0"/>
    <n v="1"/>
    <n v="0"/>
    <n v="2"/>
    <n v="1"/>
    <s v="TA"/>
    <n v="4"/>
    <s v="Typ"/>
    <n v="0"/>
    <s v="NA"/>
    <x v="1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x v="8"/>
    <x v="0"/>
    <s v="WD"/>
    <s v="Normal"/>
    <x v="57"/>
  </r>
  <r>
    <x v="60"/>
    <n v="20"/>
    <s v="RL"/>
    <n v="63"/>
    <n v="13072"/>
    <s v="Pave"/>
    <s v="NA"/>
    <x v="0"/>
    <s v="Lvl"/>
    <s v="AllPub"/>
    <x v="0"/>
    <s v="Gtl"/>
    <s v="SawyerW"/>
    <s v="RRAe"/>
    <s v="Norm"/>
    <s v="1Fam"/>
    <s v="1Story"/>
    <n v="6"/>
    <n v="5"/>
    <x v="6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x v="0"/>
    <s v="SBrkr"/>
    <n v="1158"/>
    <n v="0"/>
    <n v="0"/>
    <x v="58"/>
    <n v="1"/>
    <n v="0"/>
    <n v="1"/>
    <n v="1"/>
    <n v="3"/>
    <n v="1"/>
    <s v="Gd"/>
    <n v="5"/>
    <s v="Typ"/>
    <n v="0"/>
    <s v="NA"/>
    <x v="1"/>
    <n v="2006"/>
    <s v="Unf"/>
    <n v="2"/>
    <n v="576"/>
    <s v="TA"/>
    <s v="TA"/>
    <s v="Y"/>
    <n v="0"/>
    <n v="50"/>
    <n v="0"/>
    <n v="0"/>
    <n v="0"/>
    <n v="0"/>
    <s v="NA"/>
    <s v="NA"/>
    <s v="NA"/>
    <n v="0"/>
    <x v="1"/>
    <x v="2"/>
    <s v="New"/>
    <s v="Partial"/>
    <x v="58"/>
  </r>
  <r>
    <x v="61"/>
    <n v="75"/>
    <s v="RM"/>
    <n v="60"/>
    <n v="7200"/>
    <s v="Pave"/>
    <s v="NA"/>
    <x v="0"/>
    <s v="Lvl"/>
    <s v="AllPub"/>
    <x v="0"/>
    <s v="Gtl"/>
    <s v="IDOTRR"/>
    <s v="Norm"/>
    <s v="Norm"/>
    <s v="1Fam"/>
    <s v="2.5Unf"/>
    <n v="5"/>
    <n v="7"/>
    <x v="26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x v="1"/>
    <s v="SBrkr"/>
    <n v="581"/>
    <n v="530"/>
    <n v="0"/>
    <x v="59"/>
    <n v="0"/>
    <n v="0"/>
    <n v="1"/>
    <n v="0"/>
    <n v="3"/>
    <n v="1"/>
    <s v="Fa"/>
    <n v="6"/>
    <s v="Typ"/>
    <n v="0"/>
    <s v="NA"/>
    <x v="1"/>
    <n v="1935"/>
    <s v="Unf"/>
    <n v="1"/>
    <n v="288"/>
    <s v="TA"/>
    <s v="TA"/>
    <s v="N"/>
    <n v="0"/>
    <n v="0"/>
    <n v="144"/>
    <n v="0"/>
    <n v="0"/>
    <n v="0"/>
    <s v="NA"/>
    <s v="NA"/>
    <s v="NA"/>
    <n v="0"/>
    <x v="10"/>
    <x v="1"/>
    <s v="WD"/>
    <s v="Normal"/>
    <x v="59"/>
  </r>
  <r>
    <x v="62"/>
    <n v="120"/>
    <s v="RL"/>
    <n v="44"/>
    <n v="6442"/>
    <s v="Pave"/>
    <s v="NA"/>
    <x v="1"/>
    <s v="Lvl"/>
    <s v="AllPub"/>
    <x v="0"/>
    <s v="Gtl"/>
    <s v="NridgHt"/>
    <s v="Norm"/>
    <s v="Norm"/>
    <s v="TwnhsE"/>
    <s v="1Story"/>
    <n v="8"/>
    <n v="5"/>
    <x v="13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x v="0"/>
    <s v="SBrkr"/>
    <n v="1370"/>
    <n v="0"/>
    <n v="0"/>
    <x v="60"/>
    <n v="0"/>
    <n v="0"/>
    <n v="2"/>
    <n v="0"/>
    <n v="2"/>
    <n v="1"/>
    <s v="Gd"/>
    <n v="6"/>
    <s v="Typ"/>
    <n v="1"/>
    <s v="Gd"/>
    <x v="0"/>
    <n v="2006"/>
    <s v="RFn"/>
    <n v="2"/>
    <n v="484"/>
    <s v="TA"/>
    <s v="TA"/>
    <s v="Y"/>
    <n v="120"/>
    <n v="49"/>
    <n v="0"/>
    <n v="0"/>
    <n v="0"/>
    <n v="0"/>
    <s v="NA"/>
    <s v="NA"/>
    <s v="NA"/>
    <n v="0"/>
    <x v="4"/>
    <x v="1"/>
    <s v="WD"/>
    <s v="Normal"/>
    <x v="60"/>
  </r>
  <r>
    <x v="63"/>
    <n v="70"/>
    <s v="RM"/>
    <n v="50"/>
    <n v="10300"/>
    <s v="Pave"/>
    <s v="NA"/>
    <x v="1"/>
    <s v="Bnk"/>
    <s v="AllPub"/>
    <x v="0"/>
    <s v="Gtl"/>
    <s v="OldTown"/>
    <s v="RRAn"/>
    <s v="Feedr"/>
    <s v="1Fam"/>
    <s v="2Story"/>
    <n v="7"/>
    <n v="6"/>
    <x v="42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x v="0"/>
    <s v="SBrkr"/>
    <n v="902"/>
    <n v="808"/>
    <n v="0"/>
    <x v="0"/>
    <n v="0"/>
    <n v="0"/>
    <n v="2"/>
    <n v="0"/>
    <n v="3"/>
    <n v="1"/>
    <s v="TA"/>
    <n v="9"/>
    <s v="Typ"/>
    <n v="0"/>
    <s v="NA"/>
    <x v="1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x v="7"/>
    <x v="4"/>
    <s v="WD"/>
    <s v="Normal"/>
    <x v="3"/>
  </r>
  <r>
    <x v="64"/>
    <n v="60"/>
    <s v="RL"/>
    <s v="NA"/>
    <n v="9375"/>
    <s v="Pave"/>
    <s v="NA"/>
    <x v="0"/>
    <s v="Lvl"/>
    <s v="AllPub"/>
    <x v="0"/>
    <s v="Gtl"/>
    <s v="CollgCr"/>
    <s v="Norm"/>
    <s v="Norm"/>
    <s v="1Fam"/>
    <s v="2Story"/>
    <n v="7"/>
    <n v="5"/>
    <x v="35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x v="0"/>
    <s v="SBrkr"/>
    <n v="1057"/>
    <n v="977"/>
    <n v="0"/>
    <x v="61"/>
    <n v="1"/>
    <n v="0"/>
    <n v="2"/>
    <n v="1"/>
    <n v="3"/>
    <n v="1"/>
    <s v="Gd"/>
    <n v="8"/>
    <s v="Typ"/>
    <n v="0"/>
    <s v="NA"/>
    <x v="0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x v="0"/>
    <x v="3"/>
    <s v="WD"/>
    <s v="Normal"/>
    <x v="61"/>
  </r>
  <r>
    <x v="65"/>
    <n v="60"/>
    <s v="RL"/>
    <n v="76"/>
    <n v="9591"/>
    <s v="Pave"/>
    <s v="NA"/>
    <x v="0"/>
    <s v="Lvl"/>
    <s v="AllPub"/>
    <x v="0"/>
    <s v="Gtl"/>
    <s v="NridgHt"/>
    <s v="Norm"/>
    <s v="Norm"/>
    <s v="1Fam"/>
    <s v="2Story"/>
    <n v="8"/>
    <n v="5"/>
    <x v="6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x v="0"/>
    <s v="SBrkr"/>
    <n v="1143"/>
    <n v="1330"/>
    <n v="0"/>
    <x v="62"/>
    <n v="0"/>
    <n v="0"/>
    <n v="2"/>
    <n v="1"/>
    <n v="4"/>
    <n v="1"/>
    <s v="Gd"/>
    <n v="9"/>
    <s v="Typ"/>
    <n v="1"/>
    <s v="Gd"/>
    <x v="2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x v="4"/>
    <x v="1"/>
    <s v="WD"/>
    <s v="Normal"/>
    <x v="62"/>
  </r>
  <r>
    <x v="66"/>
    <n v="20"/>
    <s v="RL"/>
    <s v="NA"/>
    <n v="19900"/>
    <s v="Pave"/>
    <s v="NA"/>
    <x v="0"/>
    <s v="Lvl"/>
    <s v="AllPub"/>
    <x v="0"/>
    <s v="Gtl"/>
    <s v="NAmes"/>
    <s v="PosA"/>
    <s v="Norm"/>
    <s v="1Fam"/>
    <s v="1Story"/>
    <n v="7"/>
    <n v="5"/>
    <x v="16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x v="0"/>
    <s v="SBrkr"/>
    <n v="2207"/>
    <n v="0"/>
    <n v="0"/>
    <x v="63"/>
    <n v="1"/>
    <n v="0"/>
    <n v="2"/>
    <n v="0"/>
    <n v="3"/>
    <n v="1"/>
    <s v="TA"/>
    <n v="7"/>
    <s v="Min1"/>
    <n v="1"/>
    <s v="Gd"/>
    <x v="0"/>
    <n v="1970"/>
    <s v="RFn"/>
    <n v="2"/>
    <n v="576"/>
    <s v="TA"/>
    <s v="TA"/>
    <s v="Y"/>
    <n v="301"/>
    <n v="0"/>
    <n v="0"/>
    <n v="0"/>
    <n v="0"/>
    <n v="0"/>
    <s v="NA"/>
    <s v="NA"/>
    <s v="NA"/>
    <n v="0"/>
    <x v="9"/>
    <x v="4"/>
    <s v="WD"/>
    <s v="Normal"/>
    <x v="63"/>
  </r>
  <r>
    <x v="67"/>
    <n v="20"/>
    <s v="RL"/>
    <n v="72"/>
    <n v="10665"/>
    <s v="Pave"/>
    <s v="NA"/>
    <x v="1"/>
    <s v="Lvl"/>
    <s v="AllPub"/>
    <x v="0"/>
    <s v="Gtl"/>
    <s v="CollgCr"/>
    <s v="Norm"/>
    <s v="Norm"/>
    <s v="1Fam"/>
    <s v="1Story"/>
    <n v="7"/>
    <n v="5"/>
    <x v="0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x v="0"/>
    <s v="SBrkr"/>
    <n v="1479"/>
    <n v="0"/>
    <n v="0"/>
    <x v="64"/>
    <n v="1"/>
    <n v="0"/>
    <n v="2"/>
    <n v="0"/>
    <n v="3"/>
    <n v="1"/>
    <s v="Gd"/>
    <n v="7"/>
    <s v="Typ"/>
    <n v="0"/>
    <s v="NA"/>
    <x v="0"/>
    <n v="2003"/>
    <s v="RFn"/>
    <n v="2"/>
    <n v="558"/>
    <s v="TA"/>
    <s v="TA"/>
    <s v="Y"/>
    <n v="144"/>
    <n v="29"/>
    <n v="0"/>
    <n v="0"/>
    <n v="0"/>
    <n v="0"/>
    <s v="NA"/>
    <s v="NA"/>
    <s v="NA"/>
    <n v="0"/>
    <x v="11"/>
    <x v="1"/>
    <s v="WD"/>
    <s v="Normal"/>
    <x v="64"/>
  </r>
  <r>
    <x v="68"/>
    <n v="30"/>
    <s v="RM"/>
    <n v="47"/>
    <n v="4608"/>
    <s v="Pave"/>
    <s v="NA"/>
    <x v="0"/>
    <s v="Lvl"/>
    <s v="AllPub"/>
    <x v="2"/>
    <s v="Gtl"/>
    <s v="OldTown"/>
    <s v="Artery"/>
    <s v="Norm"/>
    <s v="1Fam"/>
    <s v="1Story"/>
    <n v="4"/>
    <n v="6"/>
    <x v="43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x v="0"/>
    <s v="SBrkr"/>
    <n v="747"/>
    <n v="0"/>
    <n v="0"/>
    <x v="65"/>
    <n v="0"/>
    <n v="0"/>
    <n v="1"/>
    <n v="0"/>
    <n v="2"/>
    <n v="1"/>
    <s v="TA"/>
    <n v="4"/>
    <s v="Typ"/>
    <n v="0"/>
    <s v="NA"/>
    <x v="0"/>
    <n v="1945"/>
    <s v="Unf"/>
    <n v="1"/>
    <n v="220"/>
    <s v="TA"/>
    <s v="TA"/>
    <s v="Y"/>
    <n v="0"/>
    <n v="0"/>
    <n v="0"/>
    <n v="0"/>
    <n v="0"/>
    <n v="0"/>
    <s v="NA"/>
    <s v="NA"/>
    <s v="NA"/>
    <n v="0"/>
    <x v="11"/>
    <x v="4"/>
    <s v="WD"/>
    <s v="Normal"/>
    <x v="65"/>
  </r>
  <r>
    <x v="69"/>
    <n v="50"/>
    <s v="RL"/>
    <n v="81"/>
    <n v="15593"/>
    <s v="Pave"/>
    <s v="NA"/>
    <x v="0"/>
    <s v="Lvl"/>
    <s v="AllPub"/>
    <x v="2"/>
    <s v="Gtl"/>
    <s v="ClearCr"/>
    <s v="Norm"/>
    <s v="Norm"/>
    <s v="1Fam"/>
    <s v="1.5Fin"/>
    <n v="7"/>
    <n v="4"/>
    <x v="31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x v="0"/>
    <s v="SBrkr"/>
    <n v="1304"/>
    <n v="983"/>
    <n v="0"/>
    <x v="66"/>
    <n v="0"/>
    <n v="0"/>
    <n v="2"/>
    <n v="0"/>
    <n v="3"/>
    <n v="1"/>
    <s v="TA"/>
    <n v="7"/>
    <s v="Typ"/>
    <n v="1"/>
    <s v="TA"/>
    <x v="0"/>
    <n v="1953"/>
    <s v="Fin"/>
    <n v="2"/>
    <n v="667"/>
    <s v="TA"/>
    <s v="TA"/>
    <s v="Y"/>
    <n v="0"/>
    <n v="21"/>
    <n v="114"/>
    <n v="0"/>
    <n v="0"/>
    <n v="0"/>
    <s v="NA"/>
    <s v="NA"/>
    <s v="NA"/>
    <n v="0"/>
    <x v="9"/>
    <x v="2"/>
    <s v="WD"/>
    <s v="Normal"/>
    <x v="66"/>
  </r>
  <r>
    <x v="70"/>
    <n v="20"/>
    <s v="RL"/>
    <n v="95"/>
    <n v="13651"/>
    <s v="Pave"/>
    <s v="NA"/>
    <x v="1"/>
    <s v="Lvl"/>
    <s v="AllPub"/>
    <x v="0"/>
    <s v="Gtl"/>
    <s v="NAmes"/>
    <s v="Norm"/>
    <s v="Norm"/>
    <s v="1Fam"/>
    <s v="1Story"/>
    <n v="7"/>
    <n v="6"/>
    <x v="7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x v="0"/>
    <s v="SBrkr"/>
    <n v="2223"/>
    <n v="0"/>
    <n v="0"/>
    <x v="67"/>
    <n v="1"/>
    <n v="0"/>
    <n v="2"/>
    <n v="0"/>
    <n v="3"/>
    <n v="1"/>
    <s v="TA"/>
    <n v="8"/>
    <s v="Typ"/>
    <n v="2"/>
    <s v="Gd"/>
    <x v="0"/>
    <n v="1973"/>
    <s v="Fin"/>
    <n v="2"/>
    <n v="516"/>
    <s v="TA"/>
    <s v="TA"/>
    <s v="Y"/>
    <n v="300"/>
    <n v="0"/>
    <n v="0"/>
    <n v="0"/>
    <n v="0"/>
    <n v="0"/>
    <s v="NA"/>
    <s v="NA"/>
    <s v="NA"/>
    <n v="0"/>
    <x v="0"/>
    <x v="1"/>
    <s v="WD"/>
    <s v="Normal"/>
    <x v="67"/>
  </r>
  <r>
    <x v="71"/>
    <n v="20"/>
    <s v="RL"/>
    <n v="69"/>
    <n v="7599"/>
    <s v="Pave"/>
    <s v="NA"/>
    <x v="0"/>
    <s v="Lvl"/>
    <s v="AllPub"/>
    <x v="2"/>
    <s v="Gtl"/>
    <s v="Mitchel"/>
    <s v="Norm"/>
    <s v="Norm"/>
    <s v="1Fam"/>
    <s v="1Story"/>
    <n v="4"/>
    <n v="6"/>
    <x v="44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x v="0"/>
    <s v="SBrkr"/>
    <n v="845"/>
    <n v="0"/>
    <n v="0"/>
    <x v="68"/>
    <n v="1"/>
    <n v="0"/>
    <n v="1"/>
    <n v="0"/>
    <n v="2"/>
    <n v="1"/>
    <s v="TA"/>
    <n v="4"/>
    <s v="Typ"/>
    <n v="0"/>
    <s v="NA"/>
    <x v="1"/>
    <n v="1987"/>
    <s v="Unf"/>
    <n v="2"/>
    <n v="360"/>
    <s v="TA"/>
    <s v="TA"/>
    <s v="Y"/>
    <n v="0"/>
    <n v="0"/>
    <n v="0"/>
    <n v="0"/>
    <n v="0"/>
    <n v="0"/>
    <s v="NA"/>
    <s v="NA"/>
    <s v="NA"/>
    <n v="0"/>
    <x v="11"/>
    <x v="1"/>
    <s v="WD"/>
    <s v="Normal"/>
    <x v="10"/>
  </r>
  <r>
    <x v="72"/>
    <n v="60"/>
    <s v="RL"/>
    <n v="74"/>
    <n v="10141"/>
    <s v="Pave"/>
    <s v="NA"/>
    <x v="1"/>
    <s v="Lvl"/>
    <s v="AllPub"/>
    <x v="2"/>
    <s v="Gtl"/>
    <s v="Gilbert"/>
    <s v="Norm"/>
    <s v="Norm"/>
    <s v="1Fam"/>
    <s v="2Story"/>
    <n v="7"/>
    <n v="5"/>
    <x v="45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x v="0"/>
    <s v="SBrkr"/>
    <n v="885"/>
    <n v="833"/>
    <n v="0"/>
    <x v="69"/>
    <n v="0"/>
    <n v="0"/>
    <n v="2"/>
    <n v="1"/>
    <n v="3"/>
    <n v="1"/>
    <s v="TA"/>
    <n v="7"/>
    <s v="Typ"/>
    <n v="1"/>
    <s v="TA"/>
    <x v="0"/>
    <n v="1998"/>
    <s v="Fin"/>
    <n v="2"/>
    <n v="427"/>
    <s v="TA"/>
    <s v="TA"/>
    <s v="Y"/>
    <n v="0"/>
    <n v="94"/>
    <n v="0"/>
    <n v="0"/>
    <n v="291"/>
    <n v="0"/>
    <s v="NA"/>
    <s v="NA"/>
    <s v="NA"/>
    <n v="0"/>
    <x v="3"/>
    <x v="3"/>
    <s v="WD"/>
    <s v="Normal"/>
    <x v="68"/>
  </r>
  <r>
    <x v="73"/>
    <n v="20"/>
    <s v="RL"/>
    <n v="85"/>
    <n v="10200"/>
    <s v="Pave"/>
    <s v="NA"/>
    <x v="0"/>
    <s v="Lvl"/>
    <s v="AllPub"/>
    <x v="0"/>
    <s v="Gtl"/>
    <s v="NAmes"/>
    <s v="Norm"/>
    <s v="Norm"/>
    <s v="1Fam"/>
    <s v="1Story"/>
    <n v="5"/>
    <n v="7"/>
    <x v="30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x v="0"/>
    <s v="SBrkr"/>
    <n v="1086"/>
    <n v="0"/>
    <n v="0"/>
    <x v="70"/>
    <n v="1"/>
    <n v="0"/>
    <n v="1"/>
    <n v="0"/>
    <n v="3"/>
    <n v="1"/>
    <s v="TA"/>
    <n v="6"/>
    <s v="Typ"/>
    <n v="0"/>
    <s v="NA"/>
    <x v="0"/>
    <n v="1989"/>
    <s v="Unf"/>
    <n v="2"/>
    <n v="490"/>
    <s v="TA"/>
    <s v="TA"/>
    <s v="Y"/>
    <n v="0"/>
    <n v="0"/>
    <n v="0"/>
    <n v="0"/>
    <n v="0"/>
    <n v="0"/>
    <s v="NA"/>
    <s v="GdWo"/>
    <s v="NA"/>
    <n v="0"/>
    <x v="1"/>
    <x v="4"/>
    <s v="WD"/>
    <s v="Normal"/>
    <x v="69"/>
  </r>
  <r>
    <x v="74"/>
    <n v="50"/>
    <s v="RM"/>
    <n v="60"/>
    <n v="5790"/>
    <s v="Pave"/>
    <s v="NA"/>
    <x v="0"/>
    <s v="Lvl"/>
    <s v="AllPub"/>
    <x v="2"/>
    <s v="Gtl"/>
    <s v="OldTown"/>
    <s v="Norm"/>
    <s v="Norm"/>
    <s v="1Fam"/>
    <s v="2Story"/>
    <n v="3"/>
    <n v="6"/>
    <x v="3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x v="1"/>
    <s v="SBrkr"/>
    <n v="840"/>
    <n v="765"/>
    <n v="0"/>
    <x v="71"/>
    <n v="0"/>
    <n v="0"/>
    <n v="2"/>
    <n v="0"/>
    <n v="3"/>
    <n v="2"/>
    <s v="TA"/>
    <n v="8"/>
    <s v="Typ"/>
    <n v="0"/>
    <s v="NA"/>
    <x v="1"/>
    <n v="1915"/>
    <s v="Unf"/>
    <n v="1"/>
    <n v="379"/>
    <s v="TA"/>
    <s v="TA"/>
    <s v="Y"/>
    <n v="0"/>
    <n v="0"/>
    <n v="202"/>
    <n v="0"/>
    <n v="0"/>
    <n v="0"/>
    <s v="NA"/>
    <s v="NA"/>
    <s v="NA"/>
    <n v="0"/>
    <x v="1"/>
    <x v="4"/>
    <s v="WD"/>
    <s v="Normal"/>
    <x v="70"/>
  </r>
  <r>
    <x v="75"/>
    <n v="180"/>
    <s v="RM"/>
    <n v="21"/>
    <n v="1596"/>
    <s v="Pave"/>
    <s v="NA"/>
    <x v="0"/>
    <s v="Lvl"/>
    <s v="AllPub"/>
    <x v="0"/>
    <s v="Gtl"/>
    <s v="MeadowV"/>
    <s v="Norm"/>
    <s v="Norm"/>
    <s v="Twnhs"/>
    <s v="SLvl"/>
    <n v="4"/>
    <n v="5"/>
    <x v="7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x v="0"/>
    <s v="SBrkr"/>
    <n v="526"/>
    <n v="462"/>
    <n v="0"/>
    <x v="72"/>
    <n v="1"/>
    <n v="0"/>
    <n v="1"/>
    <n v="0"/>
    <n v="2"/>
    <n v="1"/>
    <s v="TA"/>
    <n v="5"/>
    <s v="Typ"/>
    <n v="0"/>
    <s v="NA"/>
    <x v="2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x v="6"/>
    <x v="3"/>
    <s v="WD"/>
    <s v="Normal"/>
    <x v="71"/>
  </r>
  <r>
    <x v="76"/>
    <n v="20"/>
    <s v="RL"/>
    <s v="NA"/>
    <n v="8475"/>
    <s v="Pave"/>
    <s v="NA"/>
    <x v="1"/>
    <s v="Lvl"/>
    <s v="AllPub"/>
    <x v="0"/>
    <s v="Gtl"/>
    <s v="NAmes"/>
    <s v="Norm"/>
    <s v="Norm"/>
    <s v="1Fam"/>
    <s v="1Story"/>
    <n v="4"/>
    <n v="7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x v="0"/>
    <s v="FuseA"/>
    <n v="952"/>
    <n v="0"/>
    <n v="0"/>
    <x v="73"/>
    <n v="0"/>
    <n v="0"/>
    <n v="1"/>
    <n v="0"/>
    <n v="2"/>
    <n v="1"/>
    <s v="TA"/>
    <n v="4"/>
    <s v="Typ"/>
    <n v="0"/>
    <s v="NA"/>
    <x v="1"/>
    <n v="1956"/>
    <s v="Unf"/>
    <n v="1"/>
    <n v="283"/>
    <s v="TA"/>
    <s v="TA"/>
    <s v="Y"/>
    <n v="0"/>
    <n v="0"/>
    <n v="0"/>
    <n v="0"/>
    <n v="0"/>
    <n v="0"/>
    <s v="NA"/>
    <s v="NA"/>
    <s v="NA"/>
    <n v="0"/>
    <x v="7"/>
    <x v="0"/>
    <s v="WD"/>
    <s v="Normal"/>
    <x v="72"/>
  </r>
  <r>
    <x v="77"/>
    <n v="50"/>
    <s v="RM"/>
    <n v="50"/>
    <n v="8635"/>
    <s v="Pave"/>
    <s v="NA"/>
    <x v="0"/>
    <s v="Lvl"/>
    <s v="AllPub"/>
    <x v="0"/>
    <s v="Gtl"/>
    <s v="BrkSide"/>
    <s v="Norm"/>
    <s v="Norm"/>
    <s v="1Fam"/>
    <s v="1.5Fin"/>
    <n v="5"/>
    <n v="5"/>
    <x v="47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x v="0"/>
    <s v="SBrkr"/>
    <n v="1072"/>
    <n v="213"/>
    <n v="0"/>
    <x v="74"/>
    <n v="1"/>
    <n v="0"/>
    <n v="1"/>
    <n v="0"/>
    <n v="2"/>
    <n v="1"/>
    <s v="TA"/>
    <n v="6"/>
    <s v="Min1"/>
    <n v="0"/>
    <s v="NA"/>
    <x v="1"/>
    <n v="1948"/>
    <s v="Unf"/>
    <n v="1"/>
    <n v="240"/>
    <s v="TA"/>
    <s v="TA"/>
    <s v="Y"/>
    <n v="0"/>
    <n v="0"/>
    <n v="0"/>
    <n v="0"/>
    <n v="0"/>
    <n v="0"/>
    <s v="NA"/>
    <s v="MnPrv"/>
    <s v="NA"/>
    <n v="0"/>
    <x v="8"/>
    <x v="0"/>
    <s v="WD"/>
    <s v="Normal"/>
    <x v="47"/>
  </r>
  <r>
    <x v="78"/>
    <n v="90"/>
    <s v="RL"/>
    <n v="72"/>
    <n v="10778"/>
    <s v="Pave"/>
    <s v="NA"/>
    <x v="0"/>
    <s v="Lvl"/>
    <s v="AllPub"/>
    <x v="0"/>
    <s v="Gtl"/>
    <s v="Sawyer"/>
    <s v="Norm"/>
    <s v="Norm"/>
    <s v="Duplex"/>
    <s v="1Story"/>
    <n v="4"/>
    <n v="5"/>
    <x v="21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x v="1"/>
    <s v="SBrkr"/>
    <n v="1768"/>
    <n v="0"/>
    <n v="0"/>
    <x v="75"/>
    <n v="0"/>
    <n v="0"/>
    <n v="2"/>
    <n v="0"/>
    <n v="4"/>
    <n v="2"/>
    <s v="T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7"/>
    <x v="4"/>
    <s v="WD"/>
    <s v="Normal"/>
    <x v="73"/>
  </r>
  <r>
    <x v="79"/>
    <n v="50"/>
    <s v="RM"/>
    <n v="60"/>
    <n v="10440"/>
    <s v="Pave"/>
    <s v="Grvl"/>
    <x v="0"/>
    <s v="Lvl"/>
    <s v="AllPub"/>
    <x v="2"/>
    <s v="Gtl"/>
    <s v="OldTown"/>
    <s v="Norm"/>
    <s v="Norm"/>
    <s v="1Fam"/>
    <s v="2Story"/>
    <n v="5"/>
    <n v="6"/>
    <x v="48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x v="0"/>
    <s v="SBrkr"/>
    <n v="682"/>
    <n v="548"/>
    <n v="0"/>
    <x v="76"/>
    <n v="0"/>
    <n v="0"/>
    <n v="1"/>
    <n v="1"/>
    <n v="2"/>
    <n v="1"/>
    <s v="TA"/>
    <n v="5"/>
    <s v="Typ"/>
    <n v="0"/>
    <s v="NA"/>
    <x v="1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x v="1"/>
    <x v="3"/>
    <s v="WD"/>
    <s v="Normal"/>
    <x v="50"/>
  </r>
  <r>
    <x v="80"/>
    <n v="60"/>
    <s v="RL"/>
    <n v="100"/>
    <n v="13000"/>
    <s v="Pave"/>
    <s v="NA"/>
    <x v="0"/>
    <s v="Lvl"/>
    <s v="AllPub"/>
    <x v="2"/>
    <s v="Gtl"/>
    <s v="NAmes"/>
    <s v="Norm"/>
    <s v="Norm"/>
    <s v="1Fam"/>
    <s v="2Story"/>
    <n v="6"/>
    <n v="6"/>
    <x v="21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x v="0"/>
    <s v="SBrkr"/>
    <n v="1182"/>
    <n v="960"/>
    <n v="0"/>
    <x v="77"/>
    <n v="0"/>
    <n v="0"/>
    <n v="2"/>
    <n v="1"/>
    <n v="4"/>
    <n v="1"/>
    <s v="Gd"/>
    <n v="8"/>
    <s v="Typ"/>
    <n v="1"/>
    <s v="Gd"/>
    <x v="0"/>
    <n v="1968"/>
    <s v="Fin"/>
    <n v="1"/>
    <n v="509"/>
    <s v="TA"/>
    <s v="TA"/>
    <s v="Y"/>
    <n v="0"/>
    <n v="72"/>
    <n v="0"/>
    <n v="0"/>
    <n v="252"/>
    <n v="0"/>
    <s v="NA"/>
    <s v="NA"/>
    <s v="NA"/>
    <n v="0"/>
    <x v="11"/>
    <x v="3"/>
    <s v="WD"/>
    <s v="Normal"/>
    <x v="74"/>
  </r>
  <r>
    <x v="81"/>
    <n v="120"/>
    <s v="RM"/>
    <n v="32"/>
    <n v="4500"/>
    <s v="Pave"/>
    <s v="NA"/>
    <x v="0"/>
    <s v="Lvl"/>
    <s v="AllPub"/>
    <x v="1"/>
    <s v="Gtl"/>
    <s v="Mitchel"/>
    <s v="Norm"/>
    <s v="Norm"/>
    <s v="TwnhsE"/>
    <s v="1Story"/>
    <n v="6"/>
    <n v="5"/>
    <x v="45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x v="0"/>
    <s v="SBrkr"/>
    <n v="1337"/>
    <n v="0"/>
    <n v="0"/>
    <x v="78"/>
    <n v="1"/>
    <n v="0"/>
    <n v="2"/>
    <n v="0"/>
    <n v="2"/>
    <n v="1"/>
    <s v="TA"/>
    <n v="5"/>
    <s v="Typ"/>
    <n v="0"/>
    <s v="NA"/>
    <x v="0"/>
    <n v="1998"/>
    <s v="Fin"/>
    <n v="2"/>
    <n v="405"/>
    <s v="TA"/>
    <s v="TA"/>
    <s v="Y"/>
    <n v="0"/>
    <n v="199"/>
    <n v="0"/>
    <n v="0"/>
    <n v="0"/>
    <n v="0"/>
    <s v="NA"/>
    <s v="NA"/>
    <s v="NA"/>
    <n v="0"/>
    <x v="10"/>
    <x v="2"/>
    <s v="WD"/>
    <s v="Normal"/>
    <x v="75"/>
  </r>
  <r>
    <x v="82"/>
    <n v="20"/>
    <s v="RL"/>
    <n v="78"/>
    <n v="10206"/>
    <s v="Pave"/>
    <s v="NA"/>
    <x v="0"/>
    <s v="Lvl"/>
    <s v="AllPub"/>
    <x v="0"/>
    <s v="Gtl"/>
    <s v="Somerst"/>
    <s v="Norm"/>
    <s v="Norm"/>
    <s v="1Fam"/>
    <s v="1Story"/>
    <n v="8"/>
    <n v="5"/>
    <x v="22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x v="0"/>
    <s v="SBrkr"/>
    <n v="1563"/>
    <n v="0"/>
    <n v="0"/>
    <x v="79"/>
    <n v="0"/>
    <n v="0"/>
    <n v="2"/>
    <n v="0"/>
    <n v="3"/>
    <n v="1"/>
    <s v="Gd"/>
    <n v="6"/>
    <s v="Typ"/>
    <n v="1"/>
    <s v="Gd"/>
    <x v="0"/>
    <n v="2007"/>
    <s v="RFn"/>
    <n v="3"/>
    <n v="758"/>
    <s v="TA"/>
    <s v="TA"/>
    <s v="Y"/>
    <n v="144"/>
    <n v="99"/>
    <n v="0"/>
    <n v="0"/>
    <n v="0"/>
    <n v="0"/>
    <s v="NA"/>
    <s v="NA"/>
    <s v="NA"/>
    <n v="0"/>
    <x v="4"/>
    <x v="0"/>
    <s v="WD"/>
    <s v="Normal"/>
    <x v="76"/>
  </r>
  <r>
    <x v="83"/>
    <n v="20"/>
    <s v="RL"/>
    <n v="80"/>
    <n v="8892"/>
    <s v="Pave"/>
    <s v="NA"/>
    <x v="1"/>
    <s v="Lvl"/>
    <s v="AllPub"/>
    <x v="0"/>
    <s v="Gtl"/>
    <s v="NAmes"/>
    <s v="Norm"/>
    <s v="Norm"/>
    <s v="1Fam"/>
    <s v="1Story"/>
    <n v="5"/>
    <n v="5"/>
    <x v="14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x v="0"/>
    <s v="SBrkr"/>
    <n v="1065"/>
    <n v="0"/>
    <n v="0"/>
    <x v="80"/>
    <n v="0"/>
    <n v="0"/>
    <n v="1"/>
    <n v="1"/>
    <n v="3"/>
    <n v="1"/>
    <s v="TA"/>
    <n v="6"/>
    <s v="Typ"/>
    <n v="0"/>
    <s v="NA"/>
    <x v="1"/>
    <n v="1974"/>
    <s v="Unf"/>
    <n v="2"/>
    <n v="461"/>
    <s v="TA"/>
    <s v="TA"/>
    <s v="Y"/>
    <n v="74"/>
    <n v="0"/>
    <n v="0"/>
    <n v="0"/>
    <n v="0"/>
    <n v="0"/>
    <s v="NA"/>
    <s v="NA"/>
    <s v="NA"/>
    <n v="0"/>
    <x v="9"/>
    <x v="1"/>
    <s v="COD"/>
    <s v="Normal"/>
    <x v="77"/>
  </r>
  <r>
    <x v="84"/>
    <n v="80"/>
    <s v="RL"/>
    <s v="NA"/>
    <n v="8530"/>
    <s v="Pave"/>
    <s v="NA"/>
    <x v="1"/>
    <s v="Lvl"/>
    <s v="AllPub"/>
    <x v="0"/>
    <s v="Gtl"/>
    <s v="Gilbert"/>
    <s v="Norm"/>
    <s v="Norm"/>
    <s v="1Fam"/>
    <s v="SLvl"/>
    <n v="7"/>
    <n v="5"/>
    <x v="49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x v="0"/>
    <s v="SBrkr"/>
    <n v="804"/>
    <n v="670"/>
    <n v="0"/>
    <x v="81"/>
    <n v="0"/>
    <n v="0"/>
    <n v="2"/>
    <n v="1"/>
    <n v="3"/>
    <n v="1"/>
    <s v="TA"/>
    <n v="7"/>
    <s v="Typ"/>
    <n v="1"/>
    <s v="TA"/>
    <x v="2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x v="1"/>
    <x v="3"/>
    <s v="WD"/>
    <s v="Normal"/>
    <x v="78"/>
  </r>
  <r>
    <x v="85"/>
    <n v="60"/>
    <s v="RL"/>
    <n v="121"/>
    <n v="16059"/>
    <s v="Pave"/>
    <s v="NA"/>
    <x v="0"/>
    <s v="Lvl"/>
    <s v="AllPub"/>
    <x v="2"/>
    <s v="Gtl"/>
    <s v="NoRidge"/>
    <s v="Norm"/>
    <s v="Norm"/>
    <s v="1Fam"/>
    <s v="2Story"/>
    <n v="8"/>
    <n v="5"/>
    <x v="50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x v="0"/>
    <s v="SBrkr"/>
    <n v="1301"/>
    <n v="1116"/>
    <n v="0"/>
    <x v="82"/>
    <n v="0"/>
    <n v="0"/>
    <n v="2"/>
    <n v="1"/>
    <n v="4"/>
    <n v="1"/>
    <s v="Gd"/>
    <n v="9"/>
    <s v="Typ"/>
    <n v="1"/>
    <s v="TA"/>
    <x v="0"/>
    <n v="1991"/>
    <s v="Unf"/>
    <n v="2"/>
    <n v="462"/>
    <s v="TA"/>
    <s v="TA"/>
    <s v="Y"/>
    <n v="127"/>
    <n v="82"/>
    <n v="0"/>
    <n v="0"/>
    <n v="0"/>
    <n v="0"/>
    <s v="NA"/>
    <s v="NA"/>
    <s v="NA"/>
    <n v="0"/>
    <x v="7"/>
    <x v="2"/>
    <s v="WD"/>
    <s v="Normal"/>
    <x v="79"/>
  </r>
  <r>
    <x v="86"/>
    <n v="60"/>
    <s v="RL"/>
    <n v="122"/>
    <n v="11911"/>
    <s v="Pave"/>
    <s v="NA"/>
    <x v="2"/>
    <s v="Lvl"/>
    <s v="AllPub"/>
    <x v="0"/>
    <s v="Gtl"/>
    <s v="Gilbert"/>
    <s v="Norm"/>
    <s v="Norm"/>
    <s v="1Fam"/>
    <s v="2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x v="0"/>
    <s v="SBrkr"/>
    <n v="684"/>
    <n v="876"/>
    <n v="0"/>
    <x v="83"/>
    <n v="0"/>
    <n v="0"/>
    <n v="2"/>
    <n v="1"/>
    <n v="3"/>
    <n v="1"/>
    <s v="Gd"/>
    <n v="6"/>
    <s v="Typ"/>
    <n v="1"/>
    <s v="Gd"/>
    <x v="2"/>
    <n v="2005"/>
    <s v="Fin"/>
    <n v="2"/>
    <n v="400"/>
    <s v="TA"/>
    <s v="TA"/>
    <s v="Y"/>
    <n v="100"/>
    <n v="38"/>
    <n v="0"/>
    <n v="0"/>
    <n v="0"/>
    <n v="0"/>
    <s v="NA"/>
    <s v="NA"/>
    <s v="NA"/>
    <n v="0"/>
    <x v="10"/>
    <x v="3"/>
    <s v="WD"/>
    <s v="Normal"/>
    <x v="80"/>
  </r>
  <r>
    <x v="87"/>
    <n v="160"/>
    <s v="FV"/>
    <n v="40"/>
    <n v="3951"/>
    <s v="Pave"/>
    <s v="Pave"/>
    <x v="0"/>
    <s v="Lvl"/>
    <s v="AllPub"/>
    <x v="2"/>
    <s v="Gtl"/>
    <s v="Somerst"/>
    <s v="Norm"/>
    <s v="Norm"/>
    <s v="TwnhsE"/>
    <s v="2Story"/>
    <n v="6"/>
    <n v="5"/>
    <x v="51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x v="0"/>
    <s v="SBrkr"/>
    <n v="612"/>
    <n v="612"/>
    <n v="0"/>
    <x v="84"/>
    <n v="0"/>
    <n v="0"/>
    <n v="2"/>
    <n v="1"/>
    <n v="2"/>
    <n v="1"/>
    <s v="Gd"/>
    <n v="4"/>
    <s v="Typ"/>
    <n v="0"/>
    <s v="NA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x v="11"/>
    <x v="3"/>
    <s v="New"/>
    <s v="Partial"/>
    <x v="81"/>
  </r>
  <r>
    <x v="88"/>
    <n v="50"/>
    <s v="C (all)"/>
    <n v="105"/>
    <n v="8470"/>
    <s v="Pave"/>
    <s v="NA"/>
    <x v="1"/>
    <s v="Lvl"/>
    <s v="AllPub"/>
    <x v="2"/>
    <s v="Gtl"/>
    <s v="IDOTRR"/>
    <s v="Feedr"/>
    <s v="Feedr"/>
    <s v="1Fam"/>
    <s v="1.5Fin"/>
    <n v="3"/>
    <n v="2"/>
    <x v="3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x v="1"/>
    <s v="SBrkr"/>
    <n v="1013"/>
    <n v="0"/>
    <n v="513"/>
    <x v="85"/>
    <n v="0"/>
    <n v="0"/>
    <n v="1"/>
    <n v="0"/>
    <n v="2"/>
    <n v="1"/>
    <s v="Fa"/>
    <n v="6"/>
    <s v="Typ"/>
    <n v="0"/>
    <s v="NA"/>
    <x v="4"/>
    <s v="NA"/>
    <s v="NA"/>
    <n v="0"/>
    <n v="0"/>
    <s v="NA"/>
    <s v="NA"/>
    <s v="N"/>
    <n v="0"/>
    <n v="0"/>
    <n v="156"/>
    <n v="0"/>
    <n v="0"/>
    <n v="0"/>
    <s v="NA"/>
    <s v="MnPrv"/>
    <s v="NA"/>
    <n v="0"/>
    <x v="4"/>
    <x v="3"/>
    <s v="ConLD"/>
    <s v="Abnorml"/>
    <x v="82"/>
  </r>
  <r>
    <x v="89"/>
    <n v="20"/>
    <s v="RL"/>
    <n v="60"/>
    <n v="8070"/>
    <s v="Pave"/>
    <s v="NA"/>
    <x v="0"/>
    <s v="Lvl"/>
    <s v="AllPub"/>
    <x v="0"/>
    <s v="Gtl"/>
    <s v="CollgCr"/>
    <s v="Norm"/>
    <s v="Norm"/>
    <s v="1Fam"/>
    <s v="1Story"/>
    <n v="4"/>
    <n v="5"/>
    <x v="29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x v="0"/>
    <s v="SBrkr"/>
    <n v="990"/>
    <n v="0"/>
    <n v="0"/>
    <x v="86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1"/>
    <s v="WD"/>
    <s v="Normal"/>
    <x v="83"/>
  </r>
  <r>
    <x v="90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4"/>
    <n v="5"/>
    <x v="52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FuseA"/>
    <n v="1040"/>
    <n v="0"/>
    <n v="0"/>
    <x v="10"/>
    <n v="0"/>
    <n v="0"/>
    <n v="1"/>
    <n v="0"/>
    <n v="2"/>
    <n v="1"/>
    <s v="TA"/>
    <n v="4"/>
    <s v="Typ"/>
    <n v="0"/>
    <s v="NA"/>
    <x v="1"/>
    <n v="1950"/>
    <s v="Unf"/>
    <n v="2"/>
    <n v="420"/>
    <s v="TA"/>
    <s v="TA"/>
    <s v="Y"/>
    <n v="0"/>
    <n v="29"/>
    <n v="0"/>
    <n v="0"/>
    <n v="0"/>
    <n v="0"/>
    <s v="NA"/>
    <s v="NA"/>
    <s v="NA"/>
    <n v="0"/>
    <x v="9"/>
    <x v="2"/>
    <s v="WD"/>
    <s v="Normal"/>
    <x v="84"/>
  </r>
  <r>
    <x v="91"/>
    <n v="20"/>
    <s v="RL"/>
    <n v="85"/>
    <n v="8500"/>
    <s v="Pave"/>
    <s v="NA"/>
    <x v="0"/>
    <s v="Lvl"/>
    <s v="AllPub"/>
    <x v="0"/>
    <s v="Gtl"/>
    <s v="NAmes"/>
    <s v="Norm"/>
    <s v="Norm"/>
    <s v="1Fam"/>
    <s v="1Story"/>
    <n v="5"/>
    <n v="3"/>
    <x v="53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x v="0"/>
    <s v="SBrkr"/>
    <n v="1235"/>
    <n v="0"/>
    <n v="0"/>
    <x v="87"/>
    <n v="0"/>
    <n v="0"/>
    <n v="1"/>
    <n v="0"/>
    <n v="2"/>
    <n v="1"/>
    <s v="TA"/>
    <n v="6"/>
    <s v="Typ"/>
    <n v="0"/>
    <s v="NA"/>
    <x v="0"/>
    <n v="1961"/>
    <s v="Unf"/>
    <n v="2"/>
    <n v="480"/>
    <s v="TA"/>
    <s v="TA"/>
    <s v="Y"/>
    <n v="0"/>
    <n v="0"/>
    <n v="0"/>
    <n v="0"/>
    <n v="0"/>
    <n v="0"/>
    <s v="NA"/>
    <s v="GdWo"/>
    <s v="NA"/>
    <n v="0"/>
    <x v="3"/>
    <x v="2"/>
    <s v="WD"/>
    <s v="Abnorml"/>
    <x v="85"/>
  </r>
  <r>
    <x v="92"/>
    <n v="30"/>
    <s v="RL"/>
    <n v="80"/>
    <n v="13360"/>
    <s v="Pave"/>
    <s v="Grvl"/>
    <x v="1"/>
    <s v="HLS"/>
    <s v="AllPub"/>
    <x v="0"/>
    <s v="Gtl"/>
    <s v="Crawfor"/>
    <s v="Norm"/>
    <s v="Norm"/>
    <s v="1Fam"/>
    <s v="1Story"/>
    <n v="5"/>
    <n v="7"/>
    <x v="42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x v="0"/>
    <s v="SBrkr"/>
    <n v="964"/>
    <n v="0"/>
    <n v="0"/>
    <x v="88"/>
    <n v="1"/>
    <n v="0"/>
    <n v="1"/>
    <n v="0"/>
    <n v="2"/>
    <n v="1"/>
    <s v="TA"/>
    <n v="5"/>
    <s v="Typ"/>
    <n v="0"/>
    <s v="NA"/>
    <x v="1"/>
    <n v="1921"/>
    <s v="Unf"/>
    <n v="2"/>
    <n v="432"/>
    <s v="TA"/>
    <s v="TA"/>
    <s v="Y"/>
    <n v="0"/>
    <n v="0"/>
    <n v="44"/>
    <n v="0"/>
    <n v="0"/>
    <n v="0"/>
    <s v="NA"/>
    <s v="NA"/>
    <s v="NA"/>
    <n v="0"/>
    <x v="5"/>
    <x v="3"/>
    <s v="WD"/>
    <s v="Normal"/>
    <x v="86"/>
  </r>
  <r>
    <x v="93"/>
    <n v="190"/>
    <s v="C (all)"/>
    <n v="60"/>
    <n v="7200"/>
    <s v="Pave"/>
    <s v="NA"/>
    <x v="0"/>
    <s v="Lvl"/>
    <s v="AllPub"/>
    <x v="2"/>
    <s v="Gtl"/>
    <s v="OldTown"/>
    <s v="Norm"/>
    <s v="Norm"/>
    <s v="2fmCon"/>
    <s v="2.5Unf"/>
    <n v="6"/>
    <n v="6"/>
    <x v="48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x v="1"/>
    <s v="SBrkr"/>
    <n v="1260"/>
    <n v="1031"/>
    <n v="0"/>
    <x v="89"/>
    <n v="0"/>
    <n v="1"/>
    <n v="2"/>
    <n v="0"/>
    <n v="4"/>
    <n v="2"/>
    <s v="TA"/>
    <n v="9"/>
    <s v="Typ"/>
    <n v="1"/>
    <s v="Gd"/>
    <x v="1"/>
    <n v="1900"/>
    <s v="Unf"/>
    <n v="2"/>
    <n v="506"/>
    <s v="TA"/>
    <s v="TA"/>
    <s v="Y"/>
    <n v="0"/>
    <n v="0"/>
    <n v="0"/>
    <n v="0"/>
    <n v="99"/>
    <n v="0"/>
    <s v="NA"/>
    <s v="NA"/>
    <s v="NA"/>
    <n v="0"/>
    <x v="6"/>
    <x v="1"/>
    <s v="WD"/>
    <s v="Normal"/>
    <x v="87"/>
  </r>
  <r>
    <x v="94"/>
    <n v="60"/>
    <s v="RL"/>
    <n v="69"/>
    <n v="9337"/>
    <s v="Pave"/>
    <s v="NA"/>
    <x v="1"/>
    <s v="Lvl"/>
    <s v="AllPub"/>
    <x v="0"/>
    <s v="Gtl"/>
    <s v="CollgCr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x v="0"/>
    <s v="SBrkr"/>
    <n v="905"/>
    <n v="881"/>
    <n v="0"/>
    <x v="2"/>
    <n v="1"/>
    <n v="0"/>
    <n v="2"/>
    <n v="1"/>
    <n v="3"/>
    <n v="1"/>
    <s v="Gd"/>
    <n v="7"/>
    <s v="Typ"/>
    <n v="0"/>
    <s v="NA"/>
    <x v="0"/>
    <n v="1997"/>
    <s v="RFn"/>
    <n v="2"/>
    <n v="684"/>
    <s v="TA"/>
    <s v="TA"/>
    <s v="Y"/>
    <n v="0"/>
    <n v="162"/>
    <n v="0"/>
    <n v="0"/>
    <n v="0"/>
    <n v="0"/>
    <s v="NA"/>
    <s v="NA"/>
    <s v="NA"/>
    <n v="0"/>
    <x v="1"/>
    <x v="1"/>
    <s v="WD"/>
    <s v="Normal"/>
    <x v="88"/>
  </r>
  <r>
    <x v="95"/>
    <n v="60"/>
    <s v="RL"/>
    <s v="NA"/>
    <n v="9765"/>
    <s v="Pave"/>
    <s v="NA"/>
    <x v="2"/>
    <s v="Lvl"/>
    <s v="AllPub"/>
    <x v="2"/>
    <s v="Gtl"/>
    <s v="Gilbert"/>
    <s v="Norm"/>
    <s v="Norm"/>
    <s v="1Fam"/>
    <s v="2Story"/>
    <n v="6"/>
    <n v="8"/>
    <x v="5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x v="0"/>
    <s v="SBrkr"/>
    <n v="680"/>
    <n v="790"/>
    <n v="0"/>
    <x v="48"/>
    <n v="0"/>
    <n v="0"/>
    <n v="2"/>
    <n v="1"/>
    <n v="3"/>
    <n v="1"/>
    <s v="TA"/>
    <n v="6"/>
    <s v="Typ"/>
    <n v="1"/>
    <s v="TA"/>
    <x v="2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x v="7"/>
    <x v="3"/>
    <s v="WD"/>
    <s v="Normal"/>
    <x v="68"/>
  </r>
  <r>
    <x v="96"/>
    <n v="20"/>
    <s v="RL"/>
    <n v="78"/>
    <n v="10264"/>
    <s v="Pave"/>
    <s v="NA"/>
    <x v="1"/>
    <s v="Lvl"/>
    <s v="AllPub"/>
    <x v="0"/>
    <s v="Gtl"/>
    <s v="CollgCr"/>
    <s v="Norm"/>
    <s v="Norm"/>
    <s v="1Fam"/>
    <s v="1Story"/>
    <n v="7"/>
    <n v="5"/>
    <x v="40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x v="0"/>
    <s v="SBrkr"/>
    <n v="1588"/>
    <n v="0"/>
    <n v="0"/>
    <x v="90"/>
    <n v="0"/>
    <n v="0"/>
    <n v="2"/>
    <n v="0"/>
    <n v="3"/>
    <n v="1"/>
    <s v="Gd"/>
    <n v="6"/>
    <s v="Typ"/>
    <n v="0"/>
    <s v="NA"/>
    <x v="0"/>
    <n v="1999"/>
    <s v="RFn"/>
    <n v="2"/>
    <n v="472"/>
    <s v="TA"/>
    <s v="TA"/>
    <s v="Y"/>
    <n v="158"/>
    <n v="29"/>
    <n v="0"/>
    <n v="0"/>
    <n v="0"/>
    <n v="0"/>
    <s v="NA"/>
    <s v="NA"/>
    <s v="NA"/>
    <n v="0"/>
    <x v="5"/>
    <x v="2"/>
    <s v="WD"/>
    <s v="Normal"/>
    <x v="89"/>
  </r>
  <r>
    <x v="97"/>
    <n v="20"/>
    <s v="RL"/>
    <n v="73"/>
    <n v="10921"/>
    <s v="Pave"/>
    <s v="NA"/>
    <x v="0"/>
    <s v="HLS"/>
    <s v="AllPub"/>
    <x v="0"/>
    <s v="Gtl"/>
    <s v="Edwards"/>
    <s v="Norm"/>
    <s v="Norm"/>
    <s v="1Fam"/>
    <s v="1Story"/>
    <n v="4"/>
    <n v="5"/>
    <x v="10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x v="0"/>
    <s v="FuseF"/>
    <n v="960"/>
    <n v="0"/>
    <n v="0"/>
    <x v="91"/>
    <n v="1"/>
    <n v="0"/>
    <n v="1"/>
    <n v="0"/>
    <n v="3"/>
    <n v="1"/>
    <s v="TA"/>
    <n v="6"/>
    <s v="Typ"/>
    <n v="0"/>
    <s v="NA"/>
    <x v="0"/>
    <n v="1965"/>
    <s v="Fin"/>
    <n v="1"/>
    <n v="432"/>
    <s v="TA"/>
    <s v="TA"/>
    <s v="P"/>
    <n v="120"/>
    <n v="0"/>
    <n v="0"/>
    <n v="0"/>
    <n v="0"/>
    <n v="0"/>
    <s v="NA"/>
    <s v="NA"/>
    <s v="NA"/>
    <n v="0"/>
    <x v="1"/>
    <x v="1"/>
    <s v="WD"/>
    <s v="Normal"/>
    <x v="90"/>
  </r>
  <r>
    <x v="98"/>
    <n v="30"/>
    <s v="RL"/>
    <n v="85"/>
    <n v="10625"/>
    <s v="Pave"/>
    <s v="NA"/>
    <x v="0"/>
    <s v="Lvl"/>
    <s v="AllPub"/>
    <x v="2"/>
    <s v="Gtl"/>
    <s v="Edwards"/>
    <s v="Norm"/>
    <s v="Norm"/>
    <s v="1Fam"/>
    <s v="1Story"/>
    <n v="5"/>
    <n v="5"/>
    <x v="26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x v="1"/>
    <s v="SBrkr"/>
    <n v="835"/>
    <n v="0"/>
    <n v="0"/>
    <x v="92"/>
    <n v="0"/>
    <n v="0"/>
    <n v="1"/>
    <n v="0"/>
    <n v="2"/>
    <n v="1"/>
    <s v="TA"/>
    <n v="5"/>
    <s v="Typ"/>
    <n v="0"/>
    <s v="NA"/>
    <x v="5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x v="1"/>
    <x v="4"/>
    <s v="COD"/>
    <s v="Abnorml"/>
    <x v="91"/>
  </r>
  <r>
    <x v="99"/>
    <n v="20"/>
    <s v="RL"/>
    <n v="77"/>
    <n v="9320"/>
    <s v="Pave"/>
    <s v="NA"/>
    <x v="1"/>
    <s v="Lvl"/>
    <s v="AllPub"/>
    <x v="0"/>
    <s v="Gtl"/>
    <s v="NAmes"/>
    <s v="Norm"/>
    <s v="Norm"/>
    <s v="1Fam"/>
    <s v="1Story"/>
    <n v="4"/>
    <n v="5"/>
    <x v="28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x v="0"/>
    <s v="SBrkr"/>
    <n v="1225"/>
    <n v="0"/>
    <n v="0"/>
    <x v="93"/>
    <n v="1"/>
    <n v="0"/>
    <n v="1"/>
    <n v="1"/>
    <n v="3"/>
    <n v="1"/>
    <s v="TA"/>
    <n v="6"/>
    <s v="Typ"/>
    <n v="0"/>
    <s v="NA"/>
    <x v="4"/>
    <s v="NA"/>
    <s v="NA"/>
    <n v="0"/>
    <n v="0"/>
    <s v="NA"/>
    <s v="NA"/>
    <s v="Y"/>
    <n v="352"/>
    <n v="0"/>
    <n v="0"/>
    <n v="0"/>
    <n v="0"/>
    <n v="0"/>
    <s v="NA"/>
    <s v="NA"/>
    <s v="Shed"/>
    <n v="400"/>
    <x v="8"/>
    <x v="4"/>
    <s v="WD"/>
    <s v="Normal"/>
    <x v="92"/>
  </r>
  <r>
    <x v="100"/>
    <n v="20"/>
    <s v="RL"/>
    <s v="NA"/>
    <n v="10603"/>
    <s v="Pave"/>
    <s v="NA"/>
    <x v="1"/>
    <s v="Lvl"/>
    <s v="AllPub"/>
    <x v="0"/>
    <s v="Gtl"/>
    <s v="NWAmes"/>
    <s v="Norm"/>
    <s v="Norm"/>
    <s v="1Fam"/>
    <s v="1Story"/>
    <n v="6"/>
    <n v="7"/>
    <x v="54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x v="0"/>
    <s v="SBrkr"/>
    <n v="1610"/>
    <n v="0"/>
    <n v="0"/>
    <x v="94"/>
    <n v="1"/>
    <n v="0"/>
    <n v="2"/>
    <n v="0"/>
    <n v="3"/>
    <n v="1"/>
    <s v="Gd"/>
    <n v="6"/>
    <s v="Typ"/>
    <n v="2"/>
    <s v="TA"/>
    <x v="0"/>
    <n v="1977"/>
    <s v="RFn"/>
    <n v="2"/>
    <n v="480"/>
    <s v="TA"/>
    <s v="TA"/>
    <s v="Y"/>
    <n v="168"/>
    <n v="68"/>
    <n v="0"/>
    <n v="0"/>
    <n v="0"/>
    <n v="0"/>
    <s v="NA"/>
    <s v="NA"/>
    <s v="NA"/>
    <n v="0"/>
    <x v="0"/>
    <x v="4"/>
    <s v="WD"/>
    <s v="Normal"/>
    <x v="93"/>
  </r>
  <r>
    <x v="101"/>
    <n v="60"/>
    <s v="RL"/>
    <n v="77"/>
    <n v="9206"/>
    <s v="Pave"/>
    <s v="NA"/>
    <x v="0"/>
    <s v="Lvl"/>
    <s v="AllPub"/>
    <x v="0"/>
    <s v="Gtl"/>
    <s v="SawyerW"/>
    <s v="Norm"/>
    <s v="Norm"/>
    <s v="1Fam"/>
    <s v="2Story"/>
    <n v="6"/>
    <n v="5"/>
    <x v="5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x v="0"/>
    <s v="SBrkr"/>
    <n v="977"/>
    <n v="755"/>
    <n v="0"/>
    <x v="95"/>
    <n v="0"/>
    <n v="0"/>
    <n v="2"/>
    <n v="1"/>
    <n v="3"/>
    <n v="1"/>
    <s v="Gd"/>
    <n v="7"/>
    <s v="Typ"/>
    <n v="1"/>
    <s v="TA"/>
    <x v="0"/>
    <n v="1985"/>
    <s v="Fin"/>
    <n v="2"/>
    <n v="476"/>
    <s v="TA"/>
    <s v="TA"/>
    <s v="Y"/>
    <n v="192"/>
    <n v="46"/>
    <n v="0"/>
    <n v="0"/>
    <n v="0"/>
    <n v="0"/>
    <s v="NA"/>
    <s v="NA"/>
    <s v="NA"/>
    <n v="0"/>
    <x v="11"/>
    <x v="4"/>
    <s v="WD"/>
    <s v="Normal"/>
    <x v="94"/>
  </r>
  <r>
    <x v="102"/>
    <n v="90"/>
    <s v="RL"/>
    <n v="64"/>
    <n v="7018"/>
    <s v="Pave"/>
    <s v="NA"/>
    <x v="0"/>
    <s v="Bnk"/>
    <s v="AllPub"/>
    <x v="0"/>
    <s v="Gtl"/>
    <s v="SawyerW"/>
    <s v="Norm"/>
    <s v="Norm"/>
    <s v="Duplex"/>
    <s v="1Story"/>
    <n v="5"/>
    <n v="5"/>
    <x v="56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x v="0"/>
    <s v="SBrkr"/>
    <n v="1535"/>
    <n v="0"/>
    <n v="0"/>
    <x v="96"/>
    <n v="0"/>
    <n v="0"/>
    <n v="2"/>
    <n v="0"/>
    <n v="4"/>
    <n v="2"/>
    <s v="TA"/>
    <n v="8"/>
    <s v="Typ"/>
    <n v="0"/>
    <s v="NA"/>
    <x v="0"/>
    <n v="1979"/>
    <s v="Unf"/>
    <n v="2"/>
    <n v="410"/>
    <s v="TA"/>
    <s v="TA"/>
    <s v="Y"/>
    <n v="0"/>
    <n v="0"/>
    <n v="0"/>
    <n v="0"/>
    <n v="0"/>
    <n v="0"/>
    <s v="NA"/>
    <s v="NA"/>
    <s v="NA"/>
    <n v="0"/>
    <x v="11"/>
    <x v="3"/>
    <s v="WD"/>
    <s v="Alloca"/>
    <x v="95"/>
  </r>
  <r>
    <x v="103"/>
    <n v="20"/>
    <s v="RL"/>
    <n v="94"/>
    <n v="10402"/>
    <s v="Pave"/>
    <s v="NA"/>
    <x v="1"/>
    <s v="Lvl"/>
    <s v="AllPub"/>
    <x v="2"/>
    <s v="Gtl"/>
    <s v="CollgCr"/>
    <s v="Norm"/>
    <s v="Norm"/>
    <s v="1Fam"/>
    <s v="1Story"/>
    <n v="7"/>
    <n v="5"/>
    <x v="51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x v="0"/>
    <s v="SBrkr"/>
    <n v="1226"/>
    <n v="0"/>
    <n v="0"/>
    <x v="97"/>
    <n v="0"/>
    <n v="0"/>
    <n v="2"/>
    <n v="0"/>
    <n v="3"/>
    <n v="1"/>
    <s v="Gd"/>
    <n v="6"/>
    <s v="Typ"/>
    <n v="0"/>
    <s v="NA"/>
    <x v="0"/>
    <n v="2009"/>
    <s v="RFn"/>
    <n v="3"/>
    <n v="740"/>
    <s v="TA"/>
    <s v="TA"/>
    <s v="Y"/>
    <n v="0"/>
    <n v="36"/>
    <n v="0"/>
    <n v="0"/>
    <n v="0"/>
    <n v="0"/>
    <s v="NA"/>
    <s v="NA"/>
    <s v="NA"/>
    <n v="0"/>
    <x v="1"/>
    <x v="4"/>
    <s v="WD"/>
    <s v="Normal"/>
    <x v="96"/>
  </r>
  <r>
    <x v="104"/>
    <n v="50"/>
    <s v="RM"/>
    <s v="NA"/>
    <n v="7758"/>
    <s v="Pave"/>
    <s v="NA"/>
    <x v="0"/>
    <s v="Lvl"/>
    <s v="AllPub"/>
    <x v="2"/>
    <s v="Gtl"/>
    <s v="IDOTRR"/>
    <s v="Norm"/>
    <s v="Norm"/>
    <s v="1Fam"/>
    <s v="1.5Fin"/>
    <n v="7"/>
    <n v="4"/>
    <x v="8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x v="0"/>
    <s v="FuseF"/>
    <n v="1226"/>
    <n v="592"/>
    <n v="0"/>
    <x v="98"/>
    <n v="0"/>
    <n v="0"/>
    <n v="1"/>
    <n v="1"/>
    <n v="4"/>
    <n v="1"/>
    <s v="TA"/>
    <n v="7"/>
    <s v="Typ"/>
    <n v="2"/>
    <s v="TA"/>
    <x v="1"/>
    <n v="1951"/>
    <s v="Unf"/>
    <n v="1"/>
    <n v="240"/>
    <s v="TA"/>
    <s v="TA"/>
    <s v="Y"/>
    <n v="0"/>
    <n v="0"/>
    <n v="0"/>
    <n v="0"/>
    <n v="184"/>
    <n v="0"/>
    <s v="NA"/>
    <s v="NA"/>
    <s v="NA"/>
    <n v="0"/>
    <x v="11"/>
    <x v="1"/>
    <s v="WD"/>
    <s v="Normal"/>
    <x v="97"/>
  </r>
  <r>
    <x v="105"/>
    <n v="60"/>
    <s v="FV"/>
    <n v="75"/>
    <n v="9375"/>
    <s v="Pave"/>
    <s v="NA"/>
    <x v="0"/>
    <s v="Lvl"/>
    <s v="AllPub"/>
    <x v="0"/>
    <s v="Gtl"/>
    <s v="Somerst"/>
    <s v="Norm"/>
    <s v="Norm"/>
    <s v="1Fam"/>
    <s v="2Story"/>
    <n v="8"/>
    <n v="5"/>
    <x v="0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x v="0"/>
    <s v="SBrkr"/>
    <n v="1053"/>
    <n v="939"/>
    <n v="0"/>
    <x v="99"/>
    <n v="0"/>
    <n v="0"/>
    <n v="2"/>
    <n v="1"/>
    <n v="3"/>
    <n v="1"/>
    <s v="Gd"/>
    <n v="9"/>
    <s v="Typ"/>
    <n v="1"/>
    <s v="Gd"/>
    <x v="0"/>
    <n v="2003"/>
    <s v="RFn"/>
    <n v="2"/>
    <n v="648"/>
    <s v="TA"/>
    <s v="TA"/>
    <s v="Y"/>
    <n v="140"/>
    <n v="45"/>
    <n v="0"/>
    <n v="0"/>
    <n v="0"/>
    <n v="0"/>
    <s v="NA"/>
    <s v="NA"/>
    <s v="NA"/>
    <n v="0"/>
    <x v="5"/>
    <x v="0"/>
    <s v="WD"/>
    <s v="Normal"/>
    <x v="4"/>
  </r>
  <r>
    <x v="106"/>
    <n v="30"/>
    <s v="RM"/>
    <n v="60"/>
    <n v="10800"/>
    <s v="Pave"/>
    <s v="Grvl"/>
    <x v="0"/>
    <s v="Lvl"/>
    <s v="AllPub"/>
    <x v="0"/>
    <s v="Gtl"/>
    <s v="OldTown"/>
    <s v="Norm"/>
    <s v="Norm"/>
    <s v="1Fam"/>
    <s v="1Story"/>
    <n v="4"/>
    <n v="7"/>
    <x v="57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x v="0"/>
    <s v="SBrkr"/>
    <n v="1047"/>
    <n v="0"/>
    <n v="0"/>
    <x v="100"/>
    <n v="0"/>
    <n v="0"/>
    <n v="1"/>
    <n v="0"/>
    <n v="2"/>
    <n v="1"/>
    <s v="TA"/>
    <n v="6"/>
    <s v="Typ"/>
    <n v="0"/>
    <s v="NA"/>
    <x v="1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x v="5"/>
    <x v="1"/>
    <s v="WD"/>
    <s v="Normal"/>
    <x v="98"/>
  </r>
  <r>
    <x v="107"/>
    <n v="20"/>
    <s v="RM"/>
    <n v="50"/>
    <n v="6000"/>
    <s v="Pave"/>
    <s v="NA"/>
    <x v="0"/>
    <s v="Lvl"/>
    <s v="AllPub"/>
    <x v="0"/>
    <s v="Gtl"/>
    <s v="OldTown"/>
    <s v="Norm"/>
    <s v="Norm"/>
    <s v="1Fam"/>
    <s v="1Story"/>
    <n v="5"/>
    <n v="5"/>
    <x v="47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x v="0"/>
    <s v="SBrkr"/>
    <n v="789"/>
    <n v="0"/>
    <n v="0"/>
    <x v="101"/>
    <n v="0"/>
    <n v="0"/>
    <n v="1"/>
    <n v="0"/>
    <n v="2"/>
    <n v="1"/>
    <s v="TA"/>
    <n v="5"/>
    <s v="Typ"/>
    <n v="0"/>
    <s v="NA"/>
    <x v="1"/>
    <n v="1948"/>
    <s v="Unf"/>
    <n v="1"/>
    <n v="250"/>
    <s v="TA"/>
    <s v="TA"/>
    <s v="Y"/>
    <n v="0"/>
    <n v="0"/>
    <n v="0"/>
    <n v="0"/>
    <n v="0"/>
    <n v="0"/>
    <s v="NA"/>
    <s v="NA"/>
    <s v="NA"/>
    <n v="0"/>
    <x v="7"/>
    <x v="0"/>
    <s v="WD"/>
    <s v="Partial"/>
    <x v="99"/>
  </r>
  <r>
    <x v="108"/>
    <n v="50"/>
    <s v="RM"/>
    <n v="85"/>
    <n v="8500"/>
    <s v="Pave"/>
    <s v="NA"/>
    <x v="0"/>
    <s v="Lvl"/>
    <s v="AllPub"/>
    <x v="2"/>
    <s v="Gtl"/>
    <s v="IDOTRR"/>
    <s v="Artery"/>
    <s v="Norm"/>
    <s v="1Fam"/>
    <s v="1.5Fin"/>
    <n v="5"/>
    <n v="7"/>
    <x v="58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x v="1"/>
    <s v="FuseF"/>
    <n v="997"/>
    <n v="520"/>
    <n v="0"/>
    <x v="102"/>
    <n v="0"/>
    <n v="0"/>
    <n v="2"/>
    <n v="0"/>
    <n v="3"/>
    <n v="1"/>
    <s v="Fa"/>
    <n v="7"/>
    <s v="Typ"/>
    <n v="0"/>
    <s v="NA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x v="5"/>
    <x v="1"/>
    <s v="WD"/>
    <s v="Normal"/>
    <x v="99"/>
  </r>
  <r>
    <x v="109"/>
    <n v="20"/>
    <s v="RL"/>
    <n v="105"/>
    <n v="11751"/>
    <s v="Pave"/>
    <s v="NA"/>
    <x v="1"/>
    <s v="Lvl"/>
    <s v="AllPub"/>
    <x v="0"/>
    <s v="Gtl"/>
    <s v="NWAmes"/>
    <s v="Norm"/>
    <s v="Norm"/>
    <s v="1Fam"/>
    <s v="1Story"/>
    <n v="6"/>
    <n v="6"/>
    <x v="54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x v="0"/>
    <s v="SBrkr"/>
    <n v="1844"/>
    <n v="0"/>
    <n v="0"/>
    <x v="103"/>
    <n v="0"/>
    <n v="0"/>
    <n v="2"/>
    <n v="0"/>
    <n v="3"/>
    <n v="1"/>
    <s v="TA"/>
    <n v="7"/>
    <s v="Typ"/>
    <n v="1"/>
    <s v="TA"/>
    <x v="0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x v="8"/>
    <x v="4"/>
    <s v="COD"/>
    <s v="Normal"/>
    <x v="100"/>
  </r>
  <r>
    <x v="110"/>
    <n v="50"/>
    <s v="RL"/>
    <n v="75"/>
    <n v="9525"/>
    <s v="Pave"/>
    <s v="NA"/>
    <x v="0"/>
    <s v="Lvl"/>
    <s v="AllPub"/>
    <x v="0"/>
    <s v="Gtl"/>
    <s v="Edwards"/>
    <s v="Norm"/>
    <s v="Norm"/>
    <s v="1Fam"/>
    <s v="1.5Fin"/>
    <n v="6"/>
    <n v="4"/>
    <x v="30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x v="0"/>
    <s v="SBrkr"/>
    <n v="1216"/>
    <n v="639"/>
    <n v="0"/>
    <x v="104"/>
    <n v="0"/>
    <n v="0"/>
    <n v="2"/>
    <n v="0"/>
    <n v="4"/>
    <n v="1"/>
    <s v="TA"/>
    <n v="7"/>
    <s v="Typ"/>
    <n v="0"/>
    <s v="NA"/>
    <x v="0"/>
    <n v="1954"/>
    <s v="Unf"/>
    <n v="1"/>
    <n v="325"/>
    <s v="TA"/>
    <s v="TA"/>
    <s v="Y"/>
    <n v="182"/>
    <n v="0"/>
    <n v="0"/>
    <n v="0"/>
    <n v="0"/>
    <n v="0"/>
    <s v="NA"/>
    <s v="NA"/>
    <s v="NA"/>
    <n v="0"/>
    <x v="4"/>
    <x v="2"/>
    <s v="WD"/>
    <s v="Normal"/>
    <x v="101"/>
  </r>
  <r>
    <x v="111"/>
    <n v="80"/>
    <s v="RL"/>
    <s v="NA"/>
    <n v="7750"/>
    <s v="Pave"/>
    <s v="NA"/>
    <x v="1"/>
    <s v="Lvl"/>
    <s v="AllPub"/>
    <x v="0"/>
    <s v="Gtl"/>
    <s v="Gilbert"/>
    <s v="Norm"/>
    <s v="Norm"/>
    <s v="1Fam"/>
    <s v="SLvl"/>
    <n v="7"/>
    <n v="5"/>
    <x v="4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x v="0"/>
    <s v="SBrkr"/>
    <n v="774"/>
    <n v="656"/>
    <n v="0"/>
    <x v="105"/>
    <n v="0"/>
    <n v="0"/>
    <n v="2"/>
    <n v="1"/>
    <n v="3"/>
    <n v="1"/>
    <s v="TA"/>
    <n v="7"/>
    <s v="Typ"/>
    <n v="1"/>
    <s v="TA"/>
    <x v="2"/>
    <n v="2000"/>
    <s v="Fin"/>
    <n v="2"/>
    <n v="400"/>
    <s v="TA"/>
    <s v="TA"/>
    <s v="Y"/>
    <n v="180"/>
    <n v="0"/>
    <n v="0"/>
    <n v="0"/>
    <n v="0"/>
    <n v="0"/>
    <s v="NA"/>
    <s v="NA"/>
    <s v="NA"/>
    <n v="0"/>
    <x v="7"/>
    <x v="4"/>
    <s v="WD"/>
    <s v="Normal"/>
    <x v="63"/>
  </r>
  <r>
    <x v="112"/>
    <n v="60"/>
    <s v="RL"/>
    <n v="77"/>
    <n v="9965"/>
    <s v="Pave"/>
    <s v="NA"/>
    <x v="0"/>
    <s v="Lvl"/>
    <s v="AllPub"/>
    <x v="0"/>
    <s v="Gtl"/>
    <s v="CollgCr"/>
    <s v="Norm"/>
    <s v="Norm"/>
    <s v="1Fam"/>
    <s v="2Story"/>
    <n v="7"/>
    <n v="5"/>
    <x v="22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x v="0"/>
    <s v="SBrkr"/>
    <n v="1282"/>
    <n v="1414"/>
    <n v="0"/>
    <x v="106"/>
    <n v="1"/>
    <n v="0"/>
    <n v="2"/>
    <n v="1"/>
    <n v="4"/>
    <n v="1"/>
    <s v="Ex"/>
    <n v="10"/>
    <s v="Typ"/>
    <n v="1"/>
    <s v="Gd"/>
    <x v="2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x v="4"/>
    <x v="1"/>
    <s v="New"/>
    <s v="Partial"/>
    <x v="102"/>
  </r>
  <r>
    <x v="113"/>
    <n v="20"/>
    <s v="RL"/>
    <s v="NA"/>
    <n v="21000"/>
    <s v="Pave"/>
    <s v="NA"/>
    <x v="0"/>
    <s v="Bnk"/>
    <s v="AllPub"/>
    <x v="2"/>
    <s v="Gtl"/>
    <s v="Crawfor"/>
    <s v="Norm"/>
    <s v="Norm"/>
    <s v="1Fam"/>
    <s v="1Story"/>
    <n v="6"/>
    <n v="5"/>
    <x v="31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x v="0"/>
    <s v="SBrkr"/>
    <n v="2259"/>
    <n v="0"/>
    <n v="0"/>
    <x v="107"/>
    <n v="1"/>
    <n v="0"/>
    <n v="2"/>
    <n v="0"/>
    <n v="3"/>
    <n v="1"/>
    <s v="Gd"/>
    <n v="7"/>
    <s v="Typ"/>
    <n v="2"/>
    <s v="Gd"/>
    <x v="5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x v="4"/>
    <x v="1"/>
    <s v="COD"/>
    <s v="Abnorml"/>
    <x v="103"/>
  </r>
  <r>
    <x v="114"/>
    <n v="70"/>
    <s v="RL"/>
    <n v="61"/>
    <n v="7259"/>
    <s v="Pave"/>
    <s v="NA"/>
    <x v="1"/>
    <s v="Lvl"/>
    <s v="AllPub"/>
    <x v="0"/>
    <s v="Mod"/>
    <s v="Crawfor"/>
    <s v="Norm"/>
    <s v="Norm"/>
    <s v="1Fam"/>
    <s v="2Story"/>
    <n v="6"/>
    <n v="8"/>
    <x v="43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x v="0"/>
    <s v="SBrkr"/>
    <n v="1436"/>
    <n v="884"/>
    <n v="0"/>
    <x v="108"/>
    <n v="1"/>
    <n v="0"/>
    <n v="2"/>
    <n v="1"/>
    <n v="3"/>
    <n v="1"/>
    <s v="Gd"/>
    <n v="9"/>
    <s v="Typ"/>
    <n v="1"/>
    <s v="TA"/>
    <x v="1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x v="9"/>
    <x v="1"/>
    <s v="WD"/>
    <s v="Normal"/>
    <x v="104"/>
  </r>
  <r>
    <x v="115"/>
    <n v="160"/>
    <s v="FV"/>
    <n v="34"/>
    <n v="3230"/>
    <s v="Pave"/>
    <s v="Pave"/>
    <x v="0"/>
    <s v="Lvl"/>
    <s v="AllPub"/>
    <x v="2"/>
    <s v="Gtl"/>
    <s v="Somerst"/>
    <s v="Norm"/>
    <s v="Norm"/>
    <s v="TwnhsE"/>
    <s v="2Story"/>
    <n v="6"/>
    <n v="5"/>
    <x v="40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x v="0"/>
    <s v="SBrkr"/>
    <n v="729"/>
    <n v="729"/>
    <n v="0"/>
    <x v="109"/>
    <n v="0"/>
    <n v="0"/>
    <n v="2"/>
    <n v="1"/>
    <n v="2"/>
    <n v="1"/>
    <s v="TA"/>
    <n v="5"/>
    <s v="Typ"/>
    <n v="1"/>
    <s v="Fa"/>
    <x v="1"/>
    <n v="1999"/>
    <s v="Unf"/>
    <n v="2"/>
    <n v="440"/>
    <s v="TA"/>
    <s v="TA"/>
    <s v="Y"/>
    <n v="0"/>
    <n v="32"/>
    <n v="0"/>
    <n v="0"/>
    <n v="0"/>
    <n v="0"/>
    <s v="NA"/>
    <s v="NA"/>
    <s v="NA"/>
    <n v="0"/>
    <x v="11"/>
    <x v="1"/>
    <s v="WD"/>
    <s v="Normal"/>
    <x v="105"/>
  </r>
  <r>
    <x v="116"/>
    <n v="20"/>
    <s v="RL"/>
    <s v="NA"/>
    <n v="11616"/>
    <s v="Pave"/>
    <s v="NA"/>
    <x v="0"/>
    <s v="Lvl"/>
    <s v="AllPub"/>
    <x v="0"/>
    <s v="Gtl"/>
    <s v="Sawyer"/>
    <s v="Norm"/>
    <s v="Norm"/>
    <s v="1Fam"/>
    <s v="1Story"/>
    <n v="5"/>
    <n v="5"/>
    <x v="1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x v="0"/>
    <s v="SBrkr"/>
    <n v="1092"/>
    <n v="0"/>
    <n v="0"/>
    <x v="110"/>
    <n v="0"/>
    <n v="1"/>
    <n v="1"/>
    <n v="0"/>
    <n v="3"/>
    <n v="1"/>
    <s v="TA"/>
    <n v="6"/>
    <s v="Typ"/>
    <n v="1"/>
    <s v="Po"/>
    <x v="0"/>
    <n v="1962"/>
    <s v="Unf"/>
    <n v="1"/>
    <n v="288"/>
    <s v="TA"/>
    <s v="TA"/>
    <s v="Y"/>
    <n v="0"/>
    <n v="20"/>
    <n v="144"/>
    <n v="0"/>
    <n v="0"/>
    <n v="0"/>
    <s v="NA"/>
    <s v="NA"/>
    <s v="NA"/>
    <n v="0"/>
    <x v="2"/>
    <x v="3"/>
    <s v="WD"/>
    <s v="Normal"/>
    <x v="19"/>
  </r>
  <r>
    <x v="117"/>
    <n v="20"/>
    <s v="RL"/>
    <n v="74"/>
    <n v="8536"/>
    <s v="Pave"/>
    <s v="NA"/>
    <x v="0"/>
    <s v="Lvl"/>
    <s v="AllPub"/>
    <x v="2"/>
    <s v="Gtl"/>
    <s v="Edwards"/>
    <s v="Norm"/>
    <s v="Norm"/>
    <s v="1Fam"/>
    <s v="1Story"/>
    <n v="5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x v="0"/>
    <s v="SBrkr"/>
    <n v="1125"/>
    <n v="0"/>
    <n v="0"/>
    <x v="111"/>
    <n v="0"/>
    <n v="0"/>
    <n v="1"/>
    <n v="1"/>
    <n v="2"/>
    <n v="1"/>
    <s v="TA"/>
    <n v="5"/>
    <s v="Typ"/>
    <n v="0"/>
    <s v="NA"/>
    <x v="0"/>
    <n v="2007"/>
    <s v="Unf"/>
    <n v="2"/>
    <n v="430"/>
    <s v="TA"/>
    <s v="TA"/>
    <s v="Y"/>
    <n v="80"/>
    <n v="64"/>
    <n v="0"/>
    <n v="0"/>
    <n v="0"/>
    <n v="0"/>
    <s v="NA"/>
    <s v="NA"/>
    <s v="NA"/>
    <n v="0"/>
    <x v="7"/>
    <x v="1"/>
    <s v="New"/>
    <s v="Partial"/>
    <x v="106"/>
  </r>
  <r>
    <x v="118"/>
    <n v="60"/>
    <s v="RL"/>
    <n v="90"/>
    <n v="12376"/>
    <s v="Pave"/>
    <s v="NA"/>
    <x v="0"/>
    <s v="Lvl"/>
    <s v="AllPub"/>
    <x v="2"/>
    <s v="Gtl"/>
    <s v="SawyerW"/>
    <s v="Norm"/>
    <s v="Norm"/>
    <s v="1Fam"/>
    <s v="2Story"/>
    <n v="7"/>
    <n v="5"/>
    <x v="59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x v="0"/>
    <s v="SBrkr"/>
    <n v="1699"/>
    <n v="1523"/>
    <n v="0"/>
    <x v="112"/>
    <n v="1"/>
    <n v="0"/>
    <n v="3"/>
    <n v="0"/>
    <n v="5"/>
    <n v="1"/>
    <s v="Gd"/>
    <n v="11"/>
    <s v="Typ"/>
    <n v="2"/>
    <s v="TA"/>
    <x v="0"/>
    <n v="1990"/>
    <s v="Unf"/>
    <n v="3"/>
    <n v="594"/>
    <s v="TA"/>
    <s v="TA"/>
    <s v="Y"/>
    <n v="367"/>
    <n v="0"/>
    <n v="0"/>
    <n v="0"/>
    <n v="0"/>
    <n v="0"/>
    <s v="NA"/>
    <s v="NA"/>
    <s v="NA"/>
    <n v="0"/>
    <x v="1"/>
    <x v="4"/>
    <s v="WD"/>
    <s v="Normal"/>
    <x v="107"/>
  </r>
  <r>
    <x v="119"/>
    <n v="60"/>
    <s v="RL"/>
    <n v="65"/>
    <n v="8461"/>
    <s v="Pave"/>
    <s v="NA"/>
    <x v="0"/>
    <s v="Lvl"/>
    <s v="AllPub"/>
    <x v="0"/>
    <s v="Gtl"/>
    <s v="CollgCr"/>
    <s v="Norm"/>
    <s v="Norm"/>
    <s v="1Fam"/>
    <s v="2Story"/>
    <n v="6"/>
    <n v="5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x v="113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0"/>
    <n v="24"/>
    <n v="0"/>
    <n v="0"/>
    <n v="0"/>
    <n v="0"/>
    <s v="NA"/>
    <s v="NA"/>
    <s v="NA"/>
    <n v="0"/>
    <x v="9"/>
    <x v="2"/>
    <s v="New"/>
    <s v="Partial"/>
    <x v="108"/>
  </r>
  <r>
    <x v="120"/>
    <n v="80"/>
    <s v="RL"/>
    <s v="NA"/>
    <n v="21453"/>
    <s v="Pave"/>
    <s v="NA"/>
    <x v="1"/>
    <s v="Low"/>
    <s v="AllPub"/>
    <x v="3"/>
    <s v="Sev"/>
    <s v="ClearCr"/>
    <s v="Norm"/>
    <s v="Norm"/>
    <s v="1Fam"/>
    <s v="SLvl"/>
    <n v="6"/>
    <n v="5"/>
    <x v="60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x v="0"/>
    <s v="SBrkr"/>
    <n v="988"/>
    <n v="0"/>
    <n v="0"/>
    <x v="72"/>
    <n v="1"/>
    <n v="0"/>
    <n v="1"/>
    <n v="0"/>
    <n v="1"/>
    <n v="1"/>
    <s v="TA"/>
    <n v="4"/>
    <s v="Typ"/>
    <n v="2"/>
    <s v="TA"/>
    <x v="0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x v="4"/>
    <x v="2"/>
    <s v="WD"/>
    <s v="Normal"/>
    <x v="63"/>
  </r>
  <r>
    <x v="121"/>
    <n v="50"/>
    <s v="RM"/>
    <n v="50"/>
    <n v="6060"/>
    <s v="Pave"/>
    <s v="NA"/>
    <x v="0"/>
    <s v="Lvl"/>
    <s v="AllPub"/>
    <x v="0"/>
    <s v="Gtl"/>
    <s v="IDOTRR"/>
    <s v="Norm"/>
    <s v="Norm"/>
    <s v="1Fam"/>
    <s v="1.5Fin"/>
    <n v="4"/>
    <n v="5"/>
    <x v="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x v="0"/>
    <s v="SBrkr"/>
    <n v="772"/>
    <n v="351"/>
    <n v="0"/>
    <x v="114"/>
    <n v="0"/>
    <n v="0"/>
    <n v="1"/>
    <n v="0"/>
    <n v="3"/>
    <n v="1"/>
    <s v="TA"/>
    <n v="4"/>
    <s v="Typ"/>
    <n v="0"/>
    <s v="NA"/>
    <x v="1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x v="11"/>
    <x v="1"/>
    <s v="WD"/>
    <s v="Normal"/>
    <x v="98"/>
  </r>
  <r>
    <x v="122"/>
    <n v="20"/>
    <s v="RL"/>
    <n v="75"/>
    <n v="9464"/>
    <s v="Pave"/>
    <s v="NA"/>
    <x v="0"/>
    <s v="Lvl"/>
    <s v="AllPub"/>
    <x v="2"/>
    <s v="Gtl"/>
    <s v="NAmes"/>
    <s v="Norm"/>
    <s v="Norm"/>
    <s v="1Fam"/>
    <s v="1Story"/>
    <n v="6"/>
    <n v="7"/>
    <x v="1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x v="0"/>
    <s v="SBrkr"/>
    <n v="1080"/>
    <n v="0"/>
    <n v="0"/>
    <x v="115"/>
    <n v="0"/>
    <n v="0"/>
    <n v="1"/>
    <n v="0"/>
    <n v="3"/>
    <n v="1"/>
    <s v="TA"/>
    <n v="5"/>
    <s v="Typ"/>
    <n v="0"/>
    <s v="NA"/>
    <x v="0"/>
    <n v="1958"/>
    <s v="Unf"/>
    <n v="1"/>
    <n v="288"/>
    <s v="TA"/>
    <s v="TA"/>
    <s v="Y"/>
    <n v="0"/>
    <n v="0"/>
    <n v="0"/>
    <n v="0"/>
    <n v="130"/>
    <n v="0"/>
    <s v="NA"/>
    <s v="NA"/>
    <s v="NA"/>
    <n v="0"/>
    <x v="11"/>
    <x v="0"/>
    <s v="WD"/>
    <s v="Normal"/>
    <x v="109"/>
  </r>
  <r>
    <x v="123"/>
    <n v="120"/>
    <s v="RL"/>
    <n v="55"/>
    <n v="7892"/>
    <s v="Pave"/>
    <s v="NA"/>
    <x v="0"/>
    <s v="Lvl"/>
    <s v="AllPub"/>
    <x v="0"/>
    <s v="Gtl"/>
    <s v="SawyerW"/>
    <s v="Norm"/>
    <s v="Norm"/>
    <s v="TwnhsE"/>
    <s v="1Story"/>
    <n v="6"/>
    <n v="5"/>
    <x v="5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x v="0"/>
    <s v="SBrkr"/>
    <n v="1199"/>
    <n v="0"/>
    <n v="0"/>
    <x v="116"/>
    <n v="0"/>
    <n v="0"/>
    <n v="2"/>
    <n v="0"/>
    <n v="2"/>
    <n v="1"/>
    <s v="Gd"/>
    <n v="5"/>
    <s v="Typ"/>
    <n v="0"/>
    <s v="NA"/>
    <x v="0"/>
    <n v="1993"/>
    <s v="RFn"/>
    <n v="2"/>
    <n v="530"/>
    <s v="TA"/>
    <s v="TA"/>
    <s v="Y"/>
    <n v="0"/>
    <n v="63"/>
    <n v="0"/>
    <n v="0"/>
    <n v="0"/>
    <n v="0"/>
    <s v="NA"/>
    <s v="NA"/>
    <s v="NA"/>
    <n v="0"/>
    <x v="10"/>
    <x v="0"/>
    <s v="WD"/>
    <s v="Normal"/>
    <x v="110"/>
  </r>
  <r>
    <x v="124"/>
    <n v="20"/>
    <s v="RL"/>
    <n v="48"/>
    <n v="17043"/>
    <s v="Pave"/>
    <s v="NA"/>
    <x v="1"/>
    <s v="Lvl"/>
    <s v="AllPub"/>
    <x v="3"/>
    <s v="Gtl"/>
    <s v="NWAmes"/>
    <s v="Norm"/>
    <s v="Norm"/>
    <s v="1Fam"/>
    <s v="1Story"/>
    <n v="6"/>
    <n v="5"/>
    <x v="56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x v="0"/>
    <s v="SBrkr"/>
    <n v="1586"/>
    <n v="0"/>
    <n v="0"/>
    <x v="117"/>
    <n v="0"/>
    <n v="0"/>
    <n v="2"/>
    <n v="0"/>
    <n v="3"/>
    <n v="1"/>
    <s v="TA"/>
    <n v="7"/>
    <s v="Typ"/>
    <n v="1"/>
    <s v="TA"/>
    <x v="0"/>
    <n v="1979"/>
    <s v="Unf"/>
    <n v="2"/>
    <n v="435"/>
    <s v="TA"/>
    <s v="TA"/>
    <s v="Y"/>
    <n v="192"/>
    <n v="0"/>
    <n v="0"/>
    <n v="0"/>
    <n v="0"/>
    <n v="0"/>
    <s v="NA"/>
    <s v="NA"/>
    <s v="NA"/>
    <n v="0"/>
    <x v="8"/>
    <x v="3"/>
    <s v="WD"/>
    <s v="Normal"/>
    <x v="111"/>
  </r>
  <r>
    <x v="125"/>
    <n v="190"/>
    <s v="RM"/>
    <n v="60"/>
    <n v="6780"/>
    <s v="Pave"/>
    <s v="NA"/>
    <x v="0"/>
    <s v="Lvl"/>
    <s v="AllPub"/>
    <x v="0"/>
    <s v="Gtl"/>
    <s v="IDOTRR"/>
    <s v="Norm"/>
    <s v="Norm"/>
    <s v="2fmCon"/>
    <s v="1.5Fin"/>
    <n v="6"/>
    <n v="8"/>
    <x v="61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x v="1"/>
    <s v="SBrkr"/>
    <n v="520"/>
    <n v="0"/>
    <n v="234"/>
    <x v="118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53"/>
    <n v="0"/>
    <n v="0"/>
    <n v="0"/>
    <n v="0"/>
    <n v="0"/>
    <s v="NA"/>
    <s v="NA"/>
    <s v="NA"/>
    <n v="0"/>
    <x v="11"/>
    <x v="2"/>
    <s v="WD"/>
    <s v="Normal"/>
    <x v="112"/>
  </r>
  <r>
    <x v="126"/>
    <n v="120"/>
    <s v="RL"/>
    <s v="NA"/>
    <n v="4928"/>
    <s v="Pave"/>
    <s v="NA"/>
    <x v="1"/>
    <s v="Lvl"/>
    <s v="AllPub"/>
    <x v="0"/>
    <s v="Gtl"/>
    <s v="NPkVill"/>
    <s v="Norm"/>
    <s v="Norm"/>
    <s v="TwnhsE"/>
    <s v="1Story"/>
    <n v="6"/>
    <n v="5"/>
    <x v="1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x v="0"/>
    <s v="SBrkr"/>
    <n v="958"/>
    <n v="0"/>
    <n v="0"/>
    <x v="119"/>
    <n v="0"/>
    <n v="0"/>
    <n v="2"/>
    <n v="0"/>
    <n v="2"/>
    <n v="1"/>
    <s v="TA"/>
    <n v="5"/>
    <s v="Typ"/>
    <n v="1"/>
    <s v="TA"/>
    <x v="0"/>
    <n v="1977"/>
    <s v="RFn"/>
    <n v="2"/>
    <n v="440"/>
    <s v="TA"/>
    <s v="TA"/>
    <s v="Y"/>
    <n v="0"/>
    <n v="205"/>
    <n v="0"/>
    <n v="0"/>
    <n v="0"/>
    <n v="0"/>
    <s v="NA"/>
    <s v="NA"/>
    <s v="NA"/>
    <n v="0"/>
    <x v="0"/>
    <x v="1"/>
    <s v="WD"/>
    <s v="Normal"/>
    <x v="113"/>
  </r>
  <r>
    <x v="127"/>
    <n v="45"/>
    <s v="RM"/>
    <n v="55"/>
    <n v="4388"/>
    <s v="Pave"/>
    <s v="NA"/>
    <x v="1"/>
    <s v="Bnk"/>
    <s v="AllPub"/>
    <x v="0"/>
    <s v="Gtl"/>
    <s v="OldTown"/>
    <s v="Feedr"/>
    <s v="Norm"/>
    <s v="1Fam"/>
    <s v="1.5Unf"/>
    <n v="5"/>
    <n v="7"/>
    <x v="19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x v="0"/>
    <s v="SBrkr"/>
    <n v="840"/>
    <n v="0"/>
    <n v="0"/>
    <x v="120"/>
    <n v="0"/>
    <n v="0"/>
    <n v="1"/>
    <n v="0"/>
    <n v="3"/>
    <n v="1"/>
    <s v="TA"/>
    <n v="5"/>
    <s v="Typ"/>
    <n v="1"/>
    <s v="T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x v="11"/>
    <x v="1"/>
    <s v="WD"/>
    <s v="Normal"/>
    <x v="114"/>
  </r>
  <r>
    <x v="128"/>
    <n v="60"/>
    <s v="RL"/>
    <n v="69"/>
    <n v="7590"/>
    <s v="Pave"/>
    <s v="NA"/>
    <x v="0"/>
    <s v="Lvl"/>
    <s v="AllPub"/>
    <x v="0"/>
    <s v="Gtl"/>
    <s v="NAmes"/>
    <s v="PosN"/>
    <s v="Norm"/>
    <s v="1Fam"/>
    <s v="2Story"/>
    <n v="6"/>
    <n v="5"/>
    <x v="27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x v="0"/>
    <s v="SBrkr"/>
    <n v="660"/>
    <n v="688"/>
    <n v="0"/>
    <x v="121"/>
    <n v="0"/>
    <n v="0"/>
    <n v="1"/>
    <n v="1"/>
    <n v="3"/>
    <n v="1"/>
    <s v="TA"/>
    <n v="6"/>
    <s v="Typ"/>
    <n v="1"/>
    <s v="Fa"/>
    <x v="0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x v="9"/>
    <x v="2"/>
    <s v="WD"/>
    <s v="Normal"/>
    <x v="106"/>
  </r>
  <r>
    <x v="129"/>
    <n v="20"/>
    <s v="RL"/>
    <n v="69"/>
    <n v="8973"/>
    <s v="Pave"/>
    <s v="NA"/>
    <x v="0"/>
    <s v="Lvl"/>
    <s v="AllPub"/>
    <x v="0"/>
    <s v="Gtl"/>
    <s v="NAmes"/>
    <s v="Norm"/>
    <s v="Norm"/>
    <s v="1Fam"/>
    <s v="1Story"/>
    <n v="5"/>
    <n v="7"/>
    <x v="1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x v="0"/>
    <s v="FuseA"/>
    <n v="1053"/>
    <n v="0"/>
    <n v="0"/>
    <x v="122"/>
    <n v="0"/>
    <n v="1"/>
    <n v="1"/>
    <n v="1"/>
    <n v="3"/>
    <n v="1"/>
    <s v="Ex"/>
    <n v="6"/>
    <s v="Typ"/>
    <n v="0"/>
    <s v="NA"/>
    <x v="6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x v="9"/>
    <x v="2"/>
    <s v="WD"/>
    <s v="Abnorml"/>
    <x v="115"/>
  </r>
  <r>
    <x v="130"/>
    <n v="60"/>
    <s v="RL"/>
    <n v="88"/>
    <n v="14200"/>
    <s v="Pave"/>
    <s v="NA"/>
    <x v="0"/>
    <s v="Lvl"/>
    <s v="AllPub"/>
    <x v="2"/>
    <s v="Gtl"/>
    <s v="NAmes"/>
    <s v="Norm"/>
    <s v="Norm"/>
    <s v="1Fam"/>
    <s v="2Story"/>
    <n v="7"/>
    <n v="6"/>
    <x v="27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x v="0"/>
    <s v="SBrkr"/>
    <n v="1216"/>
    <n v="941"/>
    <n v="0"/>
    <x v="123"/>
    <n v="0"/>
    <n v="0"/>
    <n v="2"/>
    <n v="1"/>
    <n v="4"/>
    <n v="1"/>
    <s v="Gd"/>
    <n v="8"/>
    <s v="Typ"/>
    <n v="2"/>
    <s v="Gd"/>
    <x v="0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x v="1"/>
    <x v="2"/>
    <s v="WD"/>
    <s v="Normal"/>
    <x v="64"/>
  </r>
  <r>
    <x v="131"/>
    <n v="60"/>
    <s v="RL"/>
    <s v="NA"/>
    <n v="12224"/>
    <s v="Pave"/>
    <s v="NA"/>
    <x v="1"/>
    <s v="Lvl"/>
    <s v="AllPub"/>
    <x v="2"/>
    <s v="Gtl"/>
    <s v="Gilbert"/>
    <s v="Norm"/>
    <s v="Norm"/>
    <s v="1Fam"/>
    <s v="2Story"/>
    <n v="6"/>
    <n v="5"/>
    <x v="4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x v="0"/>
    <s v="SBrkr"/>
    <n v="1022"/>
    <n v="1032"/>
    <n v="0"/>
    <x v="124"/>
    <n v="1"/>
    <n v="0"/>
    <n v="2"/>
    <n v="1"/>
    <n v="3"/>
    <n v="1"/>
    <s v="Gd"/>
    <n v="7"/>
    <s v="Typ"/>
    <n v="1"/>
    <s v="TA"/>
    <x v="2"/>
    <n v="2000"/>
    <s v="RFn"/>
    <n v="2"/>
    <n v="390"/>
    <s v="TA"/>
    <s v="TA"/>
    <s v="Y"/>
    <n v="24"/>
    <n v="48"/>
    <n v="0"/>
    <n v="0"/>
    <n v="0"/>
    <n v="0"/>
    <s v="NA"/>
    <s v="NA"/>
    <s v="NA"/>
    <n v="0"/>
    <x v="9"/>
    <x v="3"/>
    <s v="WD"/>
    <s v="Normal"/>
    <x v="67"/>
  </r>
  <r>
    <x v="132"/>
    <n v="20"/>
    <s v="RL"/>
    <n v="75"/>
    <n v="7388"/>
    <s v="Pave"/>
    <s v="NA"/>
    <x v="0"/>
    <s v="Lvl"/>
    <s v="AllPub"/>
    <x v="2"/>
    <s v="Gtl"/>
    <s v="NAmes"/>
    <s v="Norm"/>
    <s v="Norm"/>
    <s v="1Fam"/>
    <s v="1Story"/>
    <n v="5"/>
    <n v="6"/>
    <x v="28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x v="0"/>
    <s v="SBrkr"/>
    <n v="1327"/>
    <n v="0"/>
    <n v="0"/>
    <x v="125"/>
    <n v="1"/>
    <n v="0"/>
    <n v="1"/>
    <n v="0"/>
    <n v="3"/>
    <n v="1"/>
    <s v="Gd"/>
    <n v="7"/>
    <s v="Typ"/>
    <n v="0"/>
    <s v="NA"/>
    <x v="1"/>
    <n v="1974"/>
    <s v="Unf"/>
    <n v="2"/>
    <n v="624"/>
    <s v="TA"/>
    <s v="TA"/>
    <s v="Y"/>
    <n v="0"/>
    <n v="0"/>
    <n v="0"/>
    <n v="0"/>
    <n v="0"/>
    <n v="0"/>
    <s v="NA"/>
    <s v="NA"/>
    <s v="NA"/>
    <n v="0"/>
    <x v="9"/>
    <x v="1"/>
    <s v="WD"/>
    <s v="Normal"/>
    <x v="116"/>
  </r>
  <r>
    <x v="133"/>
    <n v="20"/>
    <s v="RL"/>
    <s v="NA"/>
    <n v="6853"/>
    <s v="Pave"/>
    <s v="NA"/>
    <x v="1"/>
    <s v="Lvl"/>
    <s v="AllPub"/>
    <x v="0"/>
    <s v="Gtl"/>
    <s v="Timber"/>
    <s v="Norm"/>
    <s v="Norm"/>
    <s v="1Fam"/>
    <s v="1Story"/>
    <n v="8"/>
    <n v="5"/>
    <x v="2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x v="0"/>
    <s v="SBrkr"/>
    <n v="1296"/>
    <n v="0"/>
    <n v="0"/>
    <x v="17"/>
    <n v="1"/>
    <n v="0"/>
    <n v="2"/>
    <n v="0"/>
    <n v="2"/>
    <n v="1"/>
    <s v="Gd"/>
    <n v="6"/>
    <s v="Typ"/>
    <n v="0"/>
    <s v="NA"/>
    <x v="0"/>
    <n v="2001"/>
    <s v="Fin"/>
    <n v="2"/>
    <n v="471"/>
    <s v="TA"/>
    <s v="TA"/>
    <s v="Y"/>
    <n v="192"/>
    <n v="25"/>
    <n v="0"/>
    <n v="0"/>
    <n v="0"/>
    <n v="0"/>
    <s v="NA"/>
    <s v="NA"/>
    <s v="NA"/>
    <n v="0"/>
    <x v="11"/>
    <x v="3"/>
    <s v="WD"/>
    <s v="Normal"/>
    <x v="117"/>
  </r>
  <r>
    <x v="134"/>
    <n v="20"/>
    <s v="RL"/>
    <n v="78"/>
    <n v="10335"/>
    <s v="Pave"/>
    <s v="NA"/>
    <x v="1"/>
    <s v="Lvl"/>
    <s v="AllPub"/>
    <x v="0"/>
    <s v="Gtl"/>
    <s v="Sawyer"/>
    <s v="Norm"/>
    <s v="Norm"/>
    <s v="1Fam"/>
    <s v="1Story"/>
    <n v="5"/>
    <n v="6"/>
    <x v="21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x v="0"/>
    <s v="SBrkr"/>
    <n v="1721"/>
    <n v="0"/>
    <n v="0"/>
    <x v="126"/>
    <n v="0"/>
    <n v="0"/>
    <n v="2"/>
    <n v="1"/>
    <n v="3"/>
    <n v="1"/>
    <s v="TA"/>
    <n v="7"/>
    <s v="Min1"/>
    <n v="1"/>
    <s v="TA"/>
    <x v="0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x v="9"/>
    <x v="2"/>
    <s v="WD"/>
    <s v="Normal"/>
    <x v="63"/>
  </r>
  <r>
    <x v="135"/>
    <n v="20"/>
    <s v="RL"/>
    <n v="80"/>
    <n v="10400"/>
    <s v="Pave"/>
    <s v="NA"/>
    <x v="0"/>
    <s v="Lvl"/>
    <s v="AllPub"/>
    <x v="0"/>
    <s v="Gtl"/>
    <s v="NWAmes"/>
    <s v="Norm"/>
    <s v="Norm"/>
    <s v="1Fam"/>
    <s v="1Story"/>
    <n v="7"/>
    <n v="6"/>
    <x v="16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x v="0"/>
    <s v="SBrkr"/>
    <n v="1682"/>
    <n v="0"/>
    <n v="0"/>
    <x v="127"/>
    <n v="0"/>
    <n v="0"/>
    <n v="2"/>
    <n v="0"/>
    <n v="3"/>
    <n v="1"/>
    <s v="TA"/>
    <n v="7"/>
    <s v="Typ"/>
    <n v="1"/>
    <s v="Gd"/>
    <x v="0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x v="1"/>
    <x v="0"/>
    <s v="WD"/>
    <s v="Normal"/>
    <x v="80"/>
  </r>
  <r>
    <x v="136"/>
    <n v="20"/>
    <s v="RL"/>
    <s v="NA"/>
    <n v="10355"/>
    <s v="Pave"/>
    <s v="NA"/>
    <x v="1"/>
    <s v="Lvl"/>
    <s v="AllPub"/>
    <x v="2"/>
    <s v="Gtl"/>
    <s v="NAmes"/>
    <s v="Norm"/>
    <s v="Norm"/>
    <s v="1Fam"/>
    <s v="1Story"/>
    <n v="5"/>
    <n v="5"/>
    <x v="1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x v="0"/>
    <s v="SBrkr"/>
    <n v="1214"/>
    <n v="0"/>
    <n v="0"/>
    <x v="128"/>
    <n v="0"/>
    <n v="0"/>
    <n v="2"/>
    <n v="0"/>
    <n v="3"/>
    <n v="1"/>
    <s v="TA"/>
    <n v="5"/>
    <s v="Typ"/>
    <n v="1"/>
    <s v="Fa"/>
    <x v="0"/>
    <n v="1967"/>
    <s v="RFn"/>
    <n v="1"/>
    <n v="318"/>
    <s v="TA"/>
    <s v="TA"/>
    <s v="Y"/>
    <n v="0"/>
    <n v="111"/>
    <n v="0"/>
    <n v="0"/>
    <n v="0"/>
    <n v="0"/>
    <s v="NA"/>
    <s v="NA"/>
    <s v="NA"/>
    <n v="0"/>
    <x v="9"/>
    <x v="1"/>
    <s v="WD"/>
    <s v="Normal"/>
    <x v="5"/>
  </r>
  <r>
    <x v="137"/>
    <n v="90"/>
    <s v="RL"/>
    <n v="82"/>
    <n v="11070"/>
    <s v="Pave"/>
    <s v="NA"/>
    <x v="0"/>
    <s v="Lvl"/>
    <s v="AllPub"/>
    <x v="0"/>
    <s v="Gtl"/>
    <s v="Mitchel"/>
    <s v="Norm"/>
    <s v="Norm"/>
    <s v="Duplex"/>
    <s v="1Story"/>
    <n v="7"/>
    <n v="5"/>
    <x v="62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x v="0"/>
    <s v="SBrkr"/>
    <n v="1959"/>
    <n v="0"/>
    <n v="0"/>
    <x v="129"/>
    <n v="0"/>
    <n v="0"/>
    <n v="3"/>
    <n v="0"/>
    <n v="5"/>
    <n v="2"/>
    <s v="TA"/>
    <n v="9"/>
    <s v="Typ"/>
    <n v="0"/>
    <s v="NA"/>
    <x v="6"/>
    <n v="1989"/>
    <s v="Unf"/>
    <n v="3"/>
    <n v="766"/>
    <s v="TA"/>
    <s v="TA"/>
    <s v="Y"/>
    <n v="0"/>
    <n v="0"/>
    <n v="0"/>
    <n v="0"/>
    <n v="0"/>
    <n v="0"/>
    <s v="NA"/>
    <s v="NA"/>
    <s v="NA"/>
    <n v="0"/>
    <x v="9"/>
    <x v="2"/>
    <s v="WD"/>
    <s v="Family"/>
    <x v="118"/>
  </r>
  <r>
    <x v="138"/>
    <n v="60"/>
    <s v="RL"/>
    <n v="73"/>
    <n v="9066"/>
    <s v="Pave"/>
    <s v="NA"/>
    <x v="1"/>
    <s v="Lvl"/>
    <s v="AllPub"/>
    <x v="0"/>
    <s v="Gtl"/>
    <s v="CollgCr"/>
    <s v="Norm"/>
    <s v="Norm"/>
    <s v="1Fam"/>
    <s v="2Story"/>
    <n v="8"/>
    <n v="5"/>
    <x v="40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x v="0"/>
    <s v="SBrkr"/>
    <n v="1004"/>
    <n v="848"/>
    <n v="0"/>
    <x v="130"/>
    <n v="0"/>
    <n v="0"/>
    <n v="2"/>
    <n v="1"/>
    <n v="3"/>
    <n v="1"/>
    <s v="Gd"/>
    <n v="7"/>
    <s v="Typ"/>
    <n v="2"/>
    <s v="TA"/>
    <x v="0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x v="3"/>
    <x v="0"/>
    <s v="WD"/>
    <s v="Normal"/>
    <x v="22"/>
  </r>
  <r>
    <x v="139"/>
    <n v="60"/>
    <s v="RL"/>
    <n v="65"/>
    <n v="15426"/>
    <s v="Pave"/>
    <s v="NA"/>
    <x v="1"/>
    <s v="Lvl"/>
    <s v="AllPub"/>
    <x v="0"/>
    <s v="Gtl"/>
    <s v="CollgCr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x v="0"/>
    <s v="SBrkr"/>
    <n v="928"/>
    <n v="836"/>
    <n v="0"/>
    <x v="131"/>
    <n v="1"/>
    <n v="0"/>
    <n v="2"/>
    <n v="1"/>
    <n v="3"/>
    <n v="1"/>
    <s v="Gd"/>
    <n v="7"/>
    <s v="Typ"/>
    <n v="0"/>
    <s v="NA"/>
    <x v="0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x v="5"/>
    <x v="3"/>
    <s v="WD"/>
    <s v="Normal"/>
    <x v="119"/>
  </r>
  <r>
    <x v="140"/>
    <n v="20"/>
    <s v="RL"/>
    <n v="70"/>
    <n v="10500"/>
    <s v="Pave"/>
    <s v="NA"/>
    <x v="0"/>
    <s v="Lvl"/>
    <s v="AllPub"/>
    <x v="1"/>
    <s v="Gtl"/>
    <s v="NAmes"/>
    <s v="Norm"/>
    <s v="Norm"/>
    <s v="1Fam"/>
    <s v="1Story"/>
    <n v="4"/>
    <n v="5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x v="0"/>
    <s v="SBrkr"/>
    <n v="864"/>
    <n v="0"/>
    <n v="0"/>
    <x v="132"/>
    <n v="0"/>
    <n v="0"/>
    <n v="1"/>
    <n v="0"/>
    <n v="3"/>
    <n v="1"/>
    <s v="TA"/>
    <n v="5"/>
    <s v="Typ"/>
    <n v="1"/>
    <s v="Po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7"/>
    <x v="4"/>
    <s v="ConLI"/>
    <s v="Normal"/>
    <x v="99"/>
  </r>
  <r>
    <x v="141"/>
    <n v="20"/>
    <s v="RL"/>
    <n v="78"/>
    <n v="11645"/>
    <s v="Pave"/>
    <s v="NA"/>
    <x v="0"/>
    <s v="Lvl"/>
    <s v="AllPub"/>
    <x v="0"/>
    <s v="Gtl"/>
    <s v="CollgCr"/>
    <s v="Norm"/>
    <s v="Norm"/>
    <s v="1Fam"/>
    <s v="1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x v="0"/>
    <s v="SBrkr"/>
    <n v="1734"/>
    <n v="0"/>
    <n v="0"/>
    <x v="133"/>
    <n v="1"/>
    <n v="0"/>
    <n v="2"/>
    <n v="0"/>
    <n v="3"/>
    <n v="1"/>
    <s v="Gd"/>
    <n v="7"/>
    <s v="Typ"/>
    <n v="0"/>
    <s v="NA"/>
    <x v="0"/>
    <n v="2005"/>
    <s v="Fin"/>
    <n v="2"/>
    <n v="660"/>
    <s v="TA"/>
    <s v="TA"/>
    <s v="Y"/>
    <n v="160"/>
    <n v="24"/>
    <n v="0"/>
    <n v="0"/>
    <n v="0"/>
    <n v="0"/>
    <s v="NA"/>
    <s v="NA"/>
    <s v="NA"/>
    <n v="0"/>
    <x v="8"/>
    <x v="2"/>
    <s v="WD"/>
    <s v="Normal"/>
    <x v="79"/>
  </r>
  <r>
    <x v="142"/>
    <n v="50"/>
    <s v="RL"/>
    <n v="71"/>
    <n v="8520"/>
    <s v="Pave"/>
    <s v="NA"/>
    <x v="0"/>
    <s v="Lvl"/>
    <s v="AllPub"/>
    <x v="2"/>
    <s v="Gtl"/>
    <s v="NAmes"/>
    <s v="Artery"/>
    <s v="Norm"/>
    <s v="1Fam"/>
    <s v="1.5Fin"/>
    <n v="5"/>
    <n v="4"/>
    <x v="64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x v="0"/>
    <s v="SBrkr"/>
    <n v="910"/>
    <n v="475"/>
    <n v="0"/>
    <x v="134"/>
    <n v="0"/>
    <n v="0"/>
    <n v="2"/>
    <n v="0"/>
    <n v="4"/>
    <n v="1"/>
    <s v="TA"/>
    <n v="6"/>
    <s v="Typ"/>
    <n v="0"/>
    <s v="NA"/>
    <x v="1"/>
    <n v="2000"/>
    <s v="Unf"/>
    <n v="2"/>
    <n v="720"/>
    <s v="TA"/>
    <s v="TA"/>
    <s v="Y"/>
    <n v="0"/>
    <n v="0"/>
    <n v="0"/>
    <n v="0"/>
    <n v="0"/>
    <n v="0"/>
    <s v="NA"/>
    <s v="MnPrv"/>
    <s v="NA"/>
    <n v="0"/>
    <x v="11"/>
    <x v="4"/>
    <s v="WD"/>
    <s v="Normal"/>
    <x v="120"/>
  </r>
  <r>
    <x v="143"/>
    <n v="20"/>
    <s v="RL"/>
    <n v="78"/>
    <n v="10335"/>
    <s v="Pave"/>
    <s v="NA"/>
    <x v="1"/>
    <s v="Lvl"/>
    <s v="AllPub"/>
    <x v="0"/>
    <s v="Gtl"/>
    <s v="CollgCr"/>
    <s v="Norm"/>
    <s v="Norm"/>
    <s v="1Fam"/>
    <s v="1Story"/>
    <n v="7"/>
    <n v="5"/>
    <x v="40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x v="0"/>
    <s v="SBrkr"/>
    <n v="1501"/>
    <n v="0"/>
    <n v="0"/>
    <x v="135"/>
    <n v="1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44"/>
    <n v="29"/>
    <n v="0"/>
    <n v="0"/>
    <n v="0"/>
    <n v="0"/>
    <s v="NA"/>
    <s v="NA"/>
    <s v="NA"/>
    <n v="0"/>
    <x v="11"/>
    <x v="3"/>
    <s v="WD"/>
    <s v="Normal"/>
    <x v="121"/>
  </r>
  <r>
    <x v="144"/>
    <n v="90"/>
    <s v="RM"/>
    <n v="70"/>
    <n v="9100"/>
    <s v="Pave"/>
    <s v="NA"/>
    <x v="0"/>
    <s v="Lvl"/>
    <s v="AllPub"/>
    <x v="0"/>
    <s v="Gtl"/>
    <s v="Sawyer"/>
    <s v="RRAe"/>
    <s v="Norm"/>
    <s v="Duplex"/>
    <s v="1Story"/>
    <n v="5"/>
    <n v="5"/>
    <x v="37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x v="0"/>
    <s v="SBrkr"/>
    <n v="1728"/>
    <n v="0"/>
    <n v="0"/>
    <x v="136"/>
    <n v="1"/>
    <n v="0"/>
    <n v="2"/>
    <n v="0"/>
    <n v="6"/>
    <n v="2"/>
    <s v="TA"/>
    <n v="10"/>
    <s v="Typ"/>
    <n v="0"/>
    <s v="NA"/>
    <x v="1"/>
    <n v="1963"/>
    <s v="Unf"/>
    <n v="2"/>
    <n v="504"/>
    <s v="TA"/>
    <s v="TA"/>
    <s v="Y"/>
    <n v="0"/>
    <n v="0"/>
    <n v="0"/>
    <n v="0"/>
    <n v="0"/>
    <n v="0"/>
    <s v="NA"/>
    <s v="NA"/>
    <s v="NA"/>
    <n v="0"/>
    <x v="6"/>
    <x v="2"/>
    <s v="ConLI"/>
    <s v="Abnorml"/>
    <x v="122"/>
  </r>
  <r>
    <x v="145"/>
    <n v="160"/>
    <s v="RM"/>
    <n v="24"/>
    <n v="2522"/>
    <s v="Pave"/>
    <s v="NA"/>
    <x v="0"/>
    <s v="Lvl"/>
    <s v="AllPub"/>
    <x v="0"/>
    <s v="Gtl"/>
    <s v="Edwards"/>
    <s v="Norm"/>
    <s v="Norm"/>
    <s v="Twnhs"/>
    <s v="2Story"/>
    <n v="6"/>
    <n v="5"/>
    <x v="6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x v="137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s v="Normal"/>
    <x v="52"/>
  </r>
  <r>
    <x v="146"/>
    <n v="30"/>
    <s v="RM"/>
    <n v="51"/>
    <n v="6120"/>
    <s v="Pave"/>
    <s v="NA"/>
    <x v="0"/>
    <s v="Lvl"/>
    <s v="AllPub"/>
    <x v="2"/>
    <s v="Gtl"/>
    <s v="BrkSide"/>
    <s v="Norm"/>
    <s v="Norm"/>
    <s v="1Fam"/>
    <s v="1Story"/>
    <n v="5"/>
    <n v="7"/>
    <x v="8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x v="0"/>
    <s v="FuseA"/>
    <n v="875"/>
    <n v="0"/>
    <n v="0"/>
    <x v="138"/>
    <n v="1"/>
    <n v="0"/>
    <n v="1"/>
    <n v="0"/>
    <n v="2"/>
    <n v="1"/>
    <s v="TA"/>
    <n v="5"/>
    <s v="Typ"/>
    <n v="0"/>
    <s v="NA"/>
    <x v="1"/>
    <n v="1931"/>
    <s v="Unf"/>
    <n v="1"/>
    <n v="180"/>
    <s v="Fa"/>
    <s v="TA"/>
    <s v="Y"/>
    <n v="48"/>
    <n v="0"/>
    <n v="0"/>
    <n v="0"/>
    <n v="0"/>
    <n v="0"/>
    <s v="NA"/>
    <s v="NA"/>
    <s v="NA"/>
    <n v="0"/>
    <x v="6"/>
    <x v="3"/>
    <s v="WD"/>
    <s v="Normal"/>
    <x v="123"/>
  </r>
  <r>
    <x v="147"/>
    <n v="60"/>
    <s v="RL"/>
    <s v="NA"/>
    <n v="9505"/>
    <s v="Pave"/>
    <s v="NA"/>
    <x v="1"/>
    <s v="Lvl"/>
    <s v="AllPub"/>
    <x v="3"/>
    <s v="Gtl"/>
    <s v="Gilbert"/>
    <s v="Norm"/>
    <s v="Norm"/>
    <s v="1Fam"/>
    <s v="2Story"/>
    <n v="7"/>
    <n v="5"/>
    <x v="2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x v="0"/>
    <s v="SBrkr"/>
    <n v="884"/>
    <n v="1151"/>
    <n v="0"/>
    <x v="139"/>
    <n v="0"/>
    <n v="0"/>
    <n v="2"/>
    <n v="1"/>
    <n v="3"/>
    <n v="1"/>
    <s v="Gd"/>
    <n v="8"/>
    <s v="Typ"/>
    <n v="1"/>
    <s v="Gd"/>
    <x v="2"/>
    <n v="2001"/>
    <s v="Fin"/>
    <n v="2"/>
    <n v="434"/>
    <s v="TA"/>
    <s v="TA"/>
    <s v="Y"/>
    <n v="144"/>
    <n v="48"/>
    <n v="0"/>
    <n v="0"/>
    <n v="0"/>
    <n v="0"/>
    <s v="NA"/>
    <s v="NA"/>
    <s v="NA"/>
    <n v="0"/>
    <x v="1"/>
    <x v="4"/>
    <s v="WD"/>
    <s v="Normal"/>
    <x v="124"/>
  </r>
  <r>
    <x v="148"/>
    <n v="20"/>
    <s v="RL"/>
    <n v="63"/>
    <n v="7500"/>
    <s v="Pave"/>
    <s v="NA"/>
    <x v="0"/>
    <s v="Lvl"/>
    <s v="AllPub"/>
    <x v="0"/>
    <s v="Gtl"/>
    <s v="SawyerW"/>
    <s v="Norm"/>
    <s v="Norm"/>
    <s v="1Fam"/>
    <s v="1Story"/>
    <n v="7"/>
    <n v="5"/>
    <x v="6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x v="0"/>
    <s v="SBrkr"/>
    <n v="1080"/>
    <n v="0"/>
    <n v="0"/>
    <x v="115"/>
    <n v="1"/>
    <n v="0"/>
    <n v="1"/>
    <n v="0"/>
    <n v="3"/>
    <n v="1"/>
    <s v="Gd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7"/>
    <x v="0"/>
    <s v="WD"/>
    <s v="Normal"/>
    <x v="42"/>
  </r>
  <r>
    <x v="149"/>
    <n v="50"/>
    <s v="RM"/>
    <s v="NA"/>
    <n v="6240"/>
    <s v="Pave"/>
    <s v="NA"/>
    <x v="0"/>
    <s v="Lvl"/>
    <s v="AllPub"/>
    <x v="0"/>
    <s v="Gtl"/>
    <s v="BrkSide"/>
    <s v="Norm"/>
    <s v="Norm"/>
    <s v="1Fam"/>
    <s v="1.5Fin"/>
    <n v="5"/>
    <n v="4"/>
    <x v="65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x v="0"/>
    <s v="FuseA"/>
    <n v="896"/>
    <n v="448"/>
    <n v="0"/>
    <x v="140"/>
    <n v="0"/>
    <n v="0"/>
    <n v="1"/>
    <n v="0"/>
    <n v="3"/>
    <n v="1"/>
    <s v="TA"/>
    <n v="7"/>
    <s v="Typ"/>
    <n v="0"/>
    <s v="NA"/>
    <x v="1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x v="7"/>
    <x v="2"/>
    <s v="WD"/>
    <s v="Normal"/>
    <x v="99"/>
  </r>
  <r>
    <x v="150"/>
    <n v="20"/>
    <s v="RL"/>
    <n v="120"/>
    <n v="10356"/>
    <s v="Pave"/>
    <s v="NA"/>
    <x v="0"/>
    <s v="Lvl"/>
    <s v="AllPub"/>
    <x v="2"/>
    <s v="Gtl"/>
    <s v="CollgCr"/>
    <s v="Norm"/>
    <s v="Norm"/>
    <s v="1Fam"/>
    <s v="1Story"/>
    <n v="5"/>
    <n v="6"/>
    <x v="34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x v="0"/>
    <s v="SBrkr"/>
    <n v="969"/>
    <n v="0"/>
    <n v="0"/>
    <x v="141"/>
    <n v="0"/>
    <n v="0"/>
    <n v="1"/>
    <n v="1"/>
    <n v="3"/>
    <n v="1"/>
    <s v="TA"/>
    <n v="5"/>
    <s v="Typ"/>
    <n v="0"/>
    <s v="NA"/>
    <x v="0"/>
    <n v="1975"/>
    <s v="Unf"/>
    <n v="2"/>
    <n v="440"/>
    <s v="TA"/>
    <s v="TA"/>
    <s v="Y"/>
    <n v="0"/>
    <n v="0"/>
    <n v="0"/>
    <n v="0"/>
    <n v="0"/>
    <n v="0"/>
    <s v="NA"/>
    <s v="MnPrv"/>
    <s v="NA"/>
    <n v="0"/>
    <x v="8"/>
    <x v="1"/>
    <s v="WD"/>
    <s v="Normal"/>
    <x v="125"/>
  </r>
  <r>
    <x v="151"/>
    <n v="20"/>
    <s v="RL"/>
    <n v="107"/>
    <n v="13891"/>
    <s v="Pave"/>
    <s v="NA"/>
    <x v="0"/>
    <s v="Lvl"/>
    <s v="AllPub"/>
    <x v="0"/>
    <s v="Gtl"/>
    <s v="NridgHt"/>
    <s v="Norm"/>
    <s v="Norm"/>
    <s v="1Fam"/>
    <s v="1Story"/>
    <n v="8"/>
    <n v="5"/>
    <x v="22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x v="0"/>
    <s v="SBrkr"/>
    <n v="1710"/>
    <n v="0"/>
    <n v="0"/>
    <x v="0"/>
    <n v="1"/>
    <n v="0"/>
    <n v="2"/>
    <n v="0"/>
    <n v="2"/>
    <n v="1"/>
    <s v="Gd"/>
    <n v="6"/>
    <s v="Typ"/>
    <n v="1"/>
    <s v="Gd"/>
    <x v="0"/>
    <n v="2007"/>
    <s v="RFn"/>
    <n v="3"/>
    <n v="866"/>
    <s v="TA"/>
    <s v="TA"/>
    <s v="Y"/>
    <n v="0"/>
    <n v="102"/>
    <n v="0"/>
    <n v="0"/>
    <n v="0"/>
    <n v="0"/>
    <s v="NA"/>
    <s v="NA"/>
    <s v="NA"/>
    <n v="0"/>
    <x v="8"/>
    <x v="0"/>
    <s v="New"/>
    <s v="Partial"/>
    <x v="126"/>
  </r>
  <r>
    <x v="152"/>
    <n v="60"/>
    <s v="RL"/>
    <s v="NA"/>
    <n v="14803"/>
    <s v="Pave"/>
    <s v="NA"/>
    <x v="1"/>
    <s v="Lvl"/>
    <s v="AllPub"/>
    <x v="3"/>
    <s v="Gtl"/>
    <s v="NWAmes"/>
    <s v="Norm"/>
    <s v="Norm"/>
    <s v="1Fam"/>
    <s v="2Story"/>
    <n v="6"/>
    <n v="5"/>
    <x v="63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x v="0"/>
    <s v="SBrkr"/>
    <n v="1097"/>
    <n v="896"/>
    <n v="0"/>
    <x v="142"/>
    <n v="0"/>
    <n v="0"/>
    <n v="2"/>
    <n v="1"/>
    <n v="4"/>
    <n v="1"/>
    <s v="TA"/>
    <n v="8"/>
    <s v="Typ"/>
    <n v="1"/>
    <s v="Gd"/>
    <x v="0"/>
    <n v="1971"/>
    <s v="RFn"/>
    <n v="2"/>
    <n v="495"/>
    <s v="TA"/>
    <s v="TA"/>
    <s v="Y"/>
    <n v="0"/>
    <n v="66"/>
    <n v="0"/>
    <n v="0"/>
    <n v="0"/>
    <n v="0"/>
    <s v="NA"/>
    <s v="GdWo"/>
    <s v="NA"/>
    <n v="0"/>
    <x v="11"/>
    <x v="2"/>
    <s v="WD"/>
    <s v="Normal"/>
    <x v="100"/>
  </r>
  <r>
    <x v="153"/>
    <n v="20"/>
    <s v="RL"/>
    <s v="NA"/>
    <n v="13500"/>
    <s v="Pave"/>
    <s v="NA"/>
    <x v="0"/>
    <s v="Lvl"/>
    <s v="AllPub"/>
    <x v="0"/>
    <s v="Gtl"/>
    <s v="ClearCr"/>
    <s v="Norm"/>
    <s v="Norm"/>
    <s v="1Fam"/>
    <s v="1Story"/>
    <n v="6"/>
    <n v="7"/>
    <x v="14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x v="0"/>
    <s v="SBrkr"/>
    <n v="1252"/>
    <n v="0"/>
    <n v="0"/>
    <x v="143"/>
    <n v="1"/>
    <n v="0"/>
    <n v="1"/>
    <n v="0"/>
    <n v="1"/>
    <n v="1"/>
    <s v="TA"/>
    <n v="4"/>
    <s v="Typ"/>
    <n v="1"/>
    <s v="Gd"/>
    <x v="0"/>
    <n v="1960"/>
    <s v="RFn"/>
    <n v="2"/>
    <n v="564"/>
    <s v="TA"/>
    <s v="TA"/>
    <s v="Y"/>
    <n v="409"/>
    <n v="0"/>
    <n v="0"/>
    <n v="0"/>
    <n v="0"/>
    <n v="0"/>
    <s v="NA"/>
    <s v="NA"/>
    <s v="NA"/>
    <n v="0"/>
    <x v="10"/>
    <x v="0"/>
    <s v="WD"/>
    <s v="Normal"/>
    <x v="127"/>
  </r>
  <r>
    <x v="154"/>
    <n v="30"/>
    <s v="RM"/>
    <n v="84"/>
    <n v="11340"/>
    <s v="Pave"/>
    <s v="NA"/>
    <x v="0"/>
    <s v="Lvl"/>
    <s v="AllPub"/>
    <x v="2"/>
    <s v="Gtl"/>
    <s v="OldTown"/>
    <s v="Norm"/>
    <s v="Norm"/>
    <s v="1Fam"/>
    <s v="1Story"/>
    <n v="6"/>
    <n v="5"/>
    <x v="6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x v="0"/>
    <s v="FuseA"/>
    <n v="1200"/>
    <n v="0"/>
    <n v="0"/>
    <x v="144"/>
    <n v="0"/>
    <n v="0"/>
    <n v="1"/>
    <n v="0"/>
    <n v="4"/>
    <n v="1"/>
    <s v="TA"/>
    <n v="7"/>
    <s v="Typ"/>
    <n v="0"/>
    <s v="NA"/>
    <x v="1"/>
    <n v="1923"/>
    <s v="Unf"/>
    <n v="1"/>
    <n v="312"/>
    <s v="Fa"/>
    <s v="Fa"/>
    <s v="Y"/>
    <n v="0"/>
    <n v="0"/>
    <n v="228"/>
    <n v="0"/>
    <n v="0"/>
    <n v="0"/>
    <s v="NA"/>
    <s v="NA"/>
    <s v="NA"/>
    <n v="0"/>
    <x v="10"/>
    <x v="2"/>
    <s v="WD"/>
    <s v="Family"/>
    <x v="122"/>
  </r>
  <r>
    <x v="155"/>
    <n v="50"/>
    <s v="RL"/>
    <n v="60"/>
    <n v="9600"/>
    <s v="Pave"/>
    <s v="NA"/>
    <x v="0"/>
    <s v="Lvl"/>
    <s v="AllPub"/>
    <x v="2"/>
    <s v="Gtl"/>
    <s v="Edwards"/>
    <s v="Artery"/>
    <s v="Norm"/>
    <s v="1Fam"/>
    <s v="1.5Fin"/>
    <n v="6"/>
    <n v="5"/>
    <x v="6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x v="1"/>
    <s v="FuseF"/>
    <n v="572"/>
    <n v="524"/>
    <n v="0"/>
    <x v="145"/>
    <n v="0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8"/>
    <n v="128"/>
    <n v="0"/>
    <n v="0"/>
    <n v="0"/>
    <s v="NA"/>
    <s v="NA"/>
    <s v="NA"/>
    <n v="0"/>
    <x v="7"/>
    <x v="0"/>
    <s v="WD"/>
    <s v="Normal"/>
    <x v="128"/>
  </r>
  <r>
    <x v="156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7"/>
    <x v="52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FuseF"/>
    <n v="1040"/>
    <n v="0"/>
    <n v="0"/>
    <x v="10"/>
    <n v="0"/>
    <n v="0"/>
    <n v="1"/>
    <n v="0"/>
    <n v="2"/>
    <n v="1"/>
    <s v="TA"/>
    <n v="5"/>
    <s v="Typ"/>
    <n v="0"/>
    <s v="NA"/>
    <x v="1"/>
    <n v="1950"/>
    <s v="Unf"/>
    <n v="2"/>
    <n v="625"/>
    <s v="TA"/>
    <s v="TA"/>
    <s v="Y"/>
    <n v="0"/>
    <n v="0"/>
    <n v="0"/>
    <n v="0"/>
    <n v="0"/>
    <n v="0"/>
    <s v="NA"/>
    <s v="NA"/>
    <s v="NA"/>
    <n v="0"/>
    <x v="11"/>
    <x v="2"/>
    <s v="WD"/>
    <s v="Normal"/>
    <x v="129"/>
  </r>
  <r>
    <x v="157"/>
    <n v="60"/>
    <s v="RL"/>
    <n v="92"/>
    <n v="12003"/>
    <s v="Pave"/>
    <s v="NA"/>
    <x v="0"/>
    <s v="Lvl"/>
    <s v="AllPub"/>
    <x v="2"/>
    <s v="Gtl"/>
    <s v="Timber"/>
    <s v="Norm"/>
    <s v="Norm"/>
    <s v="1Fam"/>
    <s v="2Story"/>
    <n v="8"/>
    <n v="5"/>
    <x v="51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x v="0"/>
    <s v="SBrkr"/>
    <n v="774"/>
    <n v="1194"/>
    <n v="0"/>
    <x v="146"/>
    <n v="0"/>
    <n v="0"/>
    <n v="2"/>
    <n v="1"/>
    <n v="4"/>
    <n v="1"/>
    <s v="Ex"/>
    <n v="8"/>
    <s v="Typ"/>
    <n v="1"/>
    <s v="Gd"/>
    <x v="2"/>
    <n v="2009"/>
    <s v="Fin"/>
    <n v="3"/>
    <n v="680"/>
    <s v="TA"/>
    <s v="TA"/>
    <s v="Y"/>
    <n v="0"/>
    <n v="75"/>
    <n v="0"/>
    <n v="0"/>
    <n v="0"/>
    <n v="0"/>
    <s v="NA"/>
    <s v="NA"/>
    <s v="NA"/>
    <n v="0"/>
    <x v="1"/>
    <x v="4"/>
    <s v="New"/>
    <s v="Partial"/>
    <x v="130"/>
  </r>
  <r>
    <x v="158"/>
    <n v="60"/>
    <s v="FV"/>
    <n v="100"/>
    <n v="12552"/>
    <s v="Pave"/>
    <s v="NA"/>
    <x v="0"/>
    <s v="Lvl"/>
    <s v="AllPub"/>
    <x v="2"/>
    <s v="Gtl"/>
    <s v="Somerst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x v="0"/>
    <s v="SBrkr"/>
    <n v="991"/>
    <n v="956"/>
    <n v="0"/>
    <x v="147"/>
    <n v="0"/>
    <n v="0"/>
    <n v="2"/>
    <n v="1"/>
    <n v="3"/>
    <n v="1"/>
    <s v="Gd"/>
    <n v="8"/>
    <s v="Typ"/>
    <n v="1"/>
    <s v="Gd"/>
    <x v="0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x v="1"/>
    <x v="4"/>
    <s v="WD"/>
    <s v="Normal"/>
    <x v="131"/>
  </r>
  <r>
    <x v="159"/>
    <n v="60"/>
    <s v="RL"/>
    <n v="134"/>
    <n v="19378"/>
    <s v="Pave"/>
    <s v="NA"/>
    <x v="1"/>
    <s v="HLS"/>
    <s v="AllPub"/>
    <x v="2"/>
    <s v="Gtl"/>
    <s v="Gilbert"/>
    <s v="Norm"/>
    <s v="Norm"/>
    <s v="1Fam"/>
    <s v="2Story"/>
    <n v="7"/>
    <n v="5"/>
    <x v="11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x v="0"/>
    <s v="SBrkr"/>
    <n v="1392"/>
    <n v="1070"/>
    <n v="0"/>
    <x v="148"/>
    <n v="1"/>
    <n v="0"/>
    <n v="2"/>
    <n v="1"/>
    <n v="4"/>
    <n v="1"/>
    <s v="Gd"/>
    <n v="9"/>
    <s v="Typ"/>
    <n v="1"/>
    <s v="Gd"/>
    <x v="0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x v="10"/>
    <x v="2"/>
    <s v="New"/>
    <s v="Partial"/>
    <x v="107"/>
  </r>
  <r>
    <x v="160"/>
    <n v="20"/>
    <s v="RL"/>
    <s v="NA"/>
    <n v="11120"/>
    <s v="Pave"/>
    <s v="NA"/>
    <x v="1"/>
    <s v="Lvl"/>
    <s v="AllPub"/>
    <x v="3"/>
    <s v="Gtl"/>
    <s v="Veenker"/>
    <s v="Norm"/>
    <s v="Norm"/>
    <s v="1Fam"/>
    <s v="1Story"/>
    <n v="6"/>
    <n v="6"/>
    <x v="68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x v="0"/>
    <s v="SBrkr"/>
    <n v="1232"/>
    <n v="0"/>
    <n v="0"/>
    <x v="149"/>
    <n v="0"/>
    <n v="0"/>
    <n v="2"/>
    <n v="0"/>
    <n v="3"/>
    <n v="1"/>
    <s v="TA"/>
    <n v="6"/>
    <s v="Typ"/>
    <n v="0"/>
    <s v="NA"/>
    <x v="0"/>
    <n v="1984"/>
    <s v="Unf"/>
    <n v="2"/>
    <n v="516"/>
    <s v="TA"/>
    <s v="TA"/>
    <s v="Y"/>
    <n v="0"/>
    <n v="0"/>
    <n v="0"/>
    <n v="0"/>
    <n v="0"/>
    <n v="0"/>
    <s v="NA"/>
    <s v="NA"/>
    <s v="NA"/>
    <n v="0"/>
    <x v="11"/>
    <x v="0"/>
    <s v="WD"/>
    <s v="Normal"/>
    <x v="132"/>
  </r>
  <r>
    <x v="161"/>
    <n v="60"/>
    <s v="RL"/>
    <n v="110"/>
    <n v="13688"/>
    <s v="Pave"/>
    <s v="NA"/>
    <x v="1"/>
    <s v="Lvl"/>
    <s v="AllPub"/>
    <x v="0"/>
    <s v="Gtl"/>
    <s v="NridgHt"/>
    <s v="Norm"/>
    <s v="Norm"/>
    <s v="1Fam"/>
    <s v="2Story"/>
    <n v="9"/>
    <n v="5"/>
    <x v="0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x v="0"/>
    <s v="SBrkr"/>
    <n v="1572"/>
    <n v="1096"/>
    <n v="0"/>
    <x v="150"/>
    <n v="1"/>
    <n v="0"/>
    <n v="2"/>
    <n v="1"/>
    <n v="3"/>
    <n v="1"/>
    <s v="Ex"/>
    <n v="10"/>
    <s v="Typ"/>
    <n v="2"/>
    <s v="Gd"/>
    <x v="2"/>
    <n v="2003"/>
    <s v="Fin"/>
    <n v="3"/>
    <n v="726"/>
    <s v="TA"/>
    <s v="TA"/>
    <s v="Y"/>
    <n v="400"/>
    <n v="0"/>
    <n v="0"/>
    <n v="0"/>
    <n v="0"/>
    <n v="0"/>
    <s v="NA"/>
    <s v="NA"/>
    <s v="NA"/>
    <n v="0"/>
    <x v="10"/>
    <x v="0"/>
    <s v="WD"/>
    <s v="Normal"/>
    <x v="133"/>
  </r>
  <r>
    <x v="162"/>
    <n v="20"/>
    <s v="RL"/>
    <n v="95"/>
    <n v="12182"/>
    <s v="Pave"/>
    <s v="NA"/>
    <x v="0"/>
    <s v="Lvl"/>
    <s v="AllPub"/>
    <x v="2"/>
    <s v="Gtl"/>
    <s v="NridgHt"/>
    <s v="Norm"/>
    <s v="Norm"/>
    <s v="1Fam"/>
    <s v="1Story"/>
    <n v="7"/>
    <n v="5"/>
    <x v="11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x v="0"/>
    <s v="SBrkr"/>
    <n v="1541"/>
    <n v="0"/>
    <n v="0"/>
    <x v="151"/>
    <n v="0"/>
    <n v="0"/>
    <n v="2"/>
    <n v="0"/>
    <n v="3"/>
    <n v="1"/>
    <s v="Gd"/>
    <n v="7"/>
    <s v="Typ"/>
    <n v="1"/>
    <s v="Gd"/>
    <x v="0"/>
    <n v="2005"/>
    <s v="RFn"/>
    <n v="2"/>
    <n v="532"/>
    <s v="TA"/>
    <s v="TA"/>
    <s v="Y"/>
    <n v="0"/>
    <n v="70"/>
    <n v="0"/>
    <n v="0"/>
    <n v="0"/>
    <n v="0"/>
    <s v="NA"/>
    <s v="NA"/>
    <s v="NA"/>
    <n v="0"/>
    <x v="1"/>
    <x v="4"/>
    <s v="New"/>
    <s v="Partial"/>
    <x v="117"/>
  </r>
  <r>
    <x v="163"/>
    <n v="45"/>
    <s v="RL"/>
    <n v="55"/>
    <n v="5500"/>
    <s v="Pave"/>
    <s v="NA"/>
    <x v="0"/>
    <s v="Lvl"/>
    <s v="AllPub"/>
    <x v="0"/>
    <s v="Gtl"/>
    <s v="OldTown"/>
    <s v="Norm"/>
    <s v="Norm"/>
    <s v="1Fam"/>
    <s v="1.5Unf"/>
    <n v="4"/>
    <n v="6"/>
    <x v="4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x v="0"/>
    <s v="SBrkr"/>
    <n v="882"/>
    <n v="0"/>
    <n v="0"/>
    <x v="152"/>
    <n v="0"/>
    <n v="0"/>
    <n v="1"/>
    <n v="0"/>
    <n v="1"/>
    <n v="1"/>
    <s v="T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x v="7"/>
    <x v="1"/>
    <s v="WD"/>
    <s v="Normal"/>
    <x v="134"/>
  </r>
  <r>
    <x v="164"/>
    <n v="40"/>
    <s v="RM"/>
    <n v="40"/>
    <n v="5400"/>
    <s v="Pave"/>
    <s v="Pave"/>
    <x v="0"/>
    <s v="Lvl"/>
    <s v="AllPub"/>
    <x v="2"/>
    <s v="Gtl"/>
    <s v="OldTown"/>
    <s v="Norm"/>
    <s v="Norm"/>
    <s v="1Fam"/>
    <s v="1Story"/>
    <n v="6"/>
    <n v="7"/>
    <x v="69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x v="0"/>
    <s v="FuseA"/>
    <n v="1149"/>
    <n v="467"/>
    <n v="0"/>
    <x v="153"/>
    <n v="0"/>
    <n v="0"/>
    <n v="2"/>
    <n v="0"/>
    <n v="3"/>
    <n v="1"/>
    <s v="Gd"/>
    <n v="5"/>
    <s v="Typ"/>
    <n v="0"/>
    <s v="NA"/>
    <x v="1"/>
    <n v="1926"/>
    <s v="Unf"/>
    <n v="1"/>
    <n v="216"/>
    <s v="TA"/>
    <s v="TA"/>
    <s v="Y"/>
    <n v="0"/>
    <n v="0"/>
    <n v="183"/>
    <n v="0"/>
    <n v="0"/>
    <n v="0"/>
    <s v="NA"/>
    <s v="NA"/>
    <s v="NA"/>
    <n v="0"/>
    <x v="4"/>
    <x v="1"/>
    <s v="WD"/>
    <s v="Normal"/>
    <x v="135"/>
  </r>
  <r>
    <x v="165"/>
    <n v="190"/>
    <s v="RL"/>
    <n v="62"/>
    <n v="10106"/>
    <s v="Pave"/>
    <s v="NA"/>
    <x v="0"/>
    <s v="Lvl"/>
    <s v="AllPub"/>
    <x v="0"/>
    <s v="Gtl"/>
    <s v="Edwards"/>
    <s v="Norm"/>
    <s v="Norm"/>
    <s v="2fmCon"/>
    <s v="1.5Fin"/>
    <n v="5"/>
    <n v="7"/>
    <x v="7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x v="0"/>
    <s v="SBrkr"/>
    <n v="808"/>
    <n v="547"/>
    <n v="0"/>
    <x v="154"/>
    <n v="1"/>
    <n v="0"/>
    <n v="2"/>
    <n v="0"/>
    <n v="4"/>
    <n v="2"/>
    <s v="TA"/>
    <n v="6"/>
    <s v="Typ"/>
    <n v="0"/>
    <s v="NA"/>
    <x v="4"/>
    <s v="NA"/>
    <s v="NA"/>
    <n v="0"/>
    <n v="0"/>
    <s v="NA"/>
    <s v="NA"/>
    <s v="Y"/>
    <n v="140"/>
    <n v="0"/>
    <n v="0"/>
    <n v="0"/>
    <n v="0"/>
    <n v="0"/>
    <s v="NA"/>
    <s v="NA"/>
    <s v="NA"/>
    <n v="0"/>
    <x v="2"/>
    <x v="0"/>
    <s v="WD"/>
    <s v="Normal"/>
    <x v="136"/>
  </r>
  <r>
    <x v="166"/>
    <n v="20"/>
    <s v="RL"/>
    <s v="NA"/>
    <n v="10708"/>
    <s v="Pave"/>
    <s v="NA"/>
    <x v="1"/>
    <s v="Lvl"/>
    <s v="AllPub"/>
    <x v="0"/>
    <s v="Gtl"/>
    <s v="ClearCr"/>
    <s v="Norm"/>
    <s v="Norm"/>
    <s v="1Fam"/>
    <s v="1Story"/>
    <n v="5"/>
    <n v="5"/>
    <x v="32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x v="0"/>
    <s v="FuseA"/>
    <n v="1867"/>
    <n v="0"/>
    <n v="0"/>
    <x v="155"/>
    <n v="1"/>
    <n v="0"/>
    <n v="1"/>
    <n v="0"/>
    <n v="2"/>
    <n v="1"/>
    <s v="TA"/>
    <n v="7"/>
    <s v="Typ"/>
    <n v="3"/>
    <s v="Gd"/>
    <x v="0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x v="6"/>
    <x v="3"/>
    <s v="COD"/>
    <s v="Normal"/>
    <x v="100"/>
  </r>
  <r>
    <x v="167"/>
    <n v="60"/>
    <s v="RL"/>
    <n v="86"/>
    <n v="10562"/>
    <s v="Pave"/>
    <s v="NA"/>
    <x v="0"/>
    <s v="Lvl"/>
    <s v="AllPub"/>
    <x v="0"/>
    <s v="Gtl"/>
    <s v="NridgHt"/>
    <s v="Norm"/>
    <s v="Norm"/>
    <s v="1Fam"/>
    <s v="2Story"/>
    <n v="8"/>
    <n v="5"/>
    <x v="22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x v="0"/>
    <s v="SBrkr"/>
    <n v="1610"/>
    <n v="551"/>
    <n v="0"/>
    <x v="156"/>
    <n v="1"/>
    <n v="0"/>
    <n v="1"/>
    <n v="1"/>
    <n v="3"/>
    <n v="1"/>
    <s v="Ex"/>
    <n v="8"/>
    <s v="Typ"/>
    <n v="1"/>
    <s v="Gd"/>
    <x v="0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x v="6"/>
    <x v="1"/>
    <s v="New"/>
    <s v="Partial"/>
    <x v="137"/>
  </r>
  <r>
    <x v="168"/>
    <n v="60"/>
    <s v="RL"/>
    <n v="62"/>
    <n v="8244"/>
    <s v="Pave"/>
    <s v="NA"/>
    <x v="1"/>
    <s v="Lvl"/>
    <s v="AllPub"/>
    <x v="0"/>
    <s v="Gtl"/>
    <s v="Gilbert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x v="0"/>
    <s v="SBrkr"/>
    <n v="840"/>
    <n v="880"/>
    <n v="0"/>
    <x v="55"/>
    <n v="0"/>
    <n v="0"/>
    <n v="2"/>
    <n v="1"/>
    <n v="3"/>
    <n v="1"/>
    <s v="Gd"/>
    <n v="7"/>
    <s v="Typ"/>
    <n v="1"/>
    <s v="Gd"/>
    <x v="0"/>
    <n v="2004"/>
    <s v="Fin"/>
    <n v="2"/>
    <n v="440"/>
    <s v="TA"/>
    <s v="TA"/>
    <s v="Y"/>
    <n v="100"/>
    <n v="48"/>
    <n v="0"/>
    <n v="0"/>
    <n v="0"/>
    <n v="0"/>
    <s v="NA"/>
    <s v="NA"/>
    <s v="NA"/>
    <n v="0"/>
    <x v="1"/>
    <x v="1"/>
    <s v="WD"/>
    <s v="Normal"/>
    <x v="138"/>
  </r>
  <r>
    <x v="169"/>
    <n v="20"/>
    <s v="RL"/>
    <s v="NA"/>
    <n v="16669"/>
    <s v="Pave"/>
    <s v="NA"/>
    <x v="1"/>
    <s v="Lvl"/>
    <s v="AllPub"/>
    <x v="2"/>
    <s v="Gtl"/>
    <s v="Timber"/>
    <s v="Norm"/>
    <s v="Norm"/>
    <s v="1Fam"/>
    <s v="1Story"/>
    <n v="8"/>
    <n v="6"/>
    <x v="38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x v="0"/>
    <s v="SBrkr"/>
    <n v="1707"/>
    <n v="0"/>
    <n v="0"/>
    <x v="157"/>
    <n v="0"/>
    <n v="0"/>
    <n v="2"/>
    <n v="1"/>
    <n v="2"/>
    <n v="1"/>
    <s v="TA"/>
    <n v="6"/>
    <s v="Typ"/>
    <n v="1"/>
    <s v="TA"/>
    <x v="0"/>
    <n v="1981"/>
    <s v="RFn"/>
    <n v="2"/>
    <n v="511"/>
    <s v="TA"/>
    <s v="TA"/>
    <s v="Y"/>
    <n v="574"/>
    <n v="64"/>
    <n v="0"/>
    <n v="0"/>
    <n v="0"/>
    <n v="0"/>
    <s v="NA"/>
    <s v="NA"/>
    <s v="NA"/>
    <n v="0"/>
    <x v="8"/>
    <x v="2"/>
    <s v="WD"/>
    <s v="Normal"/>
    <x v="139"/>
  </r>
  <r>
    <x v="170"/>
    <n v="50"/>
    <s v="RM"/>
    <s v="NA"/>
    <n v="12358"/>
    <s v="Pave"/>
    <s v="NA"/>
    <x v="1"/>
    <s v="Lvl"/>
    <s v="AllPub"/>
    <x v="0"/>
    <s v="Gtl"/>
    <s v="OldTown"/>
    <s v="Feedr"/>
    <s v="Norm"/>
    <s v="1Fam"/>
    <s v="1.5Fin"/>
    <n v="5"/>
    <n v="6"/>
    <x v="7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x v="0"/>
    <s v="SBrkr"/>
    <n v="854"/>
    <n v="0"/>
    <n v="528"/>
    <x v="158"/>
    <n v="0"/>
    <n v="0"/>
    <n v="1"/>
    <n v="1"/>
    <n v="2"/>
    <n v="1"/>
    <s v="TA"/>
    <n v="7"/>
    <s v="Typ"/>
    <n v="0"/>
    <s v="NA"/>
    <x v="1"/>
    <n v="1991"/>
    <s v="Unf"/>
    <n v="2"/>
    <n v="660"/>
    <s v="TA"/>
    <s v="TA"/>
    <s v="Y"/>
    <n v="237"/>
    <n v="0"/>
    <n v="0"/>
    <n v="0"/>
    <n v="0"/>
    <n v="0"/>
    <s v="NA"/>
    <s v="NA"/>
    <s v="NA"/>
    <n v="0"/>
    <x v="1"/>
    <x v="1"/>
    <s v="WD"/>
    <s v="Normal"/>
    <x v="140"/>
  </r>
  <r>
    <x v="171"/>
    <n v="20"/>
    <s v="RL"/>
    <n v="141"/>
    <n v="31770"/>
    <s v="Pave"/>
    <s v="NA"/>
    <x v="1"/>
    <s v="Lvl"/>
    <s v="AllPub"/>
    <x v="2"/>
    <s v="Gtl"/>
    <s v="NAmes"/>
    <s v="Norm"/>
    <s v="Norm"/>
    <s v="1Fam"/>
    <s v="1Story"/>
    <n v="6"/>
    <n v="5"/>
    <x v="14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x v="0"/>
    <s v="SBrkr"/>
    <n v="1656"/>
    <n v="0"/>
    <n v="0"/>
    <x v="45"/>
    <n v="1"/>
    <n v="0"/>
    <n v="1"/>
    <n v="0"/>
    <n v="3"/>
    <n v="1"/>
    <s v="TA"/>
    <n v="7"/>
    <s v="Typ"/>
    <n v="2"/>
    <s v="Gd"/>
    <x v="0"/>
    <n v="1960"/>
    <s v="Fin"/>
    <n v="2"/>
    <n v="528"/>
    <s v="TA"/>
    <s v="TA"/>
    <s v="P"/>
    <n v="210"/>
    <n v="62"/>
    <n v="0"/>
    <n v="0"/>
    <n v="0"/>
    <n v="0"/>
    <s v="NA"/>
    <s v="NA"/>
    <s v="NA"/>
    <n v="0"/>
    <x v="1"/>
    <x v="4"/>
    <s v="WD"/>
    <s v="Normal"/>
    <x v="141"/>
  </r>
  <r>
    <x v="172"/>
    <n v="160"/>
    <s v="RL"/>
    <n v="44"/>
    <n v="5306"/>
    <s v="Pave"/>
    <s v="NA"/>
    <x v="1"/>
    <s v="Lvl"/>
    <s v="AllPub"/>
    <x v="0"/>
    <s v="Gtl"/>
    <s v="StoneBr"/>
    <s v="Norm"/>
    <s v="Norm"/>
    <s v="TwnhsE"/>
    <s v="2Story"/>
    <n v="7"/>
    <n v="7"/>
    <x v="72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x v="0"/>
    <s v="SBrkr"/>
    <n v="1064"/>
    <n v="703"/>
    <n v="0"/>
    <x v="159"/>
    <n v="1"/>
    <n v="0"/>
    <n v="2"/>
    <n v="0"/>
    <n v="2"/>
    <n v="1"/>
    <s v="Gd"/>
    <n v="5"/>
    <s v="Typ"/>
    <n v="1"/>
    <s v="TA"/>
    <x v="0"/>
    <n v="1987"/>
    <s v="RFn"/>
    <n v="2"/>
    <n v="504"/>
    <s v="Gd"/>
    <s v="TA"/>
    <s v="Y"/>
    <n v="441"/>
    <n v="35"/>
    <n v="0"/>
    <n v="0"/>
    <n v="0"/>
    <n v="0"/>
    <s v="NA"/>
    <s v="NA"/>
    <s v="NA"/>
    <n v="0"/>
    <x v="11"/>
    <x v="2"/>
    <s v="WD"/>
    <s v="Normal"/>
    <x v="142"/>
  </r>
  <r>
    <x v="173"/>
    <n v="20"/>
    <s v="RL"/>
    <n v="80"/>
    <n v="10197"/>
    <s v="Pave"/>
    <s v="NA"/>
    <x v="1"/>
    <s v="Lvl"/>
    <s v="AllPub"/>
    <x v="0"/>
    <s v="Gtl"/>
    <s v="NAmes"/>
    <s v="Norm"/>
    <s v="Norm"/>
    <s v="1Fam"/>
    <s v="1Story"/>
    <n v="6"/>
    <n v="5"/>
    <x v="53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x v="0"/>
    <s v="SBrkr"/>
    <n v="1362"/>
    <n v="0"/>
    <n v="0"/>
    <x v="5"/>
    <n v="1"/>
    <n v="0"/>
    <n v="1"/>
    <n v="1"/>
    <n v="3"/>
    <n v="1"/>
    <s v="TA"/>
    <n v="6"/>
    <s v="Typ"/>
    <n v="1"/>
    <s v="TA"/>
    <x v="0"/>
    <n v="1961"/>
    <s v="Unf"/>
    <n v="2"/>
    <n v="504"/>
    <s v="TA"/>
    <s v="TA"/>
    <s v="Y"/>
    <n v="0"/>
    <n v="20"/>
    <n v="0"/>
    <n v="0"/>
    <n v="0"/>
    <n v="0"/>
    <s v="NA"/>
    <s v="NA"/>
    <s v="NA"/>
    <n v="0"/>
    <x v="11"/>
    <x v="0"/>
    <s v="COD"/>
    <s v="Normal"/>
    <x v="143"/>
  </r>
  <r>
    <x v="174"/>
    <n v="20"/>
    <s v="RL"/>
    <n v="47"/>
    <n v="12416"/>
    <s v="Pave"/>
    <s v="NA"/>
    <x v="1"/>
    <s v="Lvl"/>
    <s v="AllPub"/>
    <x v="0"/>
    <s v="Gtl"/>
    <s v="Timber"/>
    <s v="Norm"/>
    <s v="Norm"/>
    <s v="1Fam"/>
    <s v="1Story"/>
    <n v="6"/>
    <n v="5"/>
    <x v="73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x v="0"/>
    <s v="SBrkr"/>
    <n v="1651"/>
    <n v="0"/>
    <n v="0"/>
    <x v="160"/>
    <n v="1"/>
    <n v="0"/>
    <n v="2"/>
    <n v="0"/>
    <n v="3"/>
    <n v="1"/>
    <s v="TA"/>
    <n v="7"/>
    <s v="Min2"/>
    <n v="1"/>
    <s v="TA"/>
    <x v="0"/>
    <n v="1986"/>
    <s v="Fin"/>
    <n v="2"/>
    <n v="616"/>
    <s v="TA"/>
    <s v="TA"/>
    <s v="Y"/>
    <n v="192"/>
    <n v="0"/>
    <n v="0"/>
    <n v="0"/>
    <n v="0"/>
    <n v="0"/>
    <s v="NA"/>
    <s v="NA"/>
    <s v="NA"/>
    <n v="0"/>
    <x v="6"/>
    <x v="0"/>
    <s v="WD"/>
    <s v="Normal"/>
    <x v="144"/>
  </r>
  <r>
    <x v="175"/>
    <n v="20"/>
    <s v="RL"/>
    <n v="84"/>
    <n v="12615"/>
    <s v="Pave"/>
    <s v="NA"/>
    <x v="0"/>
    <s v="Lvl"/>
    <s v="AllPub"/>
    <x v="2"/>
    <s v="Gtl"/>
    <s v="Edwards"/>
    <s v="Norm"/>
    <s v="Norm"/>
    <s v="1Fam"/>
    <s v="1Story"/>
    <n v="6"/>
    <n v="7"/>
    <x v="52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x v="0"/>
    <s v="SBrkr"/>
    <n v="2158"/>
    <n v="0"/>
    <n v="0"/>
    <x v="161"/>
    <n v="1"/>
    <n v="0"/>
    <n v="2"/>
    <n v="0"/>
    <n v="4"/>
    <n v="1"/>
    <s v="Gd"/>
    <n v="7"/>
    <s v="Typ"/>
    <n v="1"/>
    <s v="Gd"/>
    <x v="0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x v="11"/>
    <x v="1"/>
    <s v="WD"/>
    <s v="Normal"/>
    <x v="145"/>
  </r>
  <r>
    <x v="176"/>
    <n v="60"/>
    <s v="RL"/>
    <n v="97"/>
    <n v="10029"/>
    <s v="Pave"/>
    <s v="NA"/>
    <x v="1"/>
    <s v="Lvl"/>
    <s v="AllPub"/>
    <x v="2"/>
    <s v="Gtl"/>
    <s v="ClearCr"/>
    <s v="Norm"/>
    <s v="Norm"/>
    <s v="1Fam"/>
    <s v="2Story"/>
    <n v="6"/>
    <n v="5"/>
    <x v="62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x v="0"/>
    <s v="SBrkr"/>
    <n v="1164"/>
    <n v="896"/>
    <n v="0"/>
    <x v="162"/>
    <n v="0"/>
    <n v="1"/>
    <n v="2"/>
    <n v="1"/>
    <n v="4"/>
    <n v="1"/>
    <s v="TA"/>
    <n v="8"/>
    <s v="Typ"/>
    <n v="1"/>
    <s v="TA"/>
    <x v="0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x v="2"/>
    <x v="1"/>
    <s v="WD"/>
    <s v="Normal"/>
    <x v="146"/>
  </r>
  <r>
    <x v="177"/>
    <n v="50"/>
    <s v="RL"/>
    <s v="NA"/>
    <n v="13650"/>
    <s v="Pave"/>
    <s v="NA"/>
    <x v="0"/>
    <s v="Lvl"/>
    <s v="AllPub"/>
    <x v="0"/>
    <s v="Gtl"/>
    <s v="Sawyer"/>
    <s v="Norm"/>
    <s v="Norm"/>
    <s v="1Fam"/>
    <s v="1.5Fin"/>
    <n v="5"/>
    <n v="5"/>
    <x v="1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x v="0"/>
    <s v="SBrkr"/>
    <n v="1252"/>
    <n v="668"/>
    <n v="0"/>
    <x v="163"/>
    <n v="1"/>
    <n v="0"/>
    <n v="2"/>
    <n v="0"/>
    <n v="4"/>
    <n v="1"/>
    <s v="Gd"/>
    <n v="8"/>
    <s v="Typ"/>
    <n v="1"/>
    <s v="Gd"/>
    <x v="0"/>
    <n v="1958"/>
    <s v="Unf"/>
    <n v="2"/>
    <n v="451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54"/>
  </r>
  <r>
    <x v="178"/>
    <n v="20"/>
    <s v="RL"/>
    <n v="63"/>
    <n v="17423"/>
    <s v="Pave"/>
    <s v="NA"/>
    <x v="1"/>
    <s v="Lvl"/>
    <s v="AllPub"/>
    <x v="3"/>
    <s v="Gtl"/>
    <s v="StoneBr"/>
    <s v="Norm"/>
    <s v="Norm"/>
    <s v="1Fam"/>
    <s v="1Story"/>
    <n v="9"/>
    <n v="5"/>
    <x v="74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x v="0"/>
    <s v="SBrkr"/>
    <n v="2234"/>
    <n v="0"/>
    <n v="0"/>
    <x v="164"/>
    <n v="1"/>
    <n v="0"/>
    <n v="2"/>
    <n v="0"/>
    <n v="1"/>
    <n v="1"/>
    <s v="Ex"/>
    <n v="9"/>
    <s v="Typ"/>
    <n v="1"/>
    <s v="Gd"/>
    <x v="0"/>
    <n v="2009"/>
    <s v="Fin"/>
    <n v="3"/>
    <n v="1166"/>
    <s v="TA"/>
    <s v="TA"/>
    <s v="Y"/>
    <n v="0"/>
    <n v="60"/>
    <n v="0"/>
    <n v="0"/>
    <n v="0"/>
    <n v="0"/>
    <s v="NA"/>
    <s v="NA"/>
    <s v="NA"/>
    <n v="0"/>
    <x v="9"/>
    <x v="3"/>
    <s v="New"/>
    <s v="Partial"/>
    <x v="147"/>
  </r>
  <r>
    <x v="179"/>
    <n v="30"/>
    <s v="RM"/>
    <n v="60"/>
    <n v="8520"/>
    <s v="Pave"/>
    <s v="NA"/>
    <x v="0"/>
    <s v="Lvl"/>
    <s v="AllPub"/>
    <x v="0"/>
    <s v="Gtl"/>
    <s v="OldTown"/>
    <s v="Norm"/>
    <s v="Norm"/>
    <s v="1Fam"/>
    <s v="1Story"/>
    <n v="5"/>
    <n v="6"/>
    <x v="66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x v="0"/>
    <s v="SBrkr"/>
    <n v="968"/>
    <n v="0"/>
    <n v="0"/>
    <x v="165"/>
    <n v="0"/>
    <n v="0"/>
    <n v="1"/>
    <n v="0"/>
    <n v="2"/>
    <n v="1"/>
    <s v="TA"/>
    <n v="5"/>
    <s v="Typ"/>
    <n v="0"/>
    <s v="NA"/>
    <x v="1"/>
    <n v="1935"/>
    <s v="Unf"/>
    <n v="2"/>
    <n v="480"/>
    <s v="Fa"/>
    <s v="TA"/>
    <s v="N"/>
    <n v="0"/>
    <n v="0"/>
    <n v="184"/>
    <n v="0"/>
    <n v="0"/>
    <n v="0"/>
    <s v="NA"/>
    <s v="NA"/>
    <s v="NA"/>
    <n v="0"/>
    <x v="9"/>
    <x v="1"/>
    <s v="WD"/>
    <s v="Normal"/>
    <x v="98"/>
  </r>
  <r>
    <x v="180"/>
    <n v="160"/>
    <s v="FV"/>
    <s v="NA"/>
    <n v="2117"/>
    <s v="Pave"/>
    <s v="NA"/>
    <x v="0"/>
    <s v="Lvl"/>
    <s v="AllPub"/>
    <x v="0"/>
    <s v="Gtl"/>
    <s v="Somerst"/>
    <s v="Norm"/>
    <s v="Norm"/>
    <s v="Twnhs"/>
    <s v="2Story"/>
    <n v="6"/>
    <n v="5"/>
    <x v="4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x v="0"/>
    <s v="SBrkr"/>
    <n v="769"/>
    <n v="756"/>
    <n v="0"/>
    <x v="166"/>
    <n v="0"/>
    <n v="0"/>
    <n v="2"/>
    <n v="1"/>
    <n v="3"/>
    <n v="1"/>
    <s v="Gd"/>
    <n v="5"/>
    <s v="Typ"/>
    <n v="1"/>
    <s v="TA"/>
    <x v="1"/>
    <n v="2000"/>
    <s v="Unf"/>
    <n v="2"/>
    <n v="440"/>
    <s v="TA"/>
    <s v="TA"/>
    <s v="Y"/>
    <n v="0"/>
    <n v="0"/>
    <n v="0"/>
    <n v="0"/>
    <n v="0"/>
    <n v="0"/>
    <s v="NA"/>
    <s v="NA"/>
    <s v="NA"/>
    <n v="0"/>
    <x v="11"/>
    <x v="1"/>
    <s v="WD"/>
    <s v="Normal"/>
    <x v="48"/>
  </r>
  <r>
    <x v="181"/>
    <n v="70"/>
    <s v="RL"/>
    <n v="54"/>
    <n v="7588"/>
    <s v="Pave"/>
    <s v="NA"/>
    <x v="0"/>
    <s v="Lvl"/>
    <s v="AllPub"/>
    <x v="0"/>
    <s v="Gtl"/>
    <s v="Crawfor"/>
    <s v="Norm"/>
    <s v="Norm"/>
    <s v="1Fam"/>
    <s v="2Story"/>
    <n v="7"/>
    <n v="6"/>
    <x v="26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x v="0"/>
    <s v="SBrkr"/>
    <n v="901"/>
    <n v="901"/>
    <n v="0"/>
    <x v="167"/>
    <n v="0"/>
    <n v="0"/>
    <n v="1"/>
    <n v="1"/>
    <n v="4"/>
    <n v="1"/>
    <s v="TA"/>
    <n v="9"/>
    <s v="Typ"/>
    <n v="1"/>
    <s v="Gd"/>
    <x v="1"/>
    <n v="1920"/>
    <s v="Unf"/>
    <n v="1"/>
    <n v="216"/>
    <s v="Fa"/>
    <s v="TA"/>
    <s v="Y"/>
    <n v="0"/>
    <n v="0"/>
    <n v="40"/>
    <n v="0"/>
    <n v="0"/>
    <n v="0"/>
    <s v="NA"/>
    <s v="NA"/>
    <s v="NA"/>
    <n v="0"/>
    <x v="9"/>
    <x v="2"/>
    <s v="WD"/>
    <s v="Normal"/>
    <x v="148"/>
  </r>
  <r>
    <x v="182"/>
    <n v="20"/>
    <s v="RL"/>
    <n v="60"/>
    <n v="9060"/>
    <s v="Pave"/>
    <s v="NA"/>
    <x v="0"/>
    <s v="Lvl"/>
    <s v="AllPub"/>
    <x v="0"/>
    <s v="Gtl"/>
    <s v="Edwards"/>
    <s v="Artery"/>
    <s v="Norm"/>
    <s v="1Fam"/>
    <s v="1Story"/>
    <n v="5"/>
    <n v="6"/>
    <x v="24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x v="0"/>
    <s v="SBrkr"/>
    <n v="1340"/>
    <n v="0"/>
    <n v="0"/>
    <x v="168"/>
    <n v="0"/>
    <n v="0"/>
    <n v="1"/>
    <n v="0"/>
    <n v="3"/>
    <n v="1"/>
    <s v="TA"/>
    <n v="7"/>
    <s v="Typ"/>
    <n v="1"/>
    <s v="Gd"/>
    <x v="0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x v="11"/>
    <x v="1"/>
    <s v="WD"/>
    <s v="Normal"/>
    <x v="149"/>
  </r>
  <r>
    <x v="183"/>
    <n v="50"/>
    <s v="RM"/>
    <n v="63"/>
    <n v="11426"/>
    <s v="Pave"/>
    <s v="NA"/>
    <x v="0"/>
    <s v="Lvl"/>
    <s v="AllPub"/>
    <x v="0"/>
    <s v="Gtl"/>
    <s v="OldTown"/>
    <s v="Norm"/>
    <s v="Norm"/>
    <s v="1Fam"/>
    <s v="1.5Fin"/>
    <n v="7"/>
    <n v="5"/>
    <x v="0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x v="0"/>
    <s v="SBrkr"/>
    <n v="1362"/>
    <n v="720"/>
    <n v="0"/>
    <x v="169"/>
    <n v="0"/>
    <n v="0"/>
    <n v="2"/>
    <n v="1"/>
    <n v="3"/>
    <n v="1"/>
    <s v="Gd"/>
    <n v="6"/>
    <s v="Mod"/>
    <n v="0"/>
    <s v="NA"/>
    <x v="1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x v="11"/>
    <x v="0"/>
    <s v="WD"/>
    <s v="Normal"/>
    <x v="7"/>
  </r>
  <r>
    <x v="184"/>
    <n v="50"/>
    <s v="RL"/>
    <n v="92"/>
    <n v="7438"/>
    <s v="Pave"/>
    <s v="NA"/>
    <x v="1"/>
    <s v="Lvl"/>
    <s v="AllPub"/>
    <x v="0"/>
    <s v="Gtl"/>
    <s v="BrkSide"/>
    <s v="RRAn"/>
    <s v="Feedr"/>
    <s v="1Fam"/>
    <s v="1.5Fin"/>
    <n v="5"/>
    <n v="8"/>
    <x v="75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x v="0"/>
    <s v="SBrkr"/>
    <n v="936"/>
    <n v="316"/>
    <n v="0"/>
    <x v="143"/>
    <n v="0"/>
    <n v="0"/>
    <n v="1"/>
    <n v="0"/>
    <n v="3"/>
    <n v="1"/>
    <s v="TA"/>
    <n v="5"/>
    <s v="Typ"/>
    <n v="0"/>
    <s v="NA"/>
    <x v="0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x v="11"/>
    <x v="2"/>
    <s v="WD"/>
    <s v="Normal"/>
    <x v="47"/>
  </r>
  <r>
    <x v="185"/>
    <n v="75"/>
    <s v="RM"/>
    <n v="90"/>
    <n v="22950"/>
    <s v="Pave"/>
    <s v="NA"/>
    <x v="2"/>
    <s v="Lvl"/>
    <s v="AllPub"/>
    <x v="0"/>
    <s v="Gtl"/>
    <s v="OldTown"/>
    <s v="Artery"/>
    <s v="Norm"/>
    <s v="1Fam"/>
    <s v="2.5Fin"/>
    <n v="10"/>
    <n v="9"/>
    <x v="76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x v="0"/>
    <s v="SBrkr"/>
    <n v="1518"/>
    <n v="1518"/>
    <n v="572"/>
    <x v="170"/>
    <n v="0"/>
    <n v="0"/>
    <n v="2"/>
    <n v="1"/>
    <n v="4"/>
    <n v="1"/>
    <s v="Ex"/>
    <n v="12"/>
    <s v="Typ"/>
    <n v="2"/>
    <s v="TA"/>
    <x v="1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x v="11"/>
    <x v="2"/>
    <s v="WD"/>
    <s v="Normal"/>
    <x v="150"/>
  </r>
  <r>
    <x v="186"/>
    <n v="80"/>
    <s v="RL"/>
    <s v="NA"/>
    <n v="9947"/>
    <s v="Pave"/>
    <s v="NA"/>
    <x v="1"/>
    <s v="Lvl"/>
    <s v="AllPub"/>
    <x v="3"/>
    <s v="Gtl"/>
    <s v="Mitchel"/>
    <s v="Norm"/>
    <s v="Norm"/>
    <s v="1Fam"/>
    <s v="SLvl"/>
    <n v="7"/>
    <n v="5"/>
    <x v="59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x v="0"/>
    <s v="SBrkr"/>
    <n v="1217"/>
    <n v="0"/>
    <n v="0"/>
    <x v="171"/>
    <n v="1"/>
    <n v="0"/>
    <n v="2"/>
    <n v="0"/>
    <n v="3"/>
    <n v="1"/>
    <s v="Gd"/>
    <n v="6"/>
    <s v="Typ"/>
    <n v="0"/>
    <s v="NA"/>
    <x v="0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x v="11"/>
    <x v="3"/>
    <s v="WD"/>
    <s v="Normal"/>
    <x v="151"/>
  </r>
  <r>
    <x v="187"/>
    <n v="50"/>
    <s v="RL"/>
    <n v="60"/>
    <n v="10410"/>
    <s v="Pave"/>
    <s v="NA"/>
    <x v="0"/>
    <s v="Lvl"/>
    <s v="AllPub"/>
    <x v="0"/>
    <s v="Gtl"/>
    <s v="OldTown"/>
    <s v="Norm"/>
    <s v="Norm"/>
    <s v="1Fam"/>
    <s v="1.5Fin"/>
    <n v="5"/>
    <n v="7"/>
    <x v="77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x v="0"/>
    <s v="SBrkr"/>
    <n v="808"/>
    <n v="704"/>
    <n v="144"/>
    <x v="45"/>
    <n v="0"/>
    <n v="0"/>
    <n v="2"/>
    <n v="1"/>
    <n v="3"/>
    <n v="1"/>
    <s v="TA"/>
    <n v="8"/>
    <s v="Min2"/>
    <n v="0"/>
    <s v="NA"/>
    <x v="1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x v="5"/>
    <x v="3"/>
    <s v="WD"/>
    <s v="Normal"/>
    <x v="152"/>
  </r>
  <r>
    <x v="188"/>
    <n v="90"/>
    <s v="RL"/>
    <n v="64"/>
    <n v="7018"/>
    <s v="Pave"/>
    <s v="NA"/>
    <x v="0"/>
    <s v="Bnk"/>
    <s v="AllPub"/>
    <x v="0"/>
    <s v="Gtl"/>
    <s v="SawyerW"/>
    <s v="Feedr"/>
    <s v="Norm"/>
    <s v="Duplex"/>
    <s v="SFoyer"/>
    <n v="5"/>
    <n v="5"/>
    <x v="56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x v="0"/>
    <s v="SBrkr"/>
    <n v="1224"/>
    <n v="0"/>
    <n v="0"/>
    <x v="84"/>
    <n v="2"/>
    <n v="0"/>
    <n v="0"/>
    <n v="2"/>
    <n v="2"/>
    <n v="2"/>
    <s v="TA"/>
    <n v="6"/>
    <s v="Typ"/>
    <n v="2"/>
    <s v="TA"/>
    <x v="1"/>
    <n v="1979"/>
    <s v="Unf"/>
    <n v="2"/>
    <n v="528"/>
    <s v="TA"/>
    <s v="TA"/>
    <s v="Y"/>
    <n v="120"/>
    <n v="0"/>
    <n v="0"/>
    <n v="0"/>
    <n v="0"/>
    <n v="0"/>
    <s v="NA"/>
    <s v="NA"/>
    <s v="NA"/>
    <n v="0"/>
    <x v="11"/>
    <x v="3"/>
    <s v="WD"/>
    <s v="Alloca"/>
    <x v="153"/>
  </r>
  <r>
    <x v="189"/>
    <n v="120"/>
    <s v="RL"/>
    <n v="41"/>
    <n v="4923"/>
    <s v="Pave"/>
    <s v="NA"/>
    <x v="0"/>
    <s v="Lvl"/>
    <s v="AllPub"/>
    <x v="0"/>
    <s v="Gtl"/>
    <s v="StoneBr"/>
    <s v="Norm"/>
    <s v="Norm"/>
    <s v="TwnhsE"/>
    <s v="1Story"/>
    <n v="8"/>
    <n v="5"/>
    <x v="2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x v="0"/>
    <s v="SBrkr"/>
    <n v="1593"/>
    <n v="0"/>
    <n v="0"/>
    <x v="172"/>
    <n v="1"/>
    <n v="0"/>
    <n v="1"/>
    <n v="1"/>
    <n v="0"/>
    <n v="1"/>
    <s v="Ex"/>
    <n v="5"/>
    <s v="Typ"/>
    <n v="1"/>
    <s v="Gd"/>
    <x v="0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x v="5"/>
    <x v="0"/>
    <s v="WD"/>
    <s v="Normal"/>
    <x v="154"/>
  </r>
  <r>
    <x v="190"/>
    <n v="70"/>
    <s v="RL"/>
    <n v="70"/>
    <n v="10570"/>
    <s v="Pave"/>
    <s v="NA"/>
    <x v="0"/>
    <s v="Bnk"/>
    <s v="AllPub"/>
    <x v="0"/>
    <s v="Mod"/>
    <s v="Crawfor"/>
    <s v="Norm"/>
    <s v="Norm"/>
    <s v="1Fam"/>
    <s v="2Story"/>
    <n v="8"/>
    <n v="8"/>
    <x v="78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x v="0"/>
    <s v="SBrkr"/>
    <n v="1549"/>
    <n v="1178"/>
    <n v="0"/>
    <x v="173"/>
    <n v="0"/>
    <n v="0"/>
    <n v="2"/>
    <n v="1"/>
    <n v="3"/>
    <n v="1"/>
    <s v="Gd"/>
    <n v="10"/>
    <s v="Maj1"/>
    <n v="2"/>
    <s v="TA"/>
    <x v="1"/>
    <n v="1932"/>
    <s v="Unf"/>
    <n v="2"/>
    <n v="440"/>
    <s v="TA"/>
    <s v="TA"/>
    <s v="Y"/>
    <n v="0"/>
    <n v="74"/>
    <n v="0"/>
    <n v="0"/>
    <n v="0"/>
    <n v="0"/>
    <s v="NA"/>
    <s v="NA"/>
    <s v="NA"/>
    <n v="0"/>
    <x v="3"/>
    <x v="1"/>
    <s v="WD"/>
    <s v="Normal"/>
    <x v="155"/>
  </r>
  <r>
    <x v="191"/>
    <n v="60"/>
    <s v="RL"/>
    <s v="NA"/>
    <n v="7472"/>
    <s v="Pave"/>
    <s v="NA"/>
    <x v="1"/>
    <s v="Lvl"/>
    <s v="AllPub"/>
    <x v="3"/>
    <s v="Gtl"/>
    <s v="NAmes"/>
    <s v="Norm"/>
    <s v="Norm"/>
    <s v="1Fam"/>
    <s v="2Story"/>
    <n v="7"/>
    <n v="9"/>
    <x v="4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x v="0"/>
    <s v="SBrkr"/>
    <n v="725"/>
    <n v="754"/>
    <n v="0"/>
    <x v="64"/>
    <n v="1"/>
    <n v="0"/>
    <n v="1"/>
    <n v="1"/>
    <n v="4"/>
    <n v="1"/>
    <s v="Gd"/>
    <n v="7"/>
    <s v="Typ"/>
    <n v="0"/>
    <s v="NA"/>
    <x v="0"/>
    <n v="1972"/>
    <s v="Fin"/>
    <n v="2"/>
    <n v="484"/>
    <s v="TA"/>
    <s v="TA"/>
    <s v="Y"/>
    <n v="0"/>
    <n v="32"/>
    <n v="0"/>
    <n v="0"/>
    <n v="0"/>
    <n v="0"/>
    <s v="NA"/>
    <s v="NA"/>
    <s v="NA"/>
    <n v="0"/>
    <x v="11"/>
    <x v="1"/>
    <s v="WD"/>
    <s v="Normal"/>
    <x v="144"/>
  </r>
  <r>
    <x v="192"/>
    <n v="20"/>
    <s v="RL"/>
    <n v="68"/>
    <n v="9017"/>
    <s v="Pave"/>
    <s v="NA"/>
    <x v="1"/>
    <s v="Lvl"/>
    <s v="AllPub"/>
    <x v="0"/>
    <s v="Gtl"/>
    <s v="CollgCr"/>
    <s v="Norm"/>
    <s v="Norm"/>
    <s v="1Fam"/>
    <s v="1Story"/>
    <n v="7"/>
    <n v="5"/>
    <x v="40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x v="0"/>
    <s v="SBrkr"/>
    <n v="1431"/>
    <n v="0"/>
    <n v="0"/>
    <x v="174"/>
    <n v="1"/>
    <n v="0"/>
    <n v="2"/>
    <n v="0"/>
    <n v="3"/>
    <n v="1"/>
    <s v="Gd"/>
    <n v="6"/>
    <s v="Typ"/>
    <n v="0"/>
    <s v="NA"/>
    <x v="0"/>
    <n v="1999"/>
    <s v="Fin"/>
    <n v="2"/>
    <n v="666"/>
    <s v="TA"/>
    <s v="TA"/>
    <s v="Y"/>
    <n v="0"/>
    <n v="35"/>
    <n v="0"/>
    <n v="0"/>
    <n v="0"/>
    <n v="0"/>
    <s v="NA"/>
    <s v="NA"/>
    <s v="NA"/>
    <n v="0"/>
    <x v="2"/>
    <x v="3"/>
    <s v="WD"/>
    <s v="Normal"/>
    <x v="156"/>
  </r>
  <r>
    <x v="193"/>
    <n v="160"/>
    <s v="RM"/>
    <n v="24"/>
    <n v="2522"/>
    <s v="Pave"/>
    <s v="NA"/>
    <x v="0"/>
    <s v="Lvl"/>
    <s v="AllPub"/>
    <x v="0"/>
    <s v="Gtl"/>
    <s v="Edwards"/>
    <s v="Norm"/>
    <s v="Norm"/>
    <s v="Twnhs"/>
    <s v="2Story"/>
    <n v="7"/>
    <n v="5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x v="137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1"/>
    <x v="2"/>
    <s v="WD"/>
    <s v="Normal"/>
    <x v="52"/>
  </r>
  <r>
    <x v="194"/>
    <n v="20"/>
    <s v="RL"/>
    <n v="60"/>
    <n v="7180"/>
    <s v="Pave"/>
    <s v="NA"/>
    <x v="1"/>
    <s v="Lvl"/>
    <s v="AllPub"/>
    <x v="0"/>
    <s v="Gtl"/>
    <s v="CollgCr"/>
    <s v="Norm"/>
    <s v="Norm"/>
    <s v="1Fam"/>
    <s v="1Story"/>
    <n v="5"/>
    <n v="7"/>
    <x v="4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x v="0"/>
    <s v="SBrkr"/>
    <n v="864"/>
    <n v="0"/>
    <n v="0"/>
    <x v="132"/>
    <n v="0"/>
    <n v="0"/>
    <n v="1"/>
    <n v="0"/>
    <n v="3"/>
    <n v="1"/>
    <s v="TA"/>
    <n v="5"/>
    <s v="Typ"/>
    <n v="0"/>
    <s v="NA"/>
    <x v="1"/>
    <n v="1989"/>
    <s v="Unf"/>
    <n v="1"/>
    <n v="352"/>
    <s v="TA"/>
    <s v="TA"/>
    <s v="Y"/>
    <n v="0"/>
    <n v="0"/>
    <n v="0"/>
    <n v="0"/>
    <n v="0"/>
    <n v="0"/>
    <s v="NA"/>
    <s v="NA"/>
    <s v="NA"/>
    <n v="0"/>
    <x v="1"/>
    <x v="0"/>
    <s v="WD"/>
    <s v="Normal"/>
    <x v="47"/>
  </r>
  <r>
    <x v="195"/>
    <n v="160"/>
    <s v="RL"/>
    <n v="24"/>
    <n v="2280"/>
    <s v="Pave"/>
    <s v="NA"/>
    <x v="0"/>
    <s v="Lvl"/>
    <s v="AllPub"/>
    <x v="1"/>
    <s v="Gtl"/>
    <s v="NPkVill"/>
    <s v="Norm"/>
    <s v="Norm"/>
    <s v="Twnhs"/>
    <s v="2Story"/>
    <n v="6"/>
    <n v="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x v="0"/>
    <s v="SBrkr"/>
    <n v="855"/>
    <n v="601"/>
    <n v="0"/>
    <x v="113"/>
    <n v="0"/>
    <n v="0"/>
    <n v="2"/>
    <n v="1"/>
    <n v="3"/>
    <n v="1"/>
    <s v="TA"/>
    <n v="7"/>
    <s v="Typ"/>
    <n v="1"/>
    <s v="TA"/>
    <x v="0"/>
    <n v="1976"/>
    <s v="Unf"/>
    <n v="2"/>
    <n v="440"/>
    <s v="TA"/>
    <s v="TA"/>
    <s v="Y"/>
    <n v="87"/>
    <n v="0"/>
    <n v="0"/>
    <n v="0"/>
    <n v="0"/>
    <n v="0"/>
    <s v="NA"/>
    <s v="NA"/>
    <s v="NA"/>
    <n v="0"/>
    <x v="9"/>
    <x v="3"/>
    <s v="WD"/>
    <s v="Normal"/>
    <x v="157"/>
  </r>
  <r>
    <x v="196"/>
    <n v="20"/>
    <s v="RL"/>
    <n v="79"/>
    <n v="9416"/>
    <s v="Pave"/>
    <s v="NA"/>
    <x v="0"/>
    <s v="Lvl"/>
    <s v="AllPub"/>
    <x v="0"/>
    <s v="Gtl"/>
    <s v="Somerst"/>
    <s v="Norm"/>
    <s v="Norm"/>
    <s v="1Fam"/>
    <s v="1Story"/>
    <n v="7"/>
    <n v="5"/>
    <x v="22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x v="0"/>
    <s v="SBrkr"/>
    <n v="1726"/>
    <n v="0"/>
    <n v="0"/>
    <x v="175"/>
    <n v="1"/>
    <n v="0"/>
    <n v="2"/>
    <n v="0"/>
    <n v="3"/>
    <n v="1"/>
    <s v="Ex"/>
    <n v="8"/>
    <s v="Typ"/>
    <n v="1"/>
    <s v="Gd"/>
    <x v="0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x v="2"/>
    <x v="1"/>
    <s v="New"/>
    <s v="Partial"/>
    <x v="158"/>
  </r>
  <r>
    <x v="197"/>
    <n v="75"/>
    <s v="RL"/>
    <n v="174"/>
    <n v="25419"/>
    <s v="Pave"/>
    <s v="NA"/>
    <x v="0"/>
    <s v="Lvl"/>
    <s v="AllPub"/>
    <x v="2"/>
    <s v="Gtl"/>
    <s v="NAmes"/>
    <s v="Artery"/>
    <s v="Norm"/>
    <s v="1Fam"/>
    <s v="2Story"/>
    <n v="8"/>
    <n v="4"/>
    <x v="79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x v="0"/>
    <s v="SBrkr"/>
    <n v="1360"/>
    <n v="1360"/>
    <n v="392"/>
    <x v="176"/>
    <n v="1"/>
    <n v="1"/>
    <n v="2"/>
    <n v="0"/>
    <n v="4"/>
    <n v="1"/>
    <s v="Gd"/>
    <n v="8"/>
    <s v="Typ"/>
    <n v="1"/>
    <s v="Ex"/>
    <x v="1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x v="10"/>
    <x v="2"/>
    <s v="WD"/>
    <s v="Abnorml"/>
    <x v="127"/>
  </r>
  <r>
    <x v="198"/>
    <n v="75"/>
    <s v="RM"/>
    <n v="92"/>
    <n v="5520"/>
    <s v="Pave"/>
    <s v="NA"/>
    <x v="0"/>
    <s v="Lvl"/>
    <s v="AllPub"/>
    <x v="2"/>
    <s v="Gtl"/>
    <s v="OldTown"/>
    <s v="Norm"/>
    <s v="Norm"/>
    <s v="1Fam"/>
    <s v="2.5Fin"/>
    <n v="6"/>
    <n v="6"/>
    <x v="80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x v="0"/>
    <s v="SBrkr"/>
    <n v="929"/>
    <n v="929"/>
    <n v="371"/>
    <x v="177"/>
    <n v="0"/>
    <n v="0"/>
    <n v="1"/>
    <n v="0"/>
    <n v="5"/>
    <n v="1"/>
    <s v="TA"/>
    <n v="8"/>
    <s v="Typ"/>
    <n v="0"/>
    <s v="NA"/>
    <x v="4"/>
    <s v="NA"/>
    <s v="NA"/>
    <n v="0"/>
    <n v="0"/>
    <s v="NA"/>
    <s v="NA"/>
    <s v="Y"/>
    <n v="0"/>
    <n v="198"/>
    <n v="30"/>
    <n v="0"/>
    <n v="0"/>
    <n v="0"/>
    <s v="NA"/>
    <s v="MnPrv"/>
    <s v="NA"/>
    <n v="0"/>
    <x v="9"/>
    <x v="3"/>
    <s v="WD"/>
    <s v="Abnorml"/>
    <x v="159"/>
  </r>
  <r>
    <x v="199"/>
    <n v="20"/>
    <s v="RL"/>
    <n v="76"/>
    <n v="9591"/>
    <s v="Pave"/>
    <s v="NA"/>
    <x v="0"/>
    <s v="Lvl"/>
    <s v="AllPub"/>
    <x v="0"/>
    <s v="Gtl"/>
    <s v="NridgHt"/>
    <s v="Norm"/>
    <s v="Norm"/>
    <s v="1Fam"/>
    <s v="1Story"/>
    <n v="8"/>
    <n v="5"/>
    <x v="6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x v="0"/>
    <s v="SBrkr"/>
    <n v="1713"/>
    <n v="0"/>
    <n v="0"/>
    <x v="178"/>
    <n v="1"/>
    <n v="0"/>
    <n v="2"/>
    <n v="0"/>
    <n v="3"/>
    <n v="1"/>
    <s v="Ex"/>
    <n v="7"/>
    <s v="Typ"/>
    <n v="1"/>
    <s v="Gd"/>
    <x v="0"/>
    <n v="2004"/>
    <s v="Fin"/>
    <n v="3"/>
    <n v="856"/>
    <s v="TA"/>
    <s v="TA"/>
    <s v="Y"/>
    <n v="0"/>
    <n v="26"/>
    <n v="0"/>
    <n v="0"/>
    <n v="170"/>
    <n v="0"/>
    <s v="NA"/>
    <s v="NA"/>
    <s v="NA"/>
    <n v="0"/>
    <x v="8"/>
    <x v="3"/>
    <s v="WD"/>
    <s v="Normal"/>
    <x v="160"/>
  </r>
  <r>
    <x v="200"/>
    <n v="20"/>
    <s v="RM"/>
    <n v="80"/>
    <n v="8546"/>
    <s v="Pave"/>
    <s v="NA"/>
    <x v="0"/>
    <s v="Lvl"/>
    <s v="AllPub"/>
    <x v="2"/>
    <s v="Gtl"/>
    <s v="Edwards"/>
    <s v="Norm"/>
    <s v="Norm"/>
    <s v="1Fam"/>
    <s v="1Story"/>
    <n v="4"/>
    <n v="5"/>
    <x v="0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x v="0"/>
    <s v="SBrkr"/>
    <n v="1121"/>
    <n v="0"/>
    <n v="0"/>
    <x v="179"/>
    <n v="0"/>
    <n v="0"/>
    <n v="2"/>
    <n v="0"/>
    <n v="2"/>
    <n v="1"/>
    <s v="TA"/>
    <n v="5"/>
    <s v="Typ"/>
    <n v="0"/>
    <s v="NA"/>
    <x v="0"/>
    <n v="2003"/>
    <s v="RFn"/>
    <n v="2"/>
    <n v="440"/>
    <s v="TA"/>
    <s v="TA"/>
    <s v="Y"/>
    <n v="132"/>
    <n v="64"/>
    <n v="0"/>
    <n v="0"/>
    <n v="0"/>
    <n v="0"/>
    <s v="NA"/>
    <s v="NA"/>
    <s v="NA"/>
    <n v="0"/>
    <x v="10"/>
    <x v="4"/>
    <s v="WD"/>
    <s v="Normal"/>
    <x v="3"/>
  </r>
  <r>
    <x v="201"/>
    <n v="20"/>
    <s v="RL"/>
    <n v="75"/>
    <n v="10125"/>
    <s v="Pave"/>
    <s v="NA"/>
    <x v="0"/>
    <s v="Lvl"/>
    <s v="AllPub"/>
    <x v="0"/>
    <s v="Gtl"/>
    <s v="Mitchel"/>
    <s v="Norm"/>
    <s v="Norm"/>
    <s v="1Fam"/>
    <s v="1Story"/>
    <n v="6"/>
    <n v="6"/>
    <x v="54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x v="0"/>
    <s v="SBrkr"/>
    <n v="1279"/>
    <n v="0"/>
    <n v="0"/>
    <x v="180"/>
    <n v="0"/>
    <n v="1"/>
    <n v="2"/>
    <n v="0"/>
    <n v="3"/>
    <n v="1"/>
    <s v="TA"/>
    <n v="6"/>
    <s v="Typ"/>
    <n v="2"/>
    <s v="Fa"/>
    <x v="1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x v="0"/>
    <x v="0"/>
    <s v="WD"/>
    <s v="Normal"/>
    <x v="161"/>
  </r>
  <r>
    <x v="202"/>
    <n v="50"/>
    <s v="RL"/>
    <n v="50"/>
    <n v="7000"/>
    <s v="Pave"/>
    <s v="NA"/>
    <x v="0"/>
    <s v="Lvl"/>
    <s v="AllPub"/>
    <x v="2"/>
    <s v="Gtl"/>
    <s v="OldTown"/>
    <s v="Artery"/>
    <s v="Norm"/>
    <s v="1Fam"/>
    <s v="1.5Fin"/>
    <n v="6"/>
    <n v="6"/>
    <x v="67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x v="0"/>
    <s v="SBrkr"/>
    <n v="865"/>
    <n v="445"/>
    <n v="0"/>
    <x v="181"/>
    <n v="0"/>
    <n v="0"/>
    <n v="2"/>
    <n v="0"/>
    <n v="2"/>
    <n v="1"/>
    <s v="TA"/>
    <n v="6"/>
    <s v="Min1"/>
    <n v="0"/>
    <s v="NA"/>
    <x v="0"/>
    <n v="1924"/>
    <s v="Unf"/>
    <n v="1"/>
    <n v="398"/>
    <s v="TA"/>
    <s v="TA"/>
    <s v="Y"/>
    <n v="0"/>
    <n v="0"/>
    <n v="126"/>
    <n v="0"/>
    <n v="0"/>
    <n v="0"/>
    <s v="NA"/>
    <s v="NA"/>
    <s v="NA"/>
    <n v="0"/>
    <x v="1"/>
    <x v="2"/>
    <s v="COD"/>
    <s v="Normal"/>
    <x v="162"/>
  </r>
  <r>
    <x v="203"/>
    <n v="120"/>
    <s v="RM"/>
    <s v="NA"/>
    <n v="4438"/>
    <s v="Pave"/>
    <s v="NA"/>
    <x v="0"/>
    <s v="Lvl"/>
    <s v="AllPub"/>
    <x v="0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x v="8"/>
    <x v="0"/>
    <s v="WD"/>
    <s v="Normal"/>
    <x v="16"/>
  </r>
  <r>
    <x v="204"/>
    <n v="50"/>
    <s v="RM"/>
    <n v="50"/>
    <n v="3500"/>
    <s v="Pave"/>
    <s v="Grvl"/>
    <x v="0"/>
    <s v="Lvl"/>
    <s v="AllPub"/>
    <x v="0"/>
    <s v="Gtl"/>
    <s v="OldTown"/>
    <s v="Norm"/>
    <s v="Norm"/>
    <s v="1Fam"/>
    <s v="1.5Fin"/>
    <n v="5"/>
    <n v="7"/>
    <x v="81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x v="0"/>
    <s v="SBrkr"/>
    <n v="720"/>
    <n v="564"/>
    <n v="0"/>
    <x v="183"/>
    <n v="0"/>
    <n v="0"/>
    <n v="1"/>
    <n v="1"/>
    <n v="2"/>
    <n v="1"/>
    <s v="TA"/>
    <n v="5"/>
    <s v="Typ"/>
    <n v="0"/>
    <s v="NA"/>
    <x v="1"/>
    <n v="1948"/>
    <s v="Unf"/>
    <n v="1"/>
    <n v="240"/>
    <s v="TA"/>
    <s v="TA"/>
    <s v="Y"/>
    <n v="0"/>
    <n v="35"/>
    <n v="0"/>
    <n v="0"/>
    <n v="0"/>
    <n v="0"/>
    <s v="NA"/>
    <s v="MnWw"/>
    <s v="NA"/>
    <n v="0"/>
    <x v="7"/>
    <x v="3"/>
    <s v="WD"/>
    <s v="Normal"/>
    <x v="50"/>
  </r>
  <r>
    <x v="205"/>
    <n v="20"/>
    <s v="RL"/>
    <n v="99"/>
    <n v="11851"/>
    <s v="Pave"/>
    <s v="NA"/>
    <x v="0"/>
    <s v="Lvl"/>
    <s v="AllPub"/>
    <x v="2"/>
    <s v="Gtl"/>
    <s v="Gilbert"/>
    <s v="Norm"/>
    <s v="Norm"/>
    <s v="1Fam"/>
    <s v="1Story"/>
    <n v="7"/>
    <n v="5"/>
    <x v="59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x v="0"/>
    <s v="SBrkr"/>
    <n v="1442"/>
    <n v="0"/>
    <n v="0"/>
    <x v="184"/>
    <n v="0"/>
    <n v="0"/>
    <n v="2"/>
    <n v="0"/>
    <n v="3"/>
    <n v="1"/>
    <s v="TA"/>
    <n v="5"/>
    <s v="Typ"/>
    <n v="0"/>
    <s v="NA"/>
    <x v="0"/>
    <n v="1990"/>
    <s v="RFn"/>
    <n v="2"/>
    <n v="500"/>
    <s v="TA"/>
    <s v="TA"/>
    <s v="Y"/>
    <n v="0"/>
    <n v="34"/>
    <n v="0"/>
    <n v="508"/>
    <n v="0"/>
    <n v="0"/>
    <s v="NA"/>
    <s v="NA"/>
    <s v="NA"/>
    <n v="0"/>
    <x v="1"/>
    <x v="3"/>
    <s v="WD"/>
    <s v="Normal"/>
    <x v="53"/>
  </r>
  <r>
    <x v="206"/>
    <n v="20"/>
    <s v="RL"/>
    <n v="40"/>
    <n v="13673"/>
    <s v="Pave"/>
    <s v="NA"/>
    <x v="1"/>
    <s v="Lvl"/>
    <s v="AllPub"/>
    <x v="3"/>
    <s v="Gtl"/>
    <s v="Sawyer"/>
    <s v="RRAe"/>
    <s v="Norm"/>
    <s v="1Fam"/>
    <s v="1Story"/>
    <n v="5"/>
    <n v="5"/>
    <x v="1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x v="0"/>
    <s v="SBrkr"/>
    <n v="1696"/>
    <n v="0"/>
    <n v="0"/>
    <x v="185"/>
    <n v="0"/>
    <n v="0"/>
    <n v="1"/>
    <n v="1"/>
    <n v="3"/>
    <n v="1"/>
    <s v="TA"/>
    <n v="8"/>
    <s v="Min2"/>
    <n v="1"/>
    <s v="TA"/>
    <x v="0"/>
    <n v="1962"/>
    <s v="RFn"/>
    <n v="1"/>
    <n v="349"/>
    <s v="TA"/>
    <s v="TA"/>
    <s v="Y"/>
    <n v="0"/>
    <n v="30"/>
    <n v="0"/>
    <n v="0"/>
    <n v="0"/>
    <n v="0"/>
    <s v="NA"/>
    <s v="NA"/>
    <s v="NA"/>
    <n v="0"/>
    <x v="10"/>
    <x v="1"/>
    <s v="WD"/>
    <s v="Normal"/>
    <x v="163"/>
  </r>
  <r>
    <x v="207"/>
    <n v="20"/>
    <s v="RL"/>
    <s v="NA"/>
    <n v="12493"/>
    <s v="Pave"/>
    <s v="NA"/>
    <x v="1"/>
    <s v="Lvl"/>
    <s v="AllPub"/>
    <x v="0"/>
    <s v="Gtl"/>
    <s v="NAmes"/>
    <s v="Norm"/>
    <s v="Norm"/>
    <s v="1Fam"/>
    <s v="1Story"/>
    <n v="4"/>
    <n v="5"/>
    <x v="14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x v="0"/>
    <s v="SBrkr"/>
    <n v="1100"/>
    <n v="0"/>
    <n v="0"/>
    <x v="186"/>
    <n v="1"/>
    <n v="0"/>
    <n v="1"/>
    <n v="0"/>
    <n v="3"/>
    <n v="1"/>
    <s v="TA"/>
    <n v="6"/>
    <s v="Typ"/>
    <n v="1"/>
    <s v="Po"/>
    <x v="0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x v="7"/>
    <x v="0"/>
    <s v="WD"/>
    <s v="Normal"/>
    <x v="42"/>
  </r>
  <r>
    <x v="208"/>
    <n v="60"/>
    <s v="RL"/>
    <s v="NA"/>
    <n v="14364"/>
    <s v="Pave"/>
    <s v="NA"/>
    <x v="1"/>
    <s v="Low"/>
    <s v="AllPub"/>
    <x v="0"/>
    <s v="Mod"/>
    <s v="SawyerW"/>
    <s v="Norm"/>
    <s v="Norm"/>
    <s v="1Fam"/>
    <s v="2Story"/>
    <n v="7"/>
    <n v="5"/>
    <x v="62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x v="0"/>
    <s v="SBrkr"/>
    <n v="1180"/>
    <n v="882"/>
    <n v="0"/>
    <x v="187"/>
    <n v="1"/>
    <n v="0"/>
    <n v="2"/>
    <n v="1"/>
    <n v="3"/>
    <n v="1"/>
    <s v="TA"/>
    <n v="7"/>
    <s v="Typ"/>
    <n v="1"/>
    <s v="Gd"/>
    <x v="0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x v="7"/>
    <x v="1"/>
    <s v="WD"/>
    <s v="Normal"/>
    <x v="164"/>
  </r>
  <r>
    <x v="209"/>
    <n v="20"/>
    <s v="RL"/>
    <n v="75"/>
    <n v="8250"/>
    <s v="Pave"/>
    <s v="NA"/>
    <x v="0"/>
    <s v="Lvl"/>
    <s v="AllPub"/>
    <x v="0"/>
    <s v="Gtl"/>
    <s v="NAmes"/>
    <s v="Norm"/>
    <s v="Norm"/>
    <s v="1Fam"/>
    <s v="1Story"/>
    <n v="6"/>
    <n v="7"/>
    <x v="39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x v="0"/>
    <s v="SBrkr"/>
    <n v="1092"/>
    <n v="0"/>
    <n v="0"/>
    <x v="110"/>
    <n v="1"/>
    <n v="0"/>
    <n v="1"/>
    <n v="0"/>
    <n v="3"/>
    <n v="1"/>
    <s v="TA"/>
    <n v="6"/>
    <s v="Typ"/>
    <n v="0"/>
    <s v="NA"/>
    <x v="0"/>
    <n v="1964"/>
    <s v="RFn"/>
    <n v="2"/>
    <n v="504"/>
    <s v="TA"/>
    <s v="Gd"/>
    <s v="Y"/>
    <n v="0"/>
    <n v="0"/>
    <n v="0"/>
    <n v="0"/>
    <n v="0"/>
    <n v="0"/>
    <s v="NA"/>
    <s v="MnPrv"/>
    <s v="NA"/>
    <n v="0"/>
    <x v="9"/>
    <x v="0"/>
    <s v="WD"/>
    <s v="Normal"/>
    <x v="35"/>
  </r>
  <r>
    <x v="210"/>
    <n v="30"/>
    <s v="RL"/>
    <n v="67"/>
    <n v="5604"/>
    <s v="Pave"/>
    <s v="NA"/>
    <x v="0"/>
    <s v="Lvl"/>
    <s v="AllPub"/>
    <x v="0"/>
    <s v="Gtl"/>
    <s v="Edwards"/>
    <s v="Norm"/>
    <s v="Norm"/>
    <s v="1Fam"/>
    <s v="1Story"/>
    <n v="5"/>
    <n v="6"/>
    <x v="82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x v="1"/>
    <s v="FuseA"/>
    <n v="864"/>
    <n v="0"/>
    <n v="0"/>
    <x v="132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Y"/>
    <n v="0"/>
    <n v="0"/>
    <n v="96"/>
    <n v="0"/>
    <n v="0"/>
    <n v="0"/>
    <s v="NA"/>
    <s v="NA"/>
    <s v="NA"/>
    <n v="0"/>
    <x v="7"/>
    <x v="0"/>
    <s v="WD"/>
    <s v="Normal"/>
    <x v="165"/>
  </r>
  <r>
    <x v="211"/>
    <n v="20"/>
    <s v="RL"/>
    <n v="83"/>
    <n v="10420"/>
    <s v="Pave"/>
    <s v="NA"/>
    <x v="0"/>
    <s v="Lvl"/>
    <s v="AllPub"/>
    <x v="2"/>
    <s v="Gtl"/>
    <s v="Edwards"/>
    <s v="Norm"/>
    <s v="Norm"/>
    <s v="1Fam"/>
    <s v="1Story"/>
    <n v="6"/>
    <n v="5"/>
    <x v="51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x v="0"/>
    <s v="SBrkr"/>
    <n v="1212"/>
    <n v="0"/>
    <n v="0"/>
    <x v="188"/>
    <n v="0"/>
    <n v="0"/>
    <n v="2"/>
    <n v="0"/>
    <n v="3"/>
    <n v="1"/>
    <s v="Gd"/>
    <n v="6"/>
    <s v="Typ"/>
    <n v="0"/>
    <s v="NA"/>
    <x v="0"/>
    <n v="2009"/>
    <s v="RFn"/>
    <n v="2"/>
    <n v="460"/>
    <s v="TA"/>
    <s v="TA"/>
    <s v="Y"/>
    <n v="100"/>
    <n v="22"/>
    <n v="0"/>
    <n v="0"/>
    <n v="0"/>
    <n v="0"/>
    <s v="NA"/>
    <s v="NA"/>
    <s v="NA"/>
    <n v="0"/>
    <x v="10"/>
    <x v="4"/>
    <s v="WD"/>
    <s v="Normal"/>
    <x v="166"/>
  </r>
  <r>
    <x v="212"/>
    <n v="60"/>
    <s v="FV"/>
    <n v="72"/>
    <n v="8640"/>
    <s v="Pave"/>
    <s v="NA"/>
    <x v="0"/>
    <s v="Lvl"/>
    <s v="AllPub"/>
    <x v="0"/>
    <s v="Gtl"/>
    <s v="Somerst"/>
    <s v="Norm"/>
    <s v="Norm"/>
    <s v="1Fam"/>
    <s v="2Story"/>
    <n v="7"/>
    <n v="5"/>
    <x v="51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x v="0"/>
    <s v="SBrkr"/>
    <n v="932"/>
    <n v="920"/>
    <n v="0"/>
    <x v="130"/>
    <n v="1"/>
    <n v="0"/>
    <n v="2"/>
    <n v="1"/>
    <n v="3"/>
    <n v="1"/>
    <s v="Gd"/>
    <n v="7"/>
    <s v="Typ"/>
    <n v="1"/>
    <s v="TA"/>
    <x v="0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x v="9"/>
    <x v="3"/>
    <s v="New"/>
    <s v="Partial"/>
    <x v="167"/>
  </r>
  <r>
    <x v="213"/>
    <n v="20"/>
    <s v="RL"/>
    <n v="43"/>
    <n v="13568"/>
    <s v="Pave"/>
    <s v="NA"/>
    <x v="2"/>
    <s v="Lvl"/>
    <s v="AllPub"/>
    <x v="3"/>
    <s v="Gtl"/>
    <s v="CollgCr"/>
    <s v="Norm"/>
    <s v="Norm"/>
    <s v="1Fam"/>
    <s v="1Story"/>
    <n v="5"/>
    <n v="5"/>
    <x v="49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x v="0"/>
    <s v="SBrkr"/>
    <n v="990"/>
    <n v="0"/>
    <n v="0"/>
    <x v="86"/>
    <n v="0"/>
    <n v="1"/>
    <n v="1"/>
    <n v="0"/>
    <n v="3"/>
    <n v="1"/>
    <s v="TA"/>
    <n v="5"/>
    <s v="Typ"/>
    <n v="0"/>
    <s v="NA"/>
    <x v="0"/>
    <n v="1996"/>
    <s v="Unf"/>
    <n v="2"/>
    <n v="576"/>
    <s v="TA"/>
    <s v="TA"/>
    <s v="Y"/>
    <n v="224"/>
    <n v="0"/>
    <n v="0"/>
    <n v="0"/>
    <n v="0"/>
    <n v="0"/>
    <s v="NA"/>
    <s v="NA"/>
    <s v="NA"/>
    <n v="0"/>
    <x v="9"/>
    <x v="2"/>
    <s v="WD"/>
    <s v="Normal"/>
    <x v="168"/>
  </r>
  <r>
    <x v="214"/>
    <n v="60"/>
    <s v="RL"/>
    <s v="NA"/>
    <n v="10900"/>
    <s v="Pave"/>
    <s v="NA"/>
    <x v="1"/>
    <s v="Lvl"/>
    <s v="AllPub"/>
    <x v="1"/>
    <s v="Gtl"/>
    <s v="CollgCr"/>
    <s v="Norm"/>
    <s v="Norm"/>
    <s v="1Fam"/>
    <s v="2Story"/>
    <n v="6"/>
    <n v="7"/>
    <x v="54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x v="0"/>
    <s v="SBrkr"/>
    <n v="689"/>
    <n v="703"/>
    <n v="0"/>
    <x v="189"/>
    <n v="0"/>
    <n v="0"/>
    <n v="1"/>
    <n v="1"/>
    <n v="3"/>
    <n v="1"/>
    <s v="TA"/>
    <n v="6"/>
    <s v="Typ"/>
    <n v="0"/>
    <s v="NA"/>
    <x v="0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x v="10"/>
    <x v="4"/>
    <s v="WD"/>
    <s v="Normal"/>
    <x v="169"/>
  </r>
  <r>
    <x v="215"/>
    <n v="20"/>
    <s v="RL"/>
    <n v="72"/>
    <n v="10011"/>
    <s v="Pave"/>
    <s v="NA"/>
    <x v="1"/>
    <s v="Lvl"/>
    <s v="AllPub"/>
    <x v="0"/>
    <s v="Gtl"/>
    <s v="NAmes"/>
    <s v="Norm"/>
    <s v="Norm"/>
    <s v="1Fam"/>
    <s v="1Story"/>
    <n v="5"/>
    <n v="6"/>
    <x v="24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x v="0"/>
    <s v="SBrkr"/>
    <n v="1236"/>
    <n v="0"/>
    <n v="0"/>
    <x v="190"/>
    <n v="0"/>
    <n v="1"/>
    <n v="1"/>
    <n v="0"/>
    <n v="2"/>
    <n v="1"/>
    <s v="Gd"/>
    <n v="6"/>
    <s v="Min1"/>
    <n v="1"/>
    <s v="Fa"/>
    <x v="0"/>
    <n v="1957"/>
    <s v="Unf"/>
    <n v="1"/>
    <n v="447"/>
    <s v="TA"/>
    <s v="TA"/>
    <s v="Y"/>
    <n v="0"/>
    <n v="0"/>
    <n v="0"/>
    <n v="0"/>
    <n v="0"/>
    <n v="0"/>
    <s v="NA"/>
    <s v="MnPrv"/>
    <s v="NA"/>
    <n v="0"/>
    <x v="1"/>
    <x v="2"/>
    <s v="WD"/>
    <s v="Normal"/>
    <x v="170"/>
  </r>
  <r>
    <x v="216"/>
    <n v="20"/>
    <s v="RL"/>
    <n v="65"/>
    <n v="8450"/>
    <s v="Pave"/>
    <s v="NA"/>
    <x v="0"/>
    <s v="Lvl"/>
    <s v="AllPub"/>
    <x v="0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x v="0"/>
    <s v="SBrkr"/>
    <n v="1436"/>
    <n v="0"/>
    <n v="0"/>
    <x v="191"/>
    <n v="1"/>
    <n v="0"/>
    <n v="2"/>
    <n v="0"/>
    <n v="3"/>
    <n v="1"/>
    <s v="Gd"/>
    <n v="8"/>
    <s v="Typ"/>
    <n v="0"/>
    <s v="NA"/>
    <x v="0"/>
    <n v="2004"/>
    <s v="Unf"/>
    <n v="2"/>
    <n v="484"/>
    <s v="TA"/>
    <s v="TA"/>
    <s v="Y"/>
    <n v="139"/>
    <n v="98"/>
    <n v="0"/>
    <n v="0"/>
    <n v="0"/>
    <n v="0"/>
    <s v="NA"/>
    <s v="NA"/>
    <s v="NA"/>
    <n v="0"/>
    <x v="7"/>
    <x v="0"/>
    <s v="WD"/>
    <s v="Normal"/>
    <x v="171"/>
  </r>
  <r>
    <x v="217"/>
    <n v="70"/>
    <s v="RM"/>
    <n v="57"/>
    <n v="9906"/>
    <s v="Pave"/>
    <s v="Grvl"/>
    <x v="0"/>
    <s v="Lvl"/>
    <s v="AllPub"/>
    <x v="0"/>
    <s v="Gtl"/>
    <s v="OldTown"/>
    <s v="Norm"/>
    <s v="Norm"/>
    <s v="1Fam"/>
    <s v="2Story"/>
    <n v="4"/>
    <n v="4"/>
    <x v="82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x v="1"/>
    <s v="SBrkr"/>
    <n v="810"/>
    <n v="518"/>
    <n v="0"/>
    <x v="39"/>
    <n v="0"/>
    <n v="0"/>
    <n v="1"/>
    <n v="0"/>
    <n v="3"/>
    <n v="1"/>
    <s v="TA"/>
    <n v="8"/>
    <s v="Typ"/>
    <n v="0"/>
    <s v="NA"/>
    <x v="1"/>
    <n v="1940"/>
    <s v="Unf"/>
    <n v="1"/>
    <n v="210"/>
    <s v="TA"/>
    <s v="TA"/>
    <s v="Y"/>
    <n v="0"/>
    <n v="172"/>
    <n v="60"/>
    <n v="0"/>
    <n v="0"/>
    <n v="0"/>
    <s v="NA"/>
    <s v="NA"/>
    <s v="NA"/>
    <n v="0"/>
    <x v="2"/>
    <x v="2"/>
    <s v="WD"/>
    <s v="Family"/>
    <x v="172"/>
  </r>
  <r>
    <x v="218"/>
    <n v="50"/>
    <s v="RL"/>
    <s v="NA"/>
    <n v="15660"/>
    <s v="Pave"/>
    <s v="NA"/>
    <x v="1"/>
    <s v="Lvl"/>
    <s v="AllPub"/>
    <x v="2"/>
    <s v="Gtl"/>
    <s v="Crawfor"/>
    <s v="Norm"/>
    <s v="Norm"/>
    <s v="1Fam"/>
    <s v="1.5Fin"/>
    <n v="7"/>
    <n v="9"/>
    <x v="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x v="0"/>
    <s v="SBrkr"/>
    <n v="1137"/>
    <n v="817"/>
    <n v="0"/>
    <x v="192"/>
    <n v="0"/>
    <n v="1"/>
    <n v="1"/>
    <n v="1"/>
    <n v="3"/>
    <n v="1"/>
    <s v="Gd"/>
    <n v="8"/>
    <s v="Typ"/>
    <n v="2"/>
    <s v="TA"/>
    <x v="0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x v="1"/>
    <x v="0"/>
    <s v="WD"/>
    <s v="Normal"/>
    <x v="173"/>
  </r>
  <r>
    <x v="219"/>
    <n v="120"/>
    <s v="RL"/>
    <n v="43"/>
    <n v="3010"/>
    <s v="Pave"/>
    <s v="NA"/>
    <x v="0"/>
    <s v="Lvl"/>
    <s v="AllPub"/>
    <x v="0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x v="0"/>
    <s v="SBrkr"/>
    <n v="1248"/>
    <n v="0"/>
    <n v="0"/>
    <x v="193"/>
    <n v="0"/>
    <n v="0"/>
    <n v="2"/>
    <n v="0"/>
    <n v="2"/>
    <n v="1"/>
    <s v="Gd"/>
    <n v="5"/>
    <s v="Typ"/>
    <n v="0"/>
    <s v="NA"/>
    <x v="0"/>
    <n v="2005"/>
    <s v="Fin"/>
    <n v="2"/>
    <n v="438"/>
    <s v="TA"/>
    <s v="TA"/>
    <s v="Y"/>
    <n v="108"/>
    <n v="0"/>
    <n v="0"/>
    <n v="0"/>
    <n v="0"/>
    <n v="0"/>
    <s v="NA"/>
    <s v="NA"/>
    <s v="NA"/>
    <n v="0"/>
    <x v="10"/>
    <x v="2"/>
    <s v="New"/>
    <s v="Partial"/>
    <x v="174"/>
  </r>
  <r>
    <x v="220"/>
    <n v="20"/>
    <s v="RL"/>
    <n v="73"/>
    <n v="8990"/>
    <s v="Pave"/>
    <s v="NA"/>
    <x v="1"/>
    <s v="Lvl"/>
    <s v="AllPub"/>
    <x v="0"/>
    <s v="Gtl"/>
    <s v="CollgCr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x v="0"/>
    <s v="SBrkr"/>
    <n v="1498"/>
    <n v="0"/>
    <n v="0"/>
    <x v="194"/>
    <n v="0"/>
    <n v="0"/>
    <n v="2"/>
    <n v="0"/>
    <n v="2"/>
    <n v="1"/>
    <s v="Gd"/>
    <n v="5"/>
    <s v="Typ"/>
    <n v="0"/>
    <s v="NA"/>
    <x v="0"/>
    <n v="2006"/>
    <s v="RFn"/>
    <n v="2"/>
    <n v="675"/>
    <s v="TA"/>
    <s v="TA"/>
    <s v="Y"/>
    <n v="351"/>
    <n v="33"/>
    <n v="0"/>
    <n v="0"/>
    <n v="0"/>
    <n v="0"/>
    <s v="NA"/>
    <s v="NA"/>
    <s v="NA"/>
    <n v="0"/>
    <x v="7"/>
    <x v="2"/>
    <s v="New"/>
    <s v="Partial"/>
    <x v="175"/>
  </r>
  <r>
    <x v="221"/>
    <n v="60"/>
    <s v="RL"/>
    <s v="NA"/>
    <n v="8068"/>
    <s v="Pave"/>
    <s v="NA"/>
    <x v="1"/>
    <s v="Lvl"/>
    <s v="AllPub"/>
    <x v="0"/>
    <s v="Gtl"/>
    <s v="Gilbert"/>
    <s v="Norm"/>
    <s v="Norm"/>
    <s v="1Fam"/>
    <s v="2Story"/>
    <n v="6"/>
    <n v="5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x v="0"/>
    <s v="SBrkr"/>
    <n v="1010"/>
    <n v="1257"/>
    <n v="0"/>
    <x v="195"/>
    <n v="0"/>
    <n v="0"/>
    <n v="2"/>
    <n v="1"/>
    <n v="4"/>
    <n v="1"/>
    <s v="Gd"/>
    <n v="8"/>
    <s v="Typ"/>
    <n v="1"/>
    <s v="TA"/>
    <x v="2"/>
    <n v="2002"/>
    <s v="RFn"/>
    <n v="2"/>
    <n v="390"/>
    <s v="TA"/>
    <s v="TA"/>
    <s v="Y"/>
    <n v="120"/>
    <n v="46"/>
    <n v="0"/>
    <n v="0"/>
    <n v="0"/>
    <n v="0"/>
    <s v="NA"/>
    <s v="NA"/>
    <s v="NA"/>
    <n v="0"/>
    <x v="3"/>
    <x v="3"/>
    <s v="ConLI"/>
    <s v="Normal"/>
    <x v="7"/>
  </r>
  <r>
    <x v="222"/>
    <n v="60"/>
    <s v="RL"/>
    <n v="85"/>
    <n v="11475"/>
    <s v="Pave"/>
    <s v="NA"/>
    <x v="0"/>
    <s v="Lvl"/>
    <s v="AllPub"/>
    <x v="0"/>
    <s v="Gtl"/>
    <s v="NWAmes"/>
    <s v="RRAn"/>
    <s v="Norm"/>
    <s v="1Fam"/>
    <s v="2Story"/>
    <n v="6"/>
    <n v="6"/>
    <x v="34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x v="0"/>
    <s v="SBrkr"/>
    <n v="811"/>
    <n v="741"/>
    <n v="0"/>
    <x v="196"/>
    <n v="1"/>
    <n v="0"/>
    <n v="2"/>
    <n v="1"/>
    <n v="3"/>
    <n v="1"/>
    <s v="TA"/>
    <n v="6"/>
    <s v="Typ"/>
    <n v="1"/>
    <s v="TA"/>
    <x v="0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x v="0"/>
    <x v="2"/>
    <s v="WD"/>
    <s v="Normal"/>
    <x v="31"/>
  </r>
  <r>
    <x v="223"/>
    <n v="20"/>
    <s v="RL"/>
    <n v="70"/>
    <n v="10500"/>
    <s v="Pave"/>
    <s v="NA"/>
    <x v="0"/>
    <s v="Lvl"/>
    <s v="AllPub"/>
    <x v="1"/>
    <s v="Gtl"/>
    <s v="NAmes"/>
    <s v="Norm"/>
    <s v="Norm"/>
    <s v="1Fam"/>
    <s v="1Story"/>
    <n v="4"/>
    <n v="6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x v="0"/>
    <s v="SBrkr"/>
    <n v="864"/>
    <n v="0"/>
    <n v="0"/>
    <x v="132"/>
    <n v="0"/>
    <n v="0"/>
    <n v="1"/>
    <n v="0"/>
    <n v="2"/>
    <n v="1"/>
    <s v="TA"/>
    <n v="4"/>
    <s v="Typ"/>
    <n v="0"/>
    <s v="NA"/>
    <x v="1"/>
    <n v="1989"/>
    <s v="Unf"/>
    <n v="2"/>
    <n v="576"/>
    <s v="TA"/>
    <s v="TA"/>
    <s v="Y"/>
    <n v="216"/>
    <n v="0"/>
    <n v="0"/>
    <n v="0"/>
    <n v="0"/>
    <n v="0"/>
    <s v="NA"/>
    <s v="NA"/>
    <s v="NA"/>
    <n v="0"/>
    <x v="10"/>
    <x v="3"/>
    <s v="WD"/>
    <s v="Abnorml"/>
    <x v="176"/>
  </r>
  <r>
    <x v="224"/>
    <n v="20"/>
    <s v="RL"/>
    <n v="103"/>
    <n v="13472"/>
    <s v="Pave"/>
    <s v="NA"/>
    <x v="0"/>
    <s v="Lvl"/>
    <s v="AllPub"/>
    <x v="0"/>
    <s v="Gtl"/>
    <s v="NridgHt"/>
    <s v="Norm"/>
    <s v="Norm"/>
    <s v="1Fam"/>
    <s v="1Story"/>
    <n v="10"/>
    <n v="5"/>
    <x v="0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x v="0"/>
    <s v="SBrkr"/>
    <n v="2392"/>
    <n v="0"/>
    <n v="0"/>
    <x v="197"/>
    <n v="0"/>
    <n v="0"/>
    <n v="2"/>
    <n v="0"/>
    <n v="3"/>
    <n v="1"/>
    <s v="Ex"/>
    <n v="8"/>
    <s v="Typ"/>
    <n v="1"/>
    <s v="Ex"/>
    <x v="0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x v="11"/>
    <x v="3"/>
    <s v="WD"/>
    <s v="Normal"/>
    <x v="177"/>
  </r>
  <r>
    <x v="225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5"/>
    <n v="5"/>
    <x v="63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x v="0"/>
    <s v="SBrkr"/>
    <n v="630"/>
    <n v="672"/>
    <n v="0"/>
    <x v="198"/>
    <n v="0"/>
    <n v="0"/>
    <n v="2"/>
    <n v="1"/>
    <n v="3"/>
    <n v="1"/>
    <s v="TA"/>
    <n v="6"/>
    <s v="Typ"/>
    <n v="0"/>
    <s v="NA"/>
    <x v="1"/>
    <n v="1991"/>
    <s v="Unf"/>
    <n v="1"/>
    <n v="280"/>
    <s v="TA"/>
    <s v="TA"/>
    <s v="Y"/>
    <n v="0"/>
    <n v="0"/>
    <n v="0"/>
    <n v="0"/>
    <n v="0"/>
    <n v="0"/>
    <s v="NA"/>
    <s v="NA"/>
    <s v="NA"/>
    <n v="0"/>
    <x v="1"/>
    <x v="3"/>
    <s v="COD"/>
    <s v="Abnorml"/>
    <x v="162"/>
  </r>
  <r>
    <x v="226"/>
    <n v="60"/>
    <s v="RL"/>
    <n v="82"/>
    <n v="9950"/>
    <s v="Pave"/>
    <s v="NA"/>
    <x v="1"/>
    <s v="Lvl"/>
    <s v="AllPub"/>
    <x v="0"/>
    <s v="Gtl"/>
    <s v="NoRidge"/>
    <s v="Norm"/>
    <s v="Norm"/>
    <s v="1Fam"/>
    <s v="2Story"/>
    <n v="7"/>
    <n v="5"/>
    <x v="49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x v="0"/>
    <s v="SBrkr"/>
    <n v="1214"/>
    <n v="1306"/>
    <n v="0"/>
    <x v="199"/>
    <n v="0"/>
    <n v="0"/>
    <n v="2"/>
    <n v="1"/>
    <n v="4"/>
    <n v="1"/>
    <s v="Gd"/>
    <n v="9"/>
    <s v="Typ"/>
    <n v="1"/>
    <s v="TA"/>
    <x v="0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x v="11"/>
    <x v="1"/>
    <s v="WD"/>
    <s v="Abnorml"/>
    <x v="178"/>
  </r>
  <r>
    <x v="227"/>
    <n v="160"/>
    <s v="RM"/>
    <n v="21"/>
    <n v="1869"/>
    <s v="Pave"/>
    <s v="NA"/>
    <x v="0"/>
    <s v="Lvl"/>
    <s v="AllPub"/>
    <x v="0"/>
    <s v="Gtl"/>
    <s v="BrDale"/>
    <s v="Norm"/>
    <s v="Norm"/>
    <s v="Twnhs"/>
    <s v="2Story"/>
    <n v="6"/>
    <n v="6"/>
    <x v="16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x v="0"/>
    <s v="SBrkr"/>
    <n v="483"/>
    <n v="504"/>
    <n v="0"/>
    <x v="200"/>
    <n v="0"/>
    <n v="0"/>
    <n v="1"/>
    <n v="1"/>
    <n v="2"/>
    <n v="1"/>
    <s v="TA"/>
    <n v="5"/>
    <s v="Typ"/>
    <n v="0"/>
    <s v="NA"/>
    <x v="1"/>
    <n v="1987"/>
    <s v="Unf"/>
    <n v="1"/>
    <n v="280"/>
    <s v="TA"/>
    <s v="TA"/>
    <s v="Y"/>
    <n v="0"/>
    <n v="0"/>
    <n v="0"/>
    <n v="0"/>
    <n v="0"/>
    <n v="0"/>
    <s v="NA"/>
    <s v="NA"/>
    <s v="NA"/>
    <n v="0"/>
    <x v="2"/>
    <x v="0"/>
    <s v="WD"/>
    <s v="Normal"/>
    <x v="179"/>
  </r>
  <r>
    <x v="228"/>
    <n v="20"/>
    <s v="RL"/>
    <n v="70"/>
    <n v="8521"/>
    <s v="Pave"/>
    <s v="NA"/>
    <x v="0"/>
    <s v="Lvl"/>
    <s v="AllPub"/>
    <x v="1"/>
    <s v="Gtl"/>
    <s v="Sawyer"/>
    <s v="Feedr"/>
    <s v="Norm"/>
    <s v="1Fam"/>
    <s v="1Story"/>
    <n v="5"/>
    <n v="5"/>
    <x v="1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x v="0"/>
    <s v="SBrkr"/>
    <n v="912"/>
    <n v="0"/>
    <n v="0"/>
    <x v="12"/>
    <n v="0"/>
    <n v="0"/>
    <n v="1"/>
    <n v="0"/>
    <n v="3"/>
    <n v="1"/>
    <s v="TA"/>
    <n v="5"/>
    <s v="Typ"/>
    <n v="1"/>
    <s v="Fa"/>
    <x v="1"/>
    <n v="1974"/>
    <s v="Unf"/>
    <n v="1"/>
    <n v="336"/>
    <s v="TA"/>
    <s v="TA"/>
    <s v="Y"/>
    <n v="0"/>
    <n v="0"/>
    <n v="0"/>
    <n v="0"/>
    <n v="0"/>
    <n v="0"/>
    <s v="NA"/>
    <s v="MnPrv"/>
    <s v="NA"/>
    <n v="0"/>
    <x v="1"/>
    <x v="4"/>
    <s v="WD"/>
    <s v="Normal"/>
    <x v="122"/>
  </r>
  <r>
    <x v="229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x v="0"/>
    <s v="SBrkr"/>
    <n v="1555"/>
    <n v="0"/>
    <n v="0"/>
    <x v="201"/>
    <n v="0"/>
    <n v="0"/>
    <n v="2"/>
    <n v="0"/>
    <n v="2"/>
    <n v="1"/>
    <s v="Gd"/>
    <n v="7"/>
    <s v="Typ"/>
    <n v="1"/>
    <s v="TA"/>
    <x v="0"/>
    <n v="2005"/>
    <s v="Fin"/>
    <n v="2"/>
    <n v="430"/>
    <s v="TA"/>
    <s v="TA"/>
    <s v="Y"/>
    <n v="143"/>
    <n v="20"/>
    <n v="0"/>
    <n v="0"/>
    <n v="0"/>
    <n v="0"/>
    <s v="NA"/>
    <s v="NA"/>
    <s v="NA"/>
    <n v="0"/>
    <x v="1"/>
    <x v="3"/>
    <s v="WD"/>
    <s v="Normal"/>
    <x v="180"/>
  </r>
  <r>
    <x v="230"/>
    <n v="20"/>
    <s v="RL"/>
    <n v="73"/>
    <n v="8760"/>
    <s v="Pave"/>
    <s v="NA"/>
    <x v="0"/>
    <s v="Lvl"/>
    <s v="AllPub"/>
    <x v="0"/>
    <s v="Gtl"/>
    <s v="NAmes"/>
    <s v="Norm"/>
    <s v="Norm"/>
    <s v="1Fam"/>
    <s v="1Story"/>
    <n v="6"/>
    <n v="6"/>
    <x v="28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x v="0"/>
    <s v="SBrkr"/>
    <n v="1194"/>
    <n v="0"/>
    <n v="0"/>
    <x v="202"/>
    <n v="1"/>
    <n v="0"/>
    <n v="1"/>
    <n v="0"/>
    <n v="3"/>
    <n v="1"/>
    <s v="TA"/>
    <n v="6"/>
    <s v="Typ"/>
    <n v="0"/>
    <s v="NA"/>
    <x v="0"/>
    <n v="1959"/>
    <s v="RFn"/>
    <n v="1"/>
    <n v="312"/>
    <s v="TA"/>
    <s v="TA"/>
    <s v="Y"/>
    <n v="0"/>
    <n v="0"/>
    <n v="120"/>
    <n v="0"/>
    <n v="0"/>
    <n v="0"/>
    <s v="NA"/>
    <s v="NA"/>
    <s v="NA"/>
    <n v="0"/>
    <x v="7"/>
    <x v="4"/>
    <s v="WD"/>
    <s v="Normal"/>
    <x v="181"/>
  </r>
  <r>
    <x v="231"/>
    <n v="60"/>
    <s v="RL"/>
    <n v="174"/>
    <n v="15138"/>
    <s v="Pave"/>
    <s v="NA"/>
    <x v="1"/>
    <s v="Lvl"/>
    <s v="AllPub"/>
    <x v="0"/>
    <s v="Gtl"/>
    <s v="NoRidge"/>
    <s v="Norm"/>
    <s v="Norm"/>
    <s v="1Fam"/>
    <s v="2Story"/>
    <n v="8"/>
    <n v="5"/>
    <x v="49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x v="0"/>
    <s v="SBrkr"/>
    <n v="1490"/>
    <n v="1304"/>
    <n v="0"/>
    <x v="203"/>
    <n v="1"/>
    <n v="0"/>
    <n v="2"/>
    <n v="1"/>
    <n v="4"/>
    <n v="1"/>
    <s v="Ex"/>
    <n v="9"/>
    <s v="Typ"/>
    <n v="1"/>
    <s v="TA"/>
    <x v="0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x v="9"/>
    <x v="3"/>
    <s v="WD"/>
    <s v="Normal"/>
    <x v="182"/>
  </r>
  <r>
    <x v="232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x v="4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x v="0"/>
    <s v="SBrkr"/>
    <n v="483"/>
    <n v="504"/>
    <n v="0"/>
    <x v="200"/>
    <n v="0"/>
    <n v="0"/>
    <n v="1"/>
    <n v="1"/>
    <n v="2"/>
    <n v="1"/>
    <s v="TA"/>
    <n v="5"/>
    <s v="Typ"/>
    <n v="1"/>
    <s v="Po"/>
    <x v="0"/>
    <n v="1972"/>
    <s v="Unf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s v="Normal"/>
    <x v="183"/>
  </r>
  <r>
    <x v="233"/>
    <n v="20"/>
    <s v="RL"/>
    <n v="75"/>
    <n v="10650"/>
    <s v="Pave"/>
    <s v="NA"/>
    <x v="0"/>
    <s v="Lvl"/>
    <s v="AllPub"/>
    <x v="2"/>
    <s v="Gtl"/>
    <s v="CollgCr"/>
    <s v="Norm"/>
    <s v="Norm"/>
    <s v="1Fam"/>
    <s v="1Story"/>
    <n v="5"/>
    <n v="6"/>
    <x v="1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x v="0"/>
    <s v="SBrkr"/>
    <n v="894"/>
    <n v="0"/>
    <n v="0"/>
    <x v="204"/>
    <n v="1"/>
    <n v="0"/>
    <n v="1"/>
    <n v="0"/>
    <n v="3"/>
    <n v="1"/>
    <s v="TA"/>
    <n v="5"/>
    <s v="Typ"/>
    <n v="0"/>
    <s v="NA"/>
    <x v="0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x v="0"/>
    <x v="4"/>
    <s v="WD"/>
    <s v="Normal"/>
    <x v="184"/>
  </r>
  <r>
    <x v="234"/>
    <n v="60"/>
    <s v="RL"/>
    <s v="NA"/>
    <n v="7851"/>
    <s v="Pave"/>
    <s v="NA"/>
    <x v="0"/>
    <s v="Lvl"/>
    <s v="AllPub"/>
    <x v="0"/>
    <s v="Gtl"/>
    <s v="Gilbert"/>
    <s v="Norm"/>
    <s v="Norm"/>
    <s v="1Fam"/>
    <s v="2Story"/>
    <n v="6"/>
    <n v="5"/>
    <x v="20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x v="0"/>
    <s v="SBrkr"/>
    <n v="860"/>
    <n v="1100"/>
    <n v="0"/>
    <x v="205"/>
    <n v="1"/>
    <n v="0"/>
    <n v="2"/>
    <n v="1"/>
    <n v="4"/>
    <n v="1"/>
    <s v="Gd"/>
    <n v="8"/>
    <s v="Typ"/>
    <n v="2"/>
    <s v="TA"/>
    <x v="2"/>
    <n v="2002"/>
    <s v="Fin"/>
    <n v="2"/>
    <n v="440"/>
    <s v="TA"/>
    <s v="TA"/>
    <s v="Y"/>
    <n v="288"/>
    <n v="48"/>
    <n v="0"/>
    <n v="0"/>
    <n v="0"/>
    <n v="0"/>
    <s v="NA"/>
    <s v="NA"/>
    <s v="NA"/>
    <n v="0"/>
    <x v="1"/>
    <x v="4"/>
    <s v="WD"/>
    <s v="Normal"/>
    <x v="185"/>
  </r>
  <r>
    <x v="235"/>
    <n v="160"/>
    <s v="RM"/>
    <n v="21"/>
    <n v="1680"/>
    <s v="Pave"/>
    <s v="NA"/>
    <x v="0"/>
    <s v="Lvl"/>
    <s v="AllPub"/>
    <x v="0"/>
    <s v="Gtl"/>
    <s v="BrDale"/>
    <s v="Norm"/>
    <s v="Norm"/>
    <s v="TwnhsE"/>
    <s v="2Story"/>
    <n v="6"/>
    <n v="3"/>
    <x v="63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x v="0"/>
    <s v="SBrkr"/>
    <n v="483"/>
    <n v="504"/>
    <n v="0"/>
    <x v="200"/>
    <n v="0"/>
    <n v="0"/>
    <n v="1"/>
    <n v="1"/>
    <n v="2"/>
    <n v="1"/>
    <s v="TA"/>
    <n v="5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x v="5"/>
    <x v="0"/>
    <s v="WD"/>
    <s v="Normal"/>
    <x v="186"/>
  </r>
  <r>
    <x v="236"/>
    <n v="20"/>
    <s v="RL"/>
    <n v="65"/>
    <n v="8773"/>
    <s v="Pave"/>
    <s v="NA"/>
    <x v="0"/>
    <s v="Lvl"/>
    <s v="AllPub"/>
    <x v="1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x v="0"/>
    <s v="SBrkr"/>
    <n v="1414"/>
    <n v="0"/>
    <n v="0"/>
    <x v="206"/>
    <n v="0"/>
    <n v="0"/>
    <n v="2"/>
    <n v="0"/>
    <n v="3"/>
    <n v="1"/>
    <s v="Gd"/>
    <n v="6"/>
    <s v="Typ"/>
    <n v="0"/>
    <s v="NA"/>
    <x v="0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x v="1"/>
    <x v="4"/>
    <s v="WD"/>
    <s v="Normal"/>
    <x v="187"/>
  </r>
  <r>
    <x v="237"/>
    <n v="60"/>
    <s v="RL"/>
    <s v="NA"/>
    <n v="9453"/>
    <s v="Pave"/>
    <s v="NA"/>
    <x v="1"/>
    <s v="Lvl"/>
    <s v="AllPub"/>
    <x v="3"/>
    <s v="Gtl"/>
    <s v="SawyerW"/>
    <s v="RRNe"/>
    <s v="Norm"/>
    <s v="1Fam"/>
    <s v="2Story"/>
    <n v="7"/>
    <n v="7"/>
    <x v="5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x v="0"/>
    <s v="SBrkr"/>
    <n v="1014"/>
    <n v="730"/>
    <n v="0"/>
    <x v="207"/>
    <n v="0"/>
    <n v="0"/>
    <n v="2"/>
    <n v="1"/>
    <n v="3"/>
    <n v="1"/>
    <s v="Gd"/>
    <n v="7"/>
    <s v="Typ"/>
    <n v="0"/>
    <s v="NA"/>
    <x v="0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x v="0"/>
    <x v="4"/>
    <s v="WD"/>
    <s v="Normal"/>
    <x v="188"/>
  </r>
  <r>
    <x v="238"/>
    <n v="20"/>
    <s v="RL"/>
    <n v="93"/>
    <n v="12030"/>
    <s v="Pave"/>
    <s v="NA"/>
    <x v="0"/>
    <s v="Lvl"/>
    <s v="AllPub"/>
    <x v="0"/>
    <s v="Gtl"/>
    <s v="NridgHt"/>
    <s v="Norm"/>
    <s v="Norm"/>
    <s v="1Fam"/>
    <s v="1Story"/>
    <n v="8"/>
    <n v="5"/>
    <x v="22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x v="0"/>
    <s v="SBrkr"/>
    <n v="1694"/>
    <n v="0"/>
    <n v="0"/>
    <x v="6"/>
    <n v="0"/>
    <n v="0"/>
    <n v="2"/>
    <n v="0"/>
    <n v="3"/>
    <n v="1"/>
    <s v="Gd"/>
    <n v="7"/>
    <s v="Typ"/>
    <n v="0"/>
    <s v="NA"/>
    <x v="0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x v="3"/>
    <x v="1"/>
    <s v="New"/>
    <s v="Partial"/>
    <x v="189"/>
  </r>
  <r>
    <x v="239"/>
    <n v="50"/>
    <s v="RL"/>
    <n v="52"/>
    <n v="8741"/>
    <s v="Pave"/>
    <s v="NA"/>
    <x v="0"/>
    <s v="Lvl"/>
    <s v="AllPub"/>
    <x v="0"/>
    <s v="Gtl"/>
    <s v="Edwards"/>
    <s v="Norm"/>
    <s v="Norm"/>
    <s v="1Fam"/>
    <s v="1.5Fin"/>
    <n v="6"/>
    <n v="4"/>
    <x v="43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x v="0"/>
    <s v="FuseA"/>
    <n v="798"/>
    <n v="689"/>
    <n v="0"/>
    <x v="208"/>
    <n v="0"/>
    <n v="0"/>
    <n v="1"/>
    <n v="1"/>
    <n v="3"/>
    <n v="1"/>
    <s v="TA"/>
    <n v="7"/>
    <s v="Typ"/>
    <n v="1"/>
    <s v="Gd"/>
    <x v="1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x v="7"/>
    <x v="4"/>
    <s v="WD"/>
    <s v="Normal"/>
    <x v="46"/>
  </r>
  <r>
    <x v="240"/>
    <n v="20"/>
    <s v="FV"/>
    <n v="75"/>
    <n v="9000"/>
    <s v="Pave"/>
    <s v="NA"/>
    <x v="0"/>
    <s v="Lvl"/>
    <s v="AllPub"/>
    <x v="0"/>
    <s v="Gtl"/>
    <s v="Somerst"/>
    <s v="Norm"/>
    <s v="Norm"/>
    <s v="1Fam"/>
    <s v="1Story"/>
    <n v="8"/>
    <n v="5"/>
    <x v="74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x v="0"/>
    <s v="SBrkr"/>
    <n v="1566"/>
    <n v="0"/>
    <n v="0"/>
    <x v="209"/>
    <n v="1"/>
    <n v="0"/>
    <n v="2"/>
    <n v="0"/>
    <n v="3"/>
    <n v="1"/>
    <s v="Gd"/>
    <n v="7"/>
    <s v="Typ"/>
    <n v="0"/>
    <s v="NA"/>
    <x v="0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x v="7"/>
    <x v="4"/>
    <s v="WD"/>
    <s v="Normal"/>
    <x v="190"/>
  </r>
  <r>
    <x v="241"/>
    <n v="30"/>
    <s v="RM"/>
    <n v="40"/>
    <n v="3880"/>
    <s v="Pave"/>
    <s v="NA"/>
    <x v="0"/>
    <s v="Lvl"/>
    <s v="AllPub"/>
    <x v="0"/>
    <s v="Gtl"/>
    <s v="OldTown"/>
    <s v="Norm"/>
    <s v="Norm"/>
    <s v="1Fam"/>
    <s v="1Story"/>
    <n v="5"/>
    <n v="9"/>
    <x v="43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x v="0"/>
    <s v="SBrkr"/>
    <n v="866"/>
    <n v="0"/>
    <n v="0"/>
    <x v="210"/>
    <n v="0"/>
    <n v="0"/>
    <n v="1"/>
    <n v="0"/>
    <n v="2"/>
    <n v="1"/>
    <s v="Gd"/>
    <n v="4"/>
    <s v="Typ"/>
    <n v="0"/>
    <s v="NA"/>
    <x v="4"/>
    <s v="NA"/>
    <s v="NA"/>
    <n v="0"/>
    <n v="0"/>
    <s v="NA"/>
    <s v="NA"/>
    <s v="Y"/>
    <n v="58"/>
    <n v="42"/>
    <n v="0"/>
    <n v="0"/>
    <n v="0"/>
    <n v="0"/>
    <s v="NA"/>
    <s v="NA"/>
    <s v="NA"/>
    <n v="0"/>
    <x v="5"/>
    <x v="1"/>
    <s v="WD"/>
    <s v="Normal"/>
    <x v="191"/>
  </r>
  <r>
    <x v="242"/>
    <n v="50"/>
    <s v="RM"/>
    <n v="63"/>
    <n v="5000"/>
    <s v="Pave"/>
    <s v="NA"/>
    <x v="0"/>
    <s v="Lvl"/>
    <s v="AllPub"/>
    <x v="2"/>
    <s v="Gtl"/>
    <s v="OldTown"/>
    <s v="Norm"/>
    <s v="Norm"/>
    <s v="1Fam"/>
    <s v="1.5Fin"/>
    <n v="5"/>
    <n v="4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x v="1"/>
    <s v="FuseA"/>
    <n v="889"/>
    <n v="551"/>
    <n v="0"/>
    <x v="211"/>
    <n v="0"/>
    <n v="0"/>
    <n v="1"/>
    <n v="0"/>
    <n v="3"/>
    <n v="1"/>
    <s v="TA"/>
    <n v="6"/>
    <s v="Typ"/>
    <n v="0"/>
    <s v="NA"/>
    <x v="0"/>
    <n v="1940"/>
    <s v="Unf"/>
    <n v="1"/>
    <n v="352"/>
    <s v="Fa"/>
    <s v="TA"/>
    <s v="Y"/>
    <n v="0"/>
    <n v="0"/>
    <n v="77"/>
    <n v="0"/>
    <n v="0"/>
    <n v="0"/>
    <s v="NA"/>
    <s v="NA"/>
    <s v="NA"/>
    <n v="0"/>
    <x v="7"/>
    <x v="2"/>
    <s v="WD"/>
    <s v="Normal"/>
    <x v="128"/>
  </r>
  <r>
    <x v="243"/>
    <n v="160"/>
    <s v="RL"/>
    <n v="75"/>
    <n v="10762"/>
    <s v="Pave"/>
    <s v="NA"/>
    <x v="0"/>
    <s v="Lvl"/>
    <s v="AllPub"/>
    <x v="2"/>
    <s v="Gtl"/>
    <s v="SawyerW"/>
    <s v="Norm"/>
    <s v="Norm"/>
    <s v="TwnhsE"/>
    <s v="2Story"/>
    <n v="6"/>
    <n v="6"/>
    <x v="84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x v="0"/>
    <s v="SBrkr"/>
    <n v="626"/>
    <n v="591"/>
    <n v="0"/>
    <x v="171"/>
    <n v="0"/>
    <n v="0"/>
    <n v="1"/>
    <n v="1"/>
    <n v="3"/>
    <n v="1"/>
    <s v="TA"/>
    <n v="6"/>
    <s v="Typ"/>
    <n v="1"/>
    <s v="TA"/>
    <x v="0"/>
    <n v="1980"/>
    <s v="RFn"/>
    <n v="1"/>
    <n v="288"/>
    <s v="TA"/>
    <s v="TA"/>
    <s v="Y"/>
    <n v="0"/>
    <n v="28"/>
    <n v="0"/>
    <n v="0"/>
    <n v="0"/>
    <n v="0"/>
    <s v="NA"/>
    <s v="NA"/>
    <s v="NA"/>
    <n v="0"/>
    <x v="7"/>
    <x v="3"/>
    <s v="WD"/>
    <s v="Normal"/>
    <x v="149"/>
  </r>
  <r>
    <x v="244"/>
    <n v="60"/>
    <s v="RL"/>
    <s v="NA"/>
    <n v="8880"/>
    <s v="Pave"/>
    <s v="NA"/>
    <x v="1"/>
    <s v="Lvl"/>
    <s v="AllPub"/>
    <x v="0"/>
    <s v="Gtl"/>
    <s v="SawyerW"/>
    <s v="Norm"/>
    <s v="Norm"/>
    <s v="1Fam"/>
    <s v="2Story"/>
    <n v="7"/>
    <n v="5"/>
    <x v="29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x v="0"/>
    <s v="SBrkr"/>
    <n v="1222"/>
    <n v="888"/>
    <n v="0"/>
    <x v="212"/>
    <n v="1"/>
    <n v="0"/>
    <n v="2"/>
    <n v="1"/>
    <n v="3"/>
    <n v="1"/>
    <s v="Gd"/>
    <n v="8"/>
    <s v="Typ"/>
    <n v="2"/>
    <s v="Fa"/>
    <x v="0"/>
    <n v="1994"/>
    <s v="RFn"/>
    <n v="2"/>
    <n v="463"/>
    <s v="TA"/>
    <s v="TA"/>
    <s v="Y"/>
    <n v="0"/>
    <n v="130"/>
    <n v="0"/>
    <n v="0"/>
    <n v="0"/>
    <n v="0"/>
    <s v="NA"/>
    <s v="NA"/>
    <s v="NA"/>
    <n v="0"/>
    <x v="1"/>
    <x v="4"/>
    <s v="WD"/>
    <s v="Normal"/>
    <x v="93"/>
  </r>
  <r>
    <x v="245"/>
    <n v="20"/>
    <s v="RL"/>
    <n v="80"/>
    <n v="10400"/>
    <s v="Pave"/>
    <s v="NA"/>
    <x v="0"/>
    <s v="Lvl"/>
    <s v="AllPub"/>
    <x v="0"/>
    <s v="Gtl"/>
    <s v="NWAmes"/>
    <s v="Norm"/>
    <s v="Norm"/>
    <s v="1Fam"/>
    <s v="1Story"/>
    <n v="7"/>
    <n v="5"/>
    <x v="62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x v="0"/>
    <s v="SBrkr"/>
    <n v="1872"/>
    <n v="0"/>
    <n v="0"/>
    <x v="213"/>
    <n v="0"/>
    <n v="1"/>
    <n v="2"/>
    <n v="0"/>
    <n v="3"/>
    <n v="1"/>
    <s v="TA"/>
    <n v="6"/>
    <s v="Typ"/>
    <n v="1"/>
    <s v="TA"/>
    <x v="0"/>
    <n v="1988"/>
    <s v="Fin"/>
    <n v="2"/>
    <n v="604"/>
    <s v="TA"/>
    <s v="TA"/>
    <s v="Y"/>
    <n v="197"/>
    <n v="39"/>
    <n v="0"/>
    <n v="0"/>
    <n v="0"/>
    <n v="0"/>
    <s v="NA"/>
    <s v="NA"/>
    <s v="NA"/>
    <n v="0"/>
    <x v="11"/>
    <x v="2"/>
    <s v="WD"/>
    <s v="Normal"/>
    <x v="192"/>
  </r>
  <r>
    <x v="246"/>
    <n v="190"/>
    <s v="RM"/>
    <n v="69"/>
    <n v="9142"/>
    <s v="Pave"/>
    <s v="Grvl"/>
    <x v="0"/>
    <s v="Lvl"/>
    <s v="AllPub"/>
    <x v="0"/>
    <s v="Gtl"/>
    <s v="OldTown"/>
    <s v="Norm"/>
    <s v="Norm"/>
    <s v="2fmCon"/>
    <s v="2Story"/>
    <n v="6"/>
    <n v="8"/>
    <x v="48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x v="1"/>
    <s v="FuseP"/>
    <n v="908"/>
    <n v="1020"/>
    <n v="0"/>
    <x v="214"/>
    <n v="0"/>
    <n v="0"/>
    <n v="2"/>
    <n v="0"/>
    <n v="4"/>
    <n v="2"/>
    <s v="Fa"/>
    <n v="9"/>
    <s v="Typ"/>
    <n v="0"/>
    <s v="NA"/>
    <x v="1"/>
    <n v="1910"/>
    <s v="Unf"/>
    <n v="1"/>
    <n v="440"/>
    <s v="Po"/>
    <s v="Po"/>
    <s v="Y"/>
    <n v="0"/>
    <n v="60"/>
    <n v="112"/>
    <n v="0"/>
    <n v="0"/>
    <n v="0"/>
    <s v="NA"/>
    <s v="NA"/>
    <s v="NA"/>
    <n v="0"/>
    <x v="7"/>
    <x v="2"/>
    <s v="WD"/>
    <s v="Normal"/>
    <x v="193"/>
  </r>
  <r>
    <x v="247"/>
    <n v="20"/>
    <s v="RL"/>
    <n v="75"/>
    <n v="11310"/>
    <s v="Pave"/>
    <s v="NA"/>
    <x v="0"/>
    <s v="Lvl"/>
    <s v="AllPub"/>
    <x v="0"/>
    <s v="Gtl"/>
    <s v="NAmes"/>
    <s v="Norm"/>
    <s v="Norm"/>
    <s v="1Fam"/>
    <s v="1Story"/>
    <n v="6"/>
    <n v="5"/>
    <x v="30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x v="0"/>
    <s v="SBrkr"/>
    <n v="1375"/>
    <n v="0"/>
    <n v="0"/>
    <x v="215"/>
    <n v="0"/>
    <n v="0"/>
    <n v="1"/>
    <n v="0"/>
    <n v="2"/>
    <n v="1"/>
    <s v="TA"/>
    <n v="5"/>
    <s v="Typ"/>
    <n v="1"/>
    <s v="TA"/>
    <x v="0"/>
    <n v="1954"/>
    <s v="Unf"/>
    <n v="2"/>
    <n v="451"/>
    <s v="TA"/>
    <s v="TA"/>
    <s v="Y"/>
    <n v="0"/>
    <n v="30"/>
    <n v="0"/>
    <n v="0"/>
    <n v="0"/>
    <n v="0"/>
    <s v="NA"/>
    <s v="NA"/>
    <s v="NA"/>
    <n v="0"/>
    <x v="11"/>
    <x v="2"/>
    <s v="WD"/>
    <s v="Normal"/>
    <x v="3"/>
  </r>
  <r>
    <x v="248"/>
    <n v="60"/>
    <s v="RL"/>
    <n v="72"/>
    <n v="11317"/>
    <s v="Pave"/>
    <s v="NA"/>
    <x v="0"/>
    <s v="Lvl"/>
    <s v="AllPub"/>
    <x v="0"/>
    <s v="Gtl"/>
    <s v="CollgCr"/>
    <s v="Norm"/>
    <s v="Norm"/>
    <s v="1Fam"/>
    <s v="2Story"/>
    <n v="7"/>
    <n v="5"/>
    <x v="0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x v="0"/>
    <s v="SBrkr"/>
    <n v="840"/>
    <n v="828"/>
    <n v="0"/>
    <x v="216"/>
    <n v="0"/>
    <n v="0"/>
    <n v="2"/>
    <n v="1"/>
    <n v="3"/>
    <n v="1"/>
    <s v="Gd"/>
    <n v="8"/>
    <s v="Typ"/>
    <n v="0"/>
    <s v="NA"/>
    <x v="0"/>
    <n v="2003"/>
    <s v="RFn"/>
    <n v="2"/>
    <n v="500"/>
    <s v="TA"/>
    <s v="TA"/>
    <s v="Y"/>
    <n v="144"/>
    <n v="68"/>
    <n v="0"/>
    <n v="0"/>
    <n v="0"/>
    <n v="0"/>
    <s v="NA"/>
    <s v="NA"/>
    <s v="NA"/>
    <n v="0"/>
    <x v="2"/>
    <x v="1"/>
    <s v="WD"/>
    <s v="Normal"/>
    <x v="63"/>
  </r>
  <r>
    <x v="249"/>
    <n v="50"/>
    <s v="RL"/>
    <s v="NA"/>
    <n v="159000"/>
    <s v="Pave"/>
    <s v="NA"/>
    <x v="2"/>
    <s v="Low"/>
    <s v="AllPub"/>
    <x v="3"/>
    <s v="Sev"/>
    <s v="ClearCr"/>
    <s v="Norm"/>
    <s v="Norm"/>
    <s v="1Fam"/>
    <s v="1.5Fin"/>
    <n v="6"/>
    <n v="7"/>
    <x v="1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x v="0"/>
    <s v="SBrkr"/>
    <n v="1444"/>
    <n v="700"/>
    <n v="0"/>
    <x v="217"/>
    <n v="0"/>
    <n v="1"/>
    <n v="2"/>
    <n v="0"/>
    <n v="4"/>
    <n v="1"/>
    <s v="Gd"/>
    <n v="7"/>
    <s v="Typ"/>
    <n v="2"/>
    <s v="TA"/>
    <x v="0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x v="11"/>
    <x v="1"/>
    <s v="WD"/>
    <s v="Normal"/>
    <x v="164"/>
  </r>
  <r>
    <x v="250"/>
    <n v="30"/>
    <s v="RL"/>
    <n v="55"/>
    <n v="5350"/>
    <s v="Pave"/>
    <s v="NA"/>
    <x v="1"/>
    <s v="Lvl"/>
    <s v="AllPub"/>
    <x v="0"/>
    <s v="Gtl"/>
    <s v="BrkSide"/>
    <s v="Norm"/>
    <s v="Norm"/>
    <s v="1Fam"/>
    <s v="1Story"/>
    <n v="3"/>
    <n v="2"/>
    <x v="7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x v="0"/>
    <s v="SBrkr"/>
    <n v="1306"/>
    <n v="0"/>
    <n v="0"/>
    <x v="218"/>
    <n v="0"/>
    <n v="0"/>
    <n v="1"/>
    <n v="0"/>
    <n v="3"/>
    <n v="1"/>
    <s v="Fa"/>
    <n v="6"/>
    <s v="Mod"/>
    <n v="0"/>
    <s v="NA"/>
    <x v="4"/>
    <s v="NA"/>
    <s v="NA"/>
    <n v="0"/>
    <n v="0"/>
    <s v="NA"/>
    <s v="NA"/>
    <s v="Y"/>
    <n v="263"/>
    <n v="0"/>
    <n v="0"/>
    <n v="0"/>
    <n v="0"/>
    <n v="0"/>
    <s v="NA"/>
    <s v="GdWo"/>
    <s v="Shed"/>
    <n v="450"/>
    <x v="1"/>
    <x v="4"/>
    <s v="WD"/>
    <s v="Normal"/>
    <x v="194"/>
  </r>
  <r>
    <x v="251"/>
    <n v="120"/>
    <s v="RM"/>
    <n v="44"/>
    <n v="4750"/>
    <s v="Pave"/>
    <s v="NA"/>
    <x v="1"/>
    <s v="HLS"/>
    <s v="AllPub"/>
    <x v="0"/>
    <s v="Mod"/>
    <s v="Crawfor"/>
    <s v="Norm"/>
    <s v="Norm"/>
    <s v="TwnhsE"/>
    <s v="1Story"/>
    <n v="8"/>
    <n v="5"/>
    <x v="13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x v="0"/>
    <s v="SBrkr"/>
    <n v="1625"/>
    <n v="0"/>
    <n v="0"/>
    <x v="219"/>
    <n v="1"/>
    <n v="1"/>
    <n v="2"/>
    <n v="0"/>
    <n v="2"/>
    <n v="1"/>
    <s v="Gd"/>
    <n v="5"/>
    <s v="Typ"/>
    <n v="1"/>
    <s v="Gd"/>
    <x v="0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x v="3"/>
    <x v="1"/>
    <s v="WD"/>
    <s v="Family"/>
    <x v="127"/>
  </r>
  <r>
    <x v="252"/>
    <n v="60"/>
    <s v="RL"/>
    <n v="65"/>
    <n v="8366"/>
    <s v="Pave"/>
    <s v="NA"/>
    <x v="1"/>
    <s v="Lvl"/>
    <s v="AllPub"/>
    <x v="0"/>
    <s v="Gtl"/>
    <s v="SawyerW"/>
    <s v="Norm"/>
    <s v="Norm"/>
    <s v="1Fam"/>
    <s v="2Story"/>
    <n v="6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x v="0"/>
    <s v="SBrkr"/>
    <n v="798"/>
    <n v="842"/>
    <n v="0"/>
    <x v="220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138"/>
    <n v="45"/>
    <n v="0"/>
    <n v="0"/>
    <n v="0"/>
    <n v="0"/>
    <s v="NA"/>
    <s v="NA"/>
    <s v="NA"/>
    <n v="0"/>
    <x v="3"/>
    <x v="0"/>
    <s v="WD"/>
    <s v="Normal"/>
    <x v="151"/>
  </r>
  <r>
    <x v="253"/>
    <n v="80"/>
    <s v="RL"/>
    <n v="85"/>
    <n v="9350"/>
    <s v="Pave"/>
    <s v="NA"/>
    <x v="0"/>
    <s v="Lvl"/>
    <s v="AllPub"/>
    <x v="0"/>
    <s v="Gtl"/>
    <s v="NAmes"/>
    <s v="Norm"/>
    <s v="Norm"/>
    <s v="1Fam"/>
    <s v="SLvl"/>
    <n v="6"/>
    <n v="7"/>
    <x v="39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x v="0"/>
    <s v="SBrkr"/>
    <n v="1302"/>
    <n v="0"/>
    <n v="0"/>
    <x v="198"/>
    <n v="0"/>
    <n v="1"/>
    <n v="2"/>
    <n v="0"/>
    <n v="3"/>
    <n v="1"/>
    <s v="Gd"/>
    <n v="7"/>
    <s v="Min1"/>
    <n v="0"/>
    <s v="NA"/>
    <x v="0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x v="4"/>
    <x v="1"/>
    <s v="CWD"/>
    <s v="Normal"/>
    <x v="58"/>
  </r>
  <r>
    <x v="254"/>
    <n v="20"/>
    <s v="RL"/>
    <n v="70"/>
    <n v="8400"/>
    <s v="Pave"/>
    <s v="NA"/>
    <x v="0"/>
    <s v="Lvl"/>
    <s v="AllPub"/>
    <x v="0"/>
    <s v="Gtl"/>
    <s v="NAmes"/>
    <s v="Norm"/>
    <s v="Norm"/>
    <s v="1Fam"/>
    <s v="1Story"/>
    <n v="5"/>
    <n v="6"/>
    <x v="24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x v="0"/>
    <s v="SBrkr"/>
    <n v="1314"/>
    <n v="0"/>
    <n v="0"/>
    <x v="221"/>
    <n v="1"/>
    <n v="0"/>
    <n v="1"/>
    <n v="0"/>
    <n v="3"/>
    <n v="1"/>
    <s v="TA"/>
    <n v="5"/>
    <s v="Typ"/>
    <n v="0"/>
    <s v="NA"/>
    <x v="0"/>
    <n v="1957"/>
    <s v="RFn"/>
    <n v="1"/>
    <n v="294"/>
    <s v="TA"/>
    <s v="TA"/>
    <s v="Y"/>
    <n v="250"/>
    <n v="0"/>
    <n v="0"/>
    <n v="0"/>
    <n v="0"/>
    <n v="0"/>
    <s v="NA"/>
    <s v="NA"/>
    <s v="NA"/>
    <n v="0"/>
    <x v="11"/>
    <x v="4"/>
    <s v="WD"/>
    <s v="Normal"/>
    <x v="35"/>
  </r>
  <r>
    <x v="255"/>
    <n v="60"/>
    <s v="RL"/>
    <n v="66"/>
    <n v="8738"/>
    <s v="Pave"/>
    <s v="NA"/>
    <x v="1"/>
    <s v="Lvl"/>
    <s v="AllPub"/>
    <x v="0"/>
    <s v="Gtl"/>
    <s v="Gilbert"/>
    <s v="Norm"/>
    <s v="Norm"/>
    <s v="1Fam"/>
    <s v="2Story"/>
    <n v="7"/>
    <n v="5"/>
    <x v="40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x v="0"/>
    <s v="SBrkr"/>
    <n v="1005"/>
    <n v="1286"/>
    <n v="0"/>
    <x v="89"/>
    <n v="0"/>
    <n v="0"/>
    <n v="2"/>
    <n v="1"/>
    <n v="4"/>
    <n v="1"/>
    <s v="Gd"/>
    <n v="8"/>
    <s v="Typ"/>
    <n v="1"/>
    <s v="TA"/>
    <x v="2"/>
    <n v="1999"/>
    <s v="Fin"/>
    <n v="2"/>
    <n v="429"/>
    <s v="TA"/>
    <s v="TA"/>
    <s v="Y"/>
    <n v="192"/>
    <n v="0"/>
    <n v="0"/>
    <n v="0"/>
    <n v="0"/>
    <n v="0"/>
    <s v="NA"/>
    <s v="NA"/>
    <s v="NA"/>
    <n v="0"/>
    <x v="0"/>
    <x v="2"/>
    <s v="WD"/>
    <s v="Normal"/>
    <x v="22"/>
  </r>
  <r>
    <x v="256"/>
    <n v="60"/>
    <s v="FV"/>
    <n v="64"/>
    <n v="8791"/>
    <s v="Pave"/>
    <s v="NA"/>
    <x v="1"/>
    <s v="Lvl"/>
    <s v="AllPub"/>
    <x v="0"/>
    <s v="Gtl"/>
    <s v="Somerst"/>
    <s v="Norm"/>
    <s v="Norm"/>
    <s v="1Fam"/>
    <s v="2Story"/>
    <n v="6"/>
    <n v="5"/>
    <x v="0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x v="0"/>
    <s v="SBrkr"/>
    <n v="864"/>
    <n v="864"/>
    <n v="0"/>
    <x v="136"/>
    <n v="0"/>
    <n v="0"/>
    <n v="2"/>
    <n v="1"/>
    <n v="3"/>
    <n v="1"/>
    <s v="Gd"/>
    <n v="7"/>
    <s v="Typ"/>
    <n v="0"/>
    <s v="NA"/>
    <x v="0"/>
    <n v="2003"/>
    <s v="RFn"/>
    <n v="2"/>
    <n v="673"/>
    <s v="TA"/>
    <s v="TA"/>
    <s v="Y"/>
    <n v="216"/>
    <n v="56"/>
    <n v="0"/>
    <n v="0"/>
    <n v="0"/>
    <n v="0"/>
    <s v="NA"/>
    <s v="NA"/>
    <s v="NA"/>
    <n v="0"/>
    <x v="1"/>
    <x v="0"/>
    <s v="WD"/>
    <s v="Normal"/>
    <x v="27"/>
  </r>
  <r>
    <x v="257"/>
    <n v="20"/>
    <s v="RL"/>
    <n v="68"/>
    <n v="8814"/>
    <s v="Pave"/>
    <s v="NA"/>
    <x v="0"/>
    <s v="Lvl"/>
    <s v="AllPub"/>
    <x v="0"/>
    <s v="Gtl"/>
    <s v="CollgCr"/>
    <s v="Norm"/>
    <s v="Norm"/>
    <s v="1Fam"/>
    <s v="1Story"/>
    <n v="7"/>
    <n v="5"/>
    <x v="13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x v="0"/>
    <s v="SBrkr"/>
    <n v="1604"/>
    <n v="0"/>
    <n v="0"/>
    <x v="222"/>
    <n v="1"/>
    <n v="0"/>
    <n v="2"/>
    <n v="1"/>
    <n v="3"/>
    <n v="1"/>
    <s v="Gd"/>
    <n v="8"/>
    <s v="Typ"/>
    <n v="1"/>
    <s v="Gd"/>
    <x v="0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x v="10"/>
    <x v="3"/>
    <s v="WD"/>
    <s v="Abnorml"/>
    <x v="117"/>
  </r>
  <r>
    <x v="258"/>
    <n v="60"/>
    <s v="RL"/>
    <n v="80"/>
    <n v="12435"/>
    <s v="Pave"/>
    <s v="NA"/>
    <x v="0"/>
    <s v="Lvl"/>
    <s v="AllPub"/>
    <x v="0"/>
    <s v="Gtl"/>
    <s v="CollgCr"/>
    <s v="Norm"/>
    <s v="Norm"/>
    <s v="1Fam"/>
    <s v="2Story"/>
    <n v="7"/>
    <n v="5"/>
    <x v="2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x v="0"/>
    <s v="SBrkr"/>
    <n v="963"/>
    <n v="829"/>
    <n v="0"/>
    <x v="223"/>
    <n v="0"/>
    <n v="0"/>
    <n v="2"/>
    <n v="1"/>
    <n v="3"/>
    <n v="1"/>
    <s v="Gd"/>
    <n v="7"/>
    <s v="Typ"/>
    <n v="1"/>
    <s v="TA"/>
    <x v="0"/>
    <n v="2001"/>
    <s v="RFn"/>
    <n v="2"/>
    <n v="564"/>
    <s v="TA"/>
    <s v="TA"/>
    <s v="Y"/>
    <n v="0"/>
    <n v="96"/>
    <n v="0"/>
    <n v="245"/>
    <n v="0"/>
    <n v="0"/>
    <s v="NA"/>
    <s v="NA"/>
    <s v="NA"/>
    <n v="0"/>
    <x v="1"/>
    <x v="0"/>
    <s v="WD"/>
    <s v="Normal"/>
    <x v="119"/>
  </r>
  <r>
    <x v="259"/>
    <n v="20"/>
    <s v="RM"/>
    <n v="70"/>
    <n v="12702"/>
    <s v="Pave"/>
    <s v="NA"/>
    <x v="0"/>
    <s v="Lvl"/>
    <s v="AllPub"/>
    <x v="0"/>
    <s v="Gtl"/>
    <s v="OldTown"/>
    <s v="Norm"/>
    <s v="Norm"/>
    <s v="1Fam"/>
    <s v="1Story"/>
    <n v="5"/>
    <n v="5"/>
    <x v="4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x v="0"/>
    <s v="FuseA"/>
    <n v="882"/>
    <n v="0"/>
    <n v="0"/>
    <x v="152"/>
    <n v="0"/>
    <n v="0"/>
    <n v="1"/>
    <n v="0"/>
    <n v="2"/>
    <n v="1"/>
    <s v="TA"/>
    <n v="4"/>
    <s v="Typ"/>
    <n v="0"/>
    <s v="NA"/>
    <x v="1"/>
    <n v="1956"/>
    <s v="Unf"/>
    <n v="1"/>
    <n v="308"/>
    <s v="TA"/>
    <s v="TA"/>
    <s v="Y"/>
    <n v="0"/>
    <n v="45"/>
    <n v="0"/>
    <n v="0"/>
    <n v="0"/>
    <n v="0"/>
    <s v="NA"/>
    <s v="NA"/>
    <s v="NA"/>
    <n v="0"/>
    <x v="3"/>
    <x v="0"/>
    <s v="WD"/>
    <s v="Normal"/>
    <x v="176"/>
  </r>
  <r>
    <x v="260"/>
    <n v="80"/>
    <s v="RL"/>
    <n v="120"/>
    <n v="19296"/>
    <s v="Pave"/>
    <s v="NA"/>
    <x v="0"/>
    <s v="Lvl"/>
    <s v="AllPub"/>
    <x v="2"/>
    <s v="Gtl"/>
    <s v="NAmes"/>
    <s v="Artery"/>
    <s v="Norm"/>
    <s v="1Fam"/>
    <s v="SLvl"/>
    <n v="6"/>
    <n v="5"/>
    <x v="1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x v="0"/>
    <s v="SBrkr"/>
    <n v="1382"/>
    <n v="0"/>
    <n v="0"/>
    <x v="158"/>
    <n v="1"/>
    <n v="0"/>
    <n v="1"/>
    <n v="0"/>
    <n v="3"/>
    <n v="1"/>
    <s v="TA"/>
    <n v="6"/>
    <s v="Typ"/>
    <n v="1"/>
    <s v="TA"/>
    <x v="0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x v="1"/>
    <x v="3"/>
    <s v="WD"/>
    <s v="Normal"/>
    <x v="105"/>
  </r>
  <r>
    <x v="261"/>
    <n v="60"/>
    <s v="RL"/>
    <n v="69"/>
    <n v="9588"/>
    <s v="Pave"/>
    <s v="NA"/>
    <x v="1"/>
    <s v="Lvl"/>
    <s v="AllPub"/>
    <x v="0"/>
    <s v="Gtl"/>
    <s v="CollgCr"/>
    <s v="Norm"/>
    <s v="Norm"/>
    <s v="1Fam"/>
    <s v="2Story"/>
    <n v="8"/>
    <n v="5"/>
    <x v="22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x v="0"/>
    <s v="SBrkr"/>
    <n v="1482"/>
    <n v="1092"/>
    <n v="0"/>
    <x v="224"/>
    <n v="0"/>
    <n v="0"/>
    <n v="2"/>
    <n v="1"/>
    <n v="3"/>
    <n v="1"/>
    <s v="Ex"/>
    <n v="10"/>
    <s v="Typ"/>
    <n v="1"/>
    <s v="Gd"/>
    <x v="2"/>
    <n v="2007"/>
    <s v="Fin"/>
    <n v="3"/>
    <n v="868"/>
    <s v="TA"/>
    <s v="TA"/>
    <s v="Y"/>
    <n v="0"/>
    <n v="148"/>
    <n v="0"/>
    <n v="0"/>
    <n v="0"/>
    <n v="0"/>
    <s v="NA"/>
    <s v="NA"/>
    <s v="NA"/>
    <n v="0"/>
    <x v="6"/>
    <x v="1"/>
    <s v="New"/>
    <s v="Partial"/>
    <x v="195"/>
  </r>
  <r>
    <x v="262"/>
    <n v="80"/>
    <s v="RL"/>
    <n v="88"/>
    <n v="8471"/>
    <s v="Pave"/>
    <s v="NA"/>
    <x v="1"/>
    <s v="Lvl"/>
    <s v="AllPub"/>
    <x v="2"/>
    <s v="Gtl"/>
    <s v="Sawyer"/>
    <s v="Norm"/>
    <s v="Norm"/>
    <s v="1Fam"/>
    <s v="SLvl"/>
    <n v="6"/>
    <n v="7"/>
    <x v="54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x v="0"/>
    <s v="SBrkr"/>
    <n v="1212"/>
    <n v="0"/>
    <n v="0"/>
    <x v="188"/>
    <n v="1"/>
    <n v="0"/>
    <n v="1"/>
    <n v="0"/>
    <n v="3"/>
    <n v="1"/>
    <s v="TA"/>
    <n v="6"/>
    <s v="Typ"/>
    <n v="1"/>
    <s v="TA"/>
    <x v="0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x v="9"/>
    <x v="2"/>
    <s v="WD"/>
    <s v="Normal"/>
    <x v="196"/>
  </r>
  <r>
    <x v="263"/>
    <n v="50"/>
    <s v="RM"/>
    <n v="50"/>
    <n v="5500"/>
    <s v="Pave"/>
    <s v="NA"/>
    <x v="0"/>
    <s v="Lvl"/>
    <s v="AllPub"/>
    <x v="2"/>
    <s v="Gtl"/>
    <s v="OldTown"/>
    <s v="Norm"/>
    <s v="Norm"/>
    <s v="1Fam"/>
    <s v="1.5Fin"/>
    <n v="5"/>
    <n v="7"/>
    <x v="15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x v="0"/>
    <s v="SBrkr"/>
    <n v="926"/>
    <n v="0"/>
    <n v="390"/>
    <x v="225"/>
    <n v="1"/>
    <n v="0"/>
    <n v="1"/>
    <n v="0"/>
    <n v="3"/>
    <n v="1"/>
    <s v="TA"/>
    <n v="6"/>
    <s v="Typ"/>
    <n v="0"/>
    <s v="NA"/>
    <x v="1"/>
    <n v="1974"/>
    <s v="Unf"/>
    <n v="2"/>
    <n v="484"/>
    <s v="TA"/>
    <s v="TA"/>
    <s v="Y"/>
    <n v="0"/>
    <n v="0"/>
    <n v="0"/>
    <n v="0"/>
    <n v="0"/>
    <n v="0"/>
    <s v="NA"/>
    <s v="NA"/>
    <s v="NA"/>
    <n v="0"/>
    <x v="7"/>
    <x v="4"/>
    <s v="WD"/>
    <s v="Normal"/>
    <x v="52"/>
  </r>
  <r>
    <x v="264"/>
    <n v="30"/>
    <s v="RM"/>
    <n v="30"/>
    <n v="5232"/>
    <s v="Pave"/>
    <s v="Grvl"/>
    <x v="3"/>
    <s v="Bnk"/>
    <s v="AllPub"/>
    <x v="0"/>
    <s v="Gtl"/>
    <s v="OldTown"/>
    <s v="Artery"/>
    <s v="Norm"/>
    <s v="1Fam"/>
    <s v="1Story"/>
    <n v="5"/>
    <n v="5"/>
    <x v="82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x v="1"/>
    <s v="FuseP"/>
    <n v="764"/>
    <n v="0"/>
    <n v="0"/>
    <x v="226"/>
    <n v="0"/>
    <n v="0"/>
    <n v="1"/>
    <n v="0"/>
    <n v="2"/>
    <n v="1"/>
    <s v="TA"/>
    <n v="4"/>
    <s v="Typ"/>
    <n v="0"/>
    <s v="NA"/>
    <x v="1"/>
    <n v="1965"/>
    <s v="Unf"/>
    <n v="2"/>
    <n v="504"/>
    <s v="TA"/>
    <s v="TA"/>
    <s v="N"/>
    <n v="0"/>
    <n v="0"/>
    <n v="0"/>
    <n v="0"/>
    <n v="0"/>
    <n v="0"/>
    <s v="NA"/>
    <s v="NA"/>
    <s v="NA"/>
    <n v="0"/>
    <x v="11"/>
    <x v="0"/>
    <s v="WD"/>
    <s v="Normal"/>
    <x v="197"/>
  </r>
  <r>
    <x v="265"/>
    <n v="20"/>
    <s v="RL"/>
    <n v="78"/>
    <n v="12090"/>
    <s v="Pave"/>
    <s v="NA"/>
    <x v="1"/>
    <s v="Lvl"/>
    <s v="AllPub"/>
    <x v="0"/>
    <s v="Gtl"/>
    <s v="NWAmes"/>
    <s v="Norm"/>
    <s v="Norm"/>
    <s v="1Fam"/>
    <s v="1Story"/>
    <n v="6"/>
    <n v="6"/>
    <x v="38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x v="0"/>
    <s v="SBrkr"/>
    <n v="1422"/>
    <n v="0"/>
    <n v="0"/>
    <x v="227"/>
    <n v="0"/>
    <n v="0"/>
    <n v="2"/>
    <n v="0"/>
    <n v="3"/>
    <n v="1"/>
    <s v="Gd"/>
    <n v="7"/>
    <s v="Typ"/>
    <n v="1"/>
    <s v="TA"/>
    <x v="0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x v="11"/>
    <x v="0"/>
    <s v="WD"/>
    <s v="Normal"/>
    <x v="198"/>
  </r>
  <r>
    <x v="266"/>
    <n v="60"/>
    <s v="RL"/>
    <n v="70"/>
    <n v="11207"/>
    <s v="Pave"/>
    <s v="NA"/>
    <x v="1"/>
    <s v="HLS"/>
    <s v="AllPub"/>
    <x v="1"/>
    <s v="Gtl"/>
    <s v="Gilbert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x v="0"/>
    <s v="SBrkr"/>
    <n v="802"/>
    <n v="709"/>
    <n v="0"/>
    <x v="228"/>
    <n v="1"/>
    <n v="0"/>
    <n v="2"/>
    <n v="1"/>
    <n v="3"/>
    <n v="1"/>
    <s v="TA"/>
    <n v="8"/>
    <s v="Typ"/>
    <n v="1"/>
    <s v="TA"/>
    <x v="0"/>
    <n v="1997"/>
    <s v="Fin"/>
    <n v="2"/>
    <n v="413"/>
    <s v="TA"/>
    <s v="TA"/>
    <s v="Y"/>
    <n v="95"/>
    <n v="75"/>
    <n v="0"/>
    <n v="0"/>
    <n v="0"/>
    <n v="0"/>
    <s v="NA"/>
    <s v="NA"/>
    <s v="NA"/>
    <n v="0"/>
    <x v="11"/>
    <x v="2"/>
    <s v="WD"/>
    <s v="Normal"/>
    <x v="68"/>
  </r>
  <r>
    <x v="267"/>
    <n v="75"/>
    <s v="RL"/>
    <n v="60"/>
    <n v="8400"/>
    <s v="Pave"/>
    <s v="NA"/>
    <x v="0"/>
    <s v="Bnk"/>
    <s v="AllPub"/>
    <x v="0"/>
    <s v="Mod"/>
    <s v="SWISU"/>
    <s v="Norm"/>
    <s v="Norm"/>
    <s v="1Fam"/>
    <s v="2.5Fin"/>
    <n v="5"/>
    <n v="8"/>
    <x v="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x v="0"/>
    <s v="SBrkr"/>
    <n v="1052"/>
    <n v="720"/>
    <n v="420"/>
    <x v="229"/>
    <n v="0"/>
    <n v="0"/>
    <n v="2"/>
    <n v="1"/>
    <n v="4"/>
    <n v="1"/>
    <s v="Gd"/>
    <n v="8"/>
    <s v="Typ"/>
    <n v="1"/>
    <s v="Gd"/>
    <x v="1"/>
    <n v="1939"/>
    <s v="Unf"/>
    <n v="1"/>
    <n v="240"/>
    <s v="TA"/>
    <s v="TA"/>
    <s v="Y"/>
    <n v="262"/>
    <n v="24"/>
    <n v="0"/>
    <n v="0"/>
    <n v="0"/>
    <n v="0"/>
    <s v="NA"/>
    <s v="NA"/>
    <s v="NA"/>
    <n v="0"/>
    <x v="9"/>
    <x v="0"/>
    <s v="WD"/>
    <s v="Normal"/>
    <x v="199"/>
  </r>
  <r>
    <x v="268"/>
    <n v="30"/>
    <s v="RM"/>
    <n v="71"/>
    <n v="6900"/>
    <s v="Pave"/>
    <s v="NA"/>
    <x v="0"/>
    <s v="Lvl"/>
    <s v="AllPub"/>
    <x v="0"/>
    <s v="Gtl"/>
    <s v="IDOTRR"/>
    <s v="Norm"/>
    <s v="Norm"/>
    <s v="1Fam"/>
    <s v="1Story"/>
    <n v="5"/>
    <n v="6"/>
    <x v="7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x v="0"/>
    <s v="SBrkr"/>
    <n v="778"/>
    <n v="0"/>
    <n v="0"/>
    <x v="230"/>
    <n v="0"/>
    <n v="0"/>
    <n v="1"/>
    <n v="0"/>
    <n v="2"/>
    <n v="1"/>
    <s v="TA"/>
    <n v="4"/>
    <s v="Typ"/>
    <n v="1"/>
    <s v="Gd"/>
    <x v="1"/>
    <n v="1966"/>
    <s v="Fin"/>
    <n v="1"/>
    <n v="924"/>
    <s v="Ex"/>
    <s v="Ex"/>
    <s v="Y"/>
    <n v="0"/>
    <n v="25"/>
    <n v="0"/>
    <n v="0"/>
    <n v="0"/>
    <n v="0"/>
    <s v="NA"/>
    <s v="NA"/>
    <s v="NA"/>
    <n v="0"/>
    <x v="0"/>
    <x v="0"/>
    <s v="WD"/>
    <s v="Normal"/>
    <x v="200"/>
  </r>
  <r>
    <x v="269"/>
    <n v="20"/>
    <s v="RL"/>
    <s v="NA"/>
    <n v="7917"/>
    <s v="Pave"/>
    <s v="NA"/>
    <x v="1"/>
    <s v="Lvl"/>
    <s v="AllPub"/>
    <x v="2"/>
    <s v="Gtl"/>
    <s v="Edwards"/>
    <s v="Norm"/>
    <s v="Norm"/>
    <s v="1Fam"/>
    <s v="1Story"/>
    <n v="6"/>
    <n v="7"/>
    <x v="1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x v="0"/>
    <s v="SBrkr"/>
    <n v="1113"/>
    <n v="0"/>
    <n v="0"/>
    <x v="231"/>
    <n v="1"/>
    <n v="0"/>
    <n v="1"/>
    <n v="1"/>
    <n v="3"/>
    <n v="1"/>
    <s v="TA"/>
    <n v="6"/>
    <s v="Typ"/>
    <n v="1"/>
    <s v="Fa"/>
    <x v="0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x v="1"/>
    <x v="1"/>
    <s v="WD"/>
    <s v="Normal"/>
    <x v="181"/>
  </r>
  <r>
    <x v="270"/>
    <n v="60"/>
    <s v="FV"/>
    <n v="84"/>
    <n v="10728"/>
    <s v="Pave"/>
    <s v="NA"/>
    <x v="0"/>
    <s v="Lvl"/>
    <s v="AllPub"/>
    <x v="0"/>
    <s v="Gtl"/>
    <s v="Somerst"/>
    <s v="Norm"/>
    <s v="Norm"/>
    <s v="1Fam"/>
    <s v="2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x v="0"/>
    <s v="SBrkr"/>
    <n v="1095"/>
    <n v="844"/>
    <n v="0"/>
    <x v="232"/>
    <n v="0"/>
    <n v="0"/>
    <n v="2"/>
    <n v="1"/>
    <n v="3"/>
    <n v="1"/>
    <s v="Gd"/>
    <n v="8"/>
    <s v="Typ"/>
    <n v="1"/>
    <s v="Gd"/>
    <x v="0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x v="5"/>
    <x v="2"/>
    <s v="New"/>
    <s v="Partial"/>
    <x v="201"/>
  </r>
  <r>
    <x v="271"/>
    <n v="20"/>
    <s v="RL"/>
    <n v="73"/>
    <n v="39104"/>
    <s v="Pave"/>
    <s v="NA"/>
    <x v="1"/>
    <s v="Low"/>
    <s v="AllPub"/>
    <x v="3"/>
    <s v="Sev"/>
    <s v="ClearCr"/>
    <s v="Norm"/>
    <s v="Norm"/>
    <s v="1Fam"/>
    <s v="1Story"/>
    <n v="7"/>
    <n v="7"/>
    <x v="30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x v="0"/>
    <s v="SBrkr"/>
    <n v="1363"/>
    <n v="0"/>
    <n v="0"/>
    <x v="233"/>
    <n v="1"/>
    <n v="0"/>
    <n v="1"/>
    <n v="0"/>
    <n v="2"/>
    <n v="1"/>
    <s v="TA"/>
    <n v="5"/>
    <s v="Mod"/>
    <n v="2"/>
    <s v="TA"/>
    <x v="0"/>
    <n v="1954"/>
    <s v="Unf"/>
    <n v="2"/>
    <n v="439"/>
    <s v="TA"/>
    <s v="TA"/>
    <s v="Y"/>
    <n v="81"/>
    <n v="0"/>
    <n v="0"/>
    <n v="0"/>
    <n v="0"/>
    <n v="0"/>
    <s v="NA"/>
    <s v="NA"/>
    <s v="NA"/>
    <n v="0"/>
    <x v="7"/>
    <x v="0"/>
    <s v="WD"/>
    <s v="Normal"/>
    <x v="192"/>
  </r>
  <r>
    <x v="272"/>
    <n v="60"/>
    <s v="RL"/>
    <n v="92"/>
    <n v="11764"/>
    <s v="Pave"/>
    <s v="NA"/>
    <x v="1"/>
    <s v="Lvl"/>
    <s v="AllPub"/>
    <x v="3"/>
    <s v="Gtl"/>
    <s v="NoRidge"/>
    <s v="Norm"/>
    <s v="Norm"/>
    <s v="1Fam"/>
    <s v="2Story"/>
    <n v="8"/>
    <n v="7"/>
    <x v="40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x v="0"/>
    <s v="SBrkr"/>
    <n v="1164"/>
    <n v="1106"/>
    <n v="0"/>
    <x v="234"/>
    <n v="0"/>
    <n v="0"/>
    <n v="2"/>
    <n v="1"/>
    <n v="4"/>
    <n v="1"/>
    <s v="Gd"/>
    <n v="9"/>
    <s v="Typ"/>
    <n v="1"/>
    <s v="Gd"/>
    <x v="0"/>
    <n v="1999"/>
    <s v="Fin"/>
    <n v="3"/>
    <n v="671"/>
    <s v="TA"/>
    <s v="TA"/>
    <s v="Y"/>
    <n v="132"/>
    <n v="57"/>
    <n v="0"/>
    <n v="0"/>
    <n v="0"/>
    <n v="0"/>
    <s v="NA"/>
    <s v="NA"/>
    <s v="NA"/>
    <n v="0"/>
    <x v="7"/>
    <x v="4"/>
    <s v="WD"/>
    <s v="Normal"/>
    <x v="178"/>
  </r>
  <r>
    <x v="273"/>
    <n v="20"/>
    <s v="RL"/>
    <n v="80"/>
    <n v="9600"/>
    <s v="Pave"/>
    <s v="NA"/>
    <x v="0"/>
    <s v="Lvl"/>
    <s v="AllPub"/>
    <x v="0"/>
    <s v="Gtl"/>
    <s v="NAmes"/>
    <s v="Feedr"/>
    <s v="Norm"/>
    <s v="1Fam"/>
    <s v="1Story"/>
    <n v="6"/>
    <n v="6"/>
    <x v="1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x v="0"/>
    <s v="SBrkr"/>
    <n v="1632"/>
    <n v="0"/>
    <n v="0"/>
    <x v="235"/>
    <n v="1"/>
    <n v="0"/>
    <n v="2"/>
    <n v="0"/>
    <n v="3"/>
    <n v="1"/>
    <s v="TA"/>
    <n v="6"/>
    <s v="Min1"/>
    <n v="1"/>
    <s v="Gd"/>
    <x v="0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x v="7"/>
    <x v="3"/>
    <s v="WD"/>
    <s v="Normal"/>
    <x v="19"/>
  </r>
  <r>
    <x v="274"/>
    <n v="20"/>
    <s v="RL"/>
    <n v="76"/>
    <n v="8314"/>
    <s v="Pave"/>
    <s v="NA"/>
    <x v="0"/>
    <s v="Lvl"/>
    <s v="AllPub"/>
    <x v="2"/>
    <s v="Gtl"/>
    <s v="Mitchel"/>
    <s v="Norm"/>
    <s v="Norm"/>
    <s v="1Fam"/>
    <s v="1Story"/>
    <n v="5"/>
    <n v="7"/>
    <x v="44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x v="0"/>
    <s v="SBrkr"/>
    <n v="816"/>
    <n v="0"/>
    <n v="0"/>
    <x v="50"/>
    <n v="0"/>
    <n v="0"/>
    <n v="1"/>
    <n v="0"/>
    <n v="2"/>
    <n v="1"/>
    <s v="TA"/>
    <n v="5"/>
    <s v="Typ"/>
    <n v="0"/>
    <s v="NA"/>
    <x v="0"/>
    <n v="1982"/>
    <s v="Unf"/>
    <n v="1"/>
    <n v="264"/>
    <s v="TA"/>
    <s v="TA"/>
    <s v="Y"/>
    <n v="168"/>
    <n v="0"/>
    <n v="0"/>
    <n v="0"/>
    <n v="0"/>
    <n v="0"/>
    <s v="NA"/>
    <s v="NA"/>
    <s v="NA"/>
    <n v="0"/>
    <x v="11"/>
    <x v="1"/>
    <s v="WD"/>
    <s v="Normal"/>
    <x v="202"/>
  </r>
  <r>
    <x v="275"/>
    <n v="50"/>
    <s v="RL"/>
    <n v="55"/>
    <n v="7264"/>
    <s v="Pave"/>
    <s v="NA"/>
    <x v="0"/>
    <s v="Lvl"/>
    <s v="AllPub"/>
    <x v="0"/>
    <s v="Gtl"/>
    <s v="BrkSide"/>
    <s v="Norm"/>
    <s v="Norm"/>
    <s v="1Fam"/>
    <s v="1.5Fin"/>
    <n v="7"/>
    <n v="7"/>
    <x v="82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x v="1"/>
    <s v="SBrkr"/>
    <n v="952"/>
    <n v="596"/>
    <n v="0"/>
    <x v="236"/>
    <n v="0"/>
    <n v="0"/>
    <n v="2"/>
    <n v="1"/>
    <n v="3"/>
    <n v="1"/>
    <s v="Ex"/>
    <n v="5"/>
    <s v="Typ"/>
    <n v="0"/>
    <s v="NA"/>
    <x v="1"/>
    <n v="1978"/>
    <s v="Unf"/>
    <n v="2"/>
    <n v="672"/>
    <s v="TA"/>
    <s v="TA"/>
    <s v="Y"/>
    <n v="74"/>
    <n v="0"/>
    <n v="0"/>
    <n v="0"/>
    <n v="144"/>
    <n v="0"/>
    <s v="NA"/>
    <s v="NA"/>
    <s v="NA"/>
    <n v="0"/>
    <x v="4"/>
    <x v="3"/>
    <s v="WD"/>
    <s v="Normal"/>
    <x v="93"/>
  </r>
  <r>
    <x v="276"/>
    <n v="20"/>
    <s v="RL"/>
    <n v="129"/>
    <n v="9196"/>
    <s v="Pave"/>
    <s v="NA"/>
    <x v="1"/>
    <s v="Lvl"/>
    <s v="AllPub"/>
    <x v="0"/>
    <s v="Gtl"/>
    <s v="Mitchel"/>
    <s v="Norm"/>
    <s v="Norm"/>
    <s v="1Fam"/>
    <s v="1Story"/>
    <n v="7"/>
    <n v="5"/>
    <x v="0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x v="0"/>
    <s v="SBrkr"/>
    <n v="1560"/>
    <n v="0"/>
    <n v="0"/>
    <x v="83"/>
    <n v="0"/>
    <n v="0"/>
    <n v="2"/>
    <n v="0"/>
    <n v="3"/>
    <n v="1"/>
    <s v="Gd"/>
    <n v="7"/>
    <s v="Typ"/>
    <n v="0"/>
    <s v="NA"/>
    <x v="0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x v="7"/>
    <x v="4"/>
    <s v="WD"/>
    <s v="Normal"/>
    <x v="203"/>
  </r>
  <r>
    <x v="277"/>
    <n v="20"/>
    <s v="RL"/>
    <n v="140"/>
    <n v="19138"/>
    <s v="Pave"/>
    <s v="NA"/>
    <x v="0"/>
    <s v="Lvl"/>
    <s v="AllPub"/>
    <x v="2"/>
    <s v="Gtl"/>
    <s v="Gilbert"/>
    <s v="Norm"/>
    <s v="Norm"/>
    <s v="1Fam"/>
    <s v="1Story"/>
    <n v="4"/>
    <n v="5"/>
    <x v="23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x v="0"/>
    <s v="SBrkr"/>
    <n v="864"/>
    <n v="0"/>
    <n v="0"/>
    <x v="132"/>
    <n v="0"/>
    <n v="0"/>
    <n v="1"/>
    <n v="0"/>
    <n v="2"/>
    <n v="1"/>
    <s v="TA"/>
    <n v="4"/>
    <s v="Typ"/>
    <n v="0"/>
    <s v="NA"/>
    <x v="1"/>
    <n v="1951"/>
    <s v="Unf"/>
    <n v="2"/>
    <n v="400"/>
    <s v="TA"/>
    <s v="TA"/>
    <s v="Y"/>
    <n v="0"/>
    <n v="0"/>
    <n v="0"/>
    <n v="0"/>
    <n v="0"/>
    <n v="0"/>
    <s v="NA"/>
    <s v="NA"/>
    <s v="NA"/>
    <n v="0"/>
    <x v="11"/>
    <x v="4"/>
    <s v="WD"/>
    <s v="Normal"/>
    <x v="42"/>
  </r>
  <r>
    <x v="278"/>
    <n v="20"/>
    <s v="RL"/>
    <n v="107"/>
    <n v="14450"/>
    <s v="Pave"/>
    <s v="NA"/>
    <x v="0"/>
    <s v="Lvl"/>
    <s v="AllPub"/>
    <x v="0"/>
    <s v="Gtl"/>
    <s v="NridgHt"/>
    <s v="Norm"/>
    <s v="Norm"/>
    <s v="1Fam"/>
    <s v="1Story"/>
    <n v="9"/>
    <n v="5"/>
    <x v="13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x v="0"/>
    <s v="SBrkr"/>
    <n v="2121"/>
    <n v="0"/>
    <n v="0"/>
    <x v="237"/>
    <n v="0"/>
    <n v="0"/>
    <n v="2"/>
    <n v="1"/>
    <n v="3"/>
    <n v="1"/>
    <s v="Ex"/>
    <n v="8"/>
    <s v="Typ"/>
    <n v="1"/>
    <s v="Ex"/>
    <x v="0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x v="1"/>
    <x v="1"/>
    <s v="New"/>
    <s v="Partial"/>
    <x v="204"/>
  </r>
  <r>
    <x v="279"/>
    <n v="60"/>
    <s v="RL"/>
    <n v="83"/>
    <n v="10005"/>
    <s v="Pave"/>
    <s v="NA"/>
    <x v="0"/>
    <s v="Lvl"/>
    <s v="AllPub"/>
    <x v="0"/>
    <s v="Gtl"/>
    <s v="ClearCr"/>
    <s v="Norm"/>
    <s v="Norm"/>
    <s v="1Fam"/>
    <s v="2Story"/>
    <n v="7"/>
    <n v="5"/>
    <x v="54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x v="0"/>
    <s v="SBrkr"/>
    <n v="1156"/>
    <n v="866"/>
    <n v="0"/>
    <x v="238"/>
    <n v="0"/>
    <n v="0"/>
    <n v="2"/>
    <n v="1"/>
    <n v="4"/>
    <n v="1"/>
    <s v="TA"/>
    <n v="8"/>
    <s v="Typ"/>
    <n v="1"/>
    <s v="TA"/>
    <x v="0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x v="10"/>
    <x v="0"/>
    <s v="WD"/>
    <s v="Normal"/>
    <x v="156"/>
  </r>
  <r>
    <x v="280"/>
    <n v="60"/>
    <s v="RL"/>
    <n v="82"/>
    <n v="11287"/>
    <s v="Pave"/>
    <s v="NA"/>
    <x v="0"/>
    <s v="Lvl"/>
    <s v="AllPub"/>
    <x v="0"/>
    <s v="Gtl"/>
    <s v="SawyerW"/>
    <s v="Norm"/>
    <s v="Norm"/>
    <s v="1Fam"/>
    <s v="2Story"/>
    <n v="7"/>
    <n v="6"/>
    <x v="85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x v="0"/>
    <s v="SBrkr"/>
    <n v="1175"/>
    <n v="807"/>
    <n v="0"/>
    <x v="239"/>
    <n v="0"/>
    <n v="0"/>
    <n v="2"/>
    <n v="1"/>
    <n v="3"/>
    <n v="1"/>
    <s v="Gd"/>
    <n v="7"/>
    <s v="Typ"/>
    <n v="1"/>
    <s v="TA"/>
    <x v="0"/>
    <n v="1989"/>
    <s v="Fin"/>
    <n v="2"/>
    <n v="575"/>
    <s v="TA"/>
    <s v="TA"/>
    <s v="Y"/>
    <n v="0"/>
    <n v="84"/>
    <n v="0"/>
    <n v="196"/>
    <n v="0"/>
    <n v="0"/>
    <s v="NA"/>
    <s v="NA"/>
    <s v="NA"/>
    <n v="0"/>
    <x v="8"/>
    <x v="1"/>
    <s v="WD"/>
    <s v="Normal"/>
    <x v="205"/>
  </r>
  <r>
    <x v="281"/>
    <n v="20"/>
    <s v="FV"/>
    <n v="60"/>
    <n v="7200"/>
    <s v="Pave"/>
    <s v="Pave"/>
    <x v="0"/>
    <s v="Lvl"/>
    <s v="AllPub"/>
    <x v="0"/>
    <s v="Gtl"/>
    <s v="Somerst"/>
    <s v="Norm"/>
    <s v="Norm"/>
    <s v="1Fam"/>
    <s v="1Story"/>
    <n v="6"/>
    <n v="5"/>
    <x v="13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x v="0"/>
    <s v="SBrkr"/>
    <n v="1262"/>
    <n v="0"/>
    <n v="0"/>
    <x v="1"/>
    <n v="0"/>
    <n v="0"/>
    <n v="2"/>
    <n v="0"/>
    <n v="2"/>
    <n v="1"/>
    <s v="Gd"/>
    <n v="5"/>
    <s v="Typ"/>
    <n v="0"/>
    <s v="NA"/>
    <x v="0"/>
    <n v="2006"/>
    <s v="Fin"/>
    <n v="2"/>
    <n v="572"/>
    <s v="TA"/>
    <s v="TA"/>
    <s v="Y"/>
    <n v="0"/>
    <n v="120"/>
    <n v="0"/>
    <n v="0"/>
    <n v="0"/>
    <n v="0"/>
    <s v="NA"/>
    <s v="NA"/>
    <s v="NA"/>
    <n v="0"/>
    <x v="1"/>
    <x v="2"/>
    <s v="New"/>
    <s v="Partial"/>
    <x v="68"/>
  </r>
  <r>
    <x v="282"/>
    <n v="120"/>
    <s v="RL"/>
    <n v="34"/>
    <n v="5063"/>
    <s v="Pave"/>
    <s v="NA"/>
    <x v="0"/>
    <s v="Lvl"/>
    <s v="AllPub"/>
    <x v="0"/>
    <s v="Gtl"/>
    <s v="NridgHt"/>
    <s v="Norm"/>
    <s v="Norm"/>
    <s v="Twnhs"/>
    <s v="1Story"/>
    <n v="7"/>
    <n v="5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x v="0"/>
    <s v="SBrkr"/>
    <n v="1314"/>
    <n v="0"/>
    <n v="0"/>
    <x v="221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x v="7"/>
    <x v="3"/>
    <s v="ConLw"/>
    <s v="Normal"/>
    <x v="27"/>
  </r>
  <r>
    <x v="283"/>
    <n v="20"/>
    <s v="RL"/>
    <n v="74"/>
    <n v="9612"/>
    <s v="Pave"/>
    <s v="NA"/>
    <x v="0"/>
    <s v="Lvl"/>
    <s v="AllPub"/>
    <x v="0"/>
    <s v="Gtl"/>
    <s v="Somerst"/>
    <s v="Feedr"/>
    <s v="Norm"/>
    <s v="1Fam"/>
    <s v="1Story"/>
    <n v="8"/>
    <n v="5"/>
    <x v="74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x v="0"/>
    <s v="SBrkr"/>
    <n v="1468"/>
    <n v="0"/>
    <n v="0"/>
    <x v="240"/>
    <n v="0"/>
    <n v="0"/>
    <n v="2"/>
    <n v="0"/>
    <n v="3"/>
    <n v="1"/>
    <s v="Gd"/>
    <n v="6"/>
    <s v="Typ"/>
    <n v="1"/>
    <s v="Gd"/>
    <x v="0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x v="3"/>
    <x v="3"/>
    <s v="New"/>
    <s v="Partial"/>
    <x v="206"/>
  </r>
  <r>
    <x v="284"/>
    <n v="120"/>
    <s v="RL"/>
    <n v="50"/>
    <n v="8012"/>
    <s v="Pave"/>
    <s v="NA"/>
    <x v="0"/>
    <s v="Lvl"/>
    <s v="AllPub"/>
    <x v="0"/>
    <s v="Gtl"/>
    <s v="SawyerW"/>
    <s v="Norm"/>
    <s v="Norm"/>
    <s v="TwnhsE"/>
    <s v="1Story"/>
    <n v="6"/>
    <n v="5"/>
    <x v="86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x v="0"/>
    <s v="SBrkr"/>
    <n v="1575"/>
    <n v="0"/>
    <n v="0"/>
    <x v="241"/>
    <n v="1"/>
    <n v="0"/>
    <n v="2"/>
    <n v="0"/>
    <n v="2"/>
    <n v="1"/>
    <s v="Gd"/>
    <n v="5"/>
    <s v="Typ"/>
    <n v="0"/>
    <s v="NA"/>
    <x v="0"/>
    <n v="1992"/>
    <s v="RFn"/>
    <n v="2"/>
    <n v="529"/>
    <s v="TA"/>
    <s v="TA"/>
    <s v="Y"/>
    <n v="0"/>
    <n v="0"/>
    <n v="52"/>
    <n v="0"/>
    <n v="0"/>
    <n v="0"/>
    <s v="NA"/>
    <s v="NA"/>
    <s v="NA"/>
    <n v="0"/>
    <x v="9"/>
    <x v="1"/>
    <s v="WD"/>
    <s v="Normal"/>
    <x v="207"/>
  </r>
  <r>
    <x v="285"/>
    <n v="160"/>
    <s v="FV"/>
    <n v="35"/>
    <n v="4251"/>
    <s v="Pave"/>
    <s v="Pave"/>
    <x v="1"/>
    <s v="Lvl"/>
    <s v="AllPub"/>
    <x v="0"/>
    <s v="Gtl"/>
    <s v="Somerst"/>
    <s v="Norm"/>
    <s v="Norm"/>
    <s v="TwnhsE"/>
    <s v="2Story"/>
    <n v="7"/>
    <n v="5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x v="0"/>
    <s v="SBrkr"/>
    <n v="625"/>
    <n v="625"/>
    <n v="0"/>
    <x v="242"/>
    <n v="0"/>
    <n v="0"/>
    <n v="2"/>
    <n v="1"/>
    <n v="2"/>
    <n v="1"/>
    <s v="Gd"/>
    <n v="5"/>
    <s v="Typ"/>
    <n v="0"/>
    <s v="NA"/>
    <x v="1"/>
    <n v="2006"/>
    <s v="RFn"/>
    <n v="2"/>
    <n v="528"/>
    <s v="TA"/>
    <s v="TA"/>
    <s v="Y"/>
    <n v="0"/>
    <n v="54"/>
    <n v="0"/>
    <n v="0"/>
    <n v="0"/>
    <n v="0"/>
    <s v="NA"/>
    <s v="NA"/>
    <s v="NA"/>
    <n v="0"/>
    <x v="11"/>
    <x v="1"/>
    <s v="New"/>
    <s v="Partial"/>
    <x v="208"/>
  </r>
  <r>
    <x v="286"/>
    <n v="50"/>
    <s v="RL"/>
    <n v="77"/>
    <n v="9786"/>
    <s v="Pave"/>
    <s v="NA"/>
    <x v="1"/>
    <s v="Bnk"/>
    <s v="AllPub"/>
    <x v="0"/>
    <s v="Gtl"/>
    <s v="NAmes"/>
    <s v="Norm"/>
    <s v="Norm"/>
    <s v="1Fam"/>
    <s v="1.5Fin"/>
    <n v="6"/>
    <n v="7"/>
    <x v="1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x v="0"/>
    <s v="SBrkr"/>
    <n v="1085"/>
    <n v="649"/>
    <n v="0"/>
    <x v="133"/>
    <n v="0"/>
    <n v="0"/>
    <n v="1"/>
    <n v="1"/>
    <n v="3"/>
    <n v="1"/>
    <s v="Gd"/>
    <n v="7"/>
    <s v="Typ"/>
    <n v="1"/>
    <s v="Gd"/>
    <x v="0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x v="11"/>
    <x v="2"/>
    <s v="WD"/>
    <s v="Normal"/>
    <x v="18"/>
  </r>
  <r>
    <x v="287"/>
    <n v="20"/>
    <s v="RL"/>
    <s v="NA"/>
    <n v="8125"/>
    <s v="Pave"/>
    <s v="NA"/>
    <x v="1"/>
    <s v="Lvl"/>
    <s v="AllPub"/>
    <x v="2"/>
    <s v="Gtl"/>
    <s v="NAmes"/>
    <s v="Norm"/>
    <s v="Norm"/>
    <s v="1Fam"/>
    <s v="1Story"/>
    <n v="4"/>
    <n v="4"/>
    <x v="63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x v="0"/>
    <s v="SBrkr"/>
    <n v="858"/>
    <n v="0"/>
    <n v="0"/>
    <x v="243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11"/>
    <x v="2"/>
    <s v="WD"/>
    <s v="Normal"/>
    <x v="209"/>
  </r>
  <r>
    <x v="288"/>
    <n v="20"/>
    <s v="RL"/>
    <s v="NA"/>
    <n v="9819"/>
    <s v="Pave"/>
    <s v="NA"/>
    <x v="1"/>
    <s v="Lvl"/>
    <s v="AllPub"/>
    <x v="0"/>
    <s v="Gtl"/>
    <s v="Sawyer"/>
    <s v="Norm"/>
    <s v="Norm"/>
    <s v="1Fam"/>
    <s v="1Story"/>
    <n v="5"/>
    <n v="5"/>
    <x v="1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x v="0"/>
    <s v="SBrkr"/>
    <n v="900"/>
    <n v="0"/>
    <n v="0"/>
    <x v="25"/>
    <n v="0"/>
    <n v="0"/>
    <n v="1"/>
    <n v="0"/>
    <n v="3"/>
    <n v="1"/>
    <s v="TA"/>
    <n v="5"/>
    <s v="Typ"/>
    <n v="0"/>
    <s v="NA"/>
    <x v="1"/>
    <n v="1970"/>
    <s v="Unf"/>
    <n v="1"/>
    <n v="280"/>
    <s v="TA"/>
    <s v="TA"/>
    <s v="Y"/>
    <n v="0"/>
    <n v="0"/>
    <n v="0"/>
    <n v="0"/>
    <n v="0"/>
    <n v="0"/>
    <s v="NA"/>
    <s v="MnPrv"/>
    <s v="NA"/>
    <n v="0"/>
    <x v="0"/>
    <x v="4"/>
    <s v="WD"/>
    <s v="Normal"/>
    <x v="125"/>
  </r>
  <r>
    <x v="289"/>
    <n v="70"/>
    <s v="RL"/>
    <n v="60"/>
    <n v="8730"/>
    <s v="Pave"/>
    <s v="NA"/>
    <x v="0"/>
    <s v="Lvl"/>
    <s v="AllPub"/>
    <x v="0"/>
    <s v="Gtl"/>
    <s v="BrkSide"/>
    <s v="RRAn"/>
    <s v="Norm"/>
    <s v="1Fam"/>
    <s v="2Story"/>
    <n v="6"/>
    <n v="7"/>
    <x v="3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x v="0"/>
    <s v="FuseA"/>
    <n v="698"/>
    <n v="698"/>
    <n v="0"/>
    <x v="244"/>
    <n v="0"/>
    <n v="0"/>
    <n v="1"/>
    <n v="0"/>
    <n v="3"/>
    <n v="1"/>
    <s v="TA"/>
    <n v="7"/>
    <s v="Typ"/>
    <n v="0"/>
    <s v="NA"/>
    <x v="1"/>
    <n v="2003"/>
    <s v="Unf"/>
    <n v="1"/>
    <n v="384"/>
    <s v="TA"/>
    <s v="TA"/>
    <s v="Y"/>
    <n v="0"/>
    <n v="0"/>
    <n v="0"/>
    <n v="0"/>
    <n v="259"/>
    <n v="0"/>
    <s v="NA"/>
    <s v="NA"/>
    <s v="NA"/>
    <n v="0"/>
    <x v="9"/>
    <x v="1"/>
    <s v="WD"/>
    <s v="Normal"/>
    <x v="210"/>
  </r>
  <r>
    <x v="290"/>
    <n v="60"/>
    <s v="RL"/>
    <n v="120"/>
    <n v="15611"/>
    <s v="Pave"/>
    <s v="NA"/>
    <x v="0"/>
    <s v="Lvl"/>
    <s v="AllPub"/>
    <x v="0"/>
    <s v="Gtl"/>
    <s v="CollgCr"/>
    <s v="Norm"/>
    <s v="Norm"/>
    <s v="1Fam"/>
    <s v="2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x v="0"/>
    <s v="SBrkr"/>
    <n v="1079"/>
    <n v="840"/>
    <n v="0"/>
    <x v="245"/>
    <n v="0"/>
    <n v="0"/>
    <n v="2"/>
    <n v="1"/>
    <n v="3"/>
    <n v="1"/>
    <s v="Gd"/>
    <n v="8"/>
    <s v="Typ"/>
    <n v="1"/>
    <s v="Gd"/>
    <x v="0"/>
    <n v="2006"/>
    <s v="RFn"/>
    <n v="2"/>
    <n v="685"/>
    <s v="Gd"/>
    <s v="TA"/>
    <s v="Y"/>
    <n v="0"/>
    <n v="51"/>
    <n v="0"/>
    <n v="0"/>
    <n v="0"/>
    <n v="0"/>
    <s v="NA"/>
    <s v="NA"/>
    <s v="NA"/>
    <n v="0"/>
    <x v="9"/>
    <x v="2"/>
    <s v="New"/>
    <s v="Partial"/>
    <x v="211"/>
  </r>
  <r>
    <x v="291"/>
    <n v="190"/>
    <s v="RL"/>
    <n v="55"/>
    <n v="5687"/>
    <s v="Pave"/>
    <s v="Grvl"/>
    <x v="0"/>
    <s v="Bnk"/>
    <s v="AllPub"/>
    <x v="0"/>
    <s v="Gtl"/>
    <s v="SWISU"/>
    <s v="Norm"/>
    <s v="Norm"/>
    <s v="2fmCon"/>
    <s v="2Story"/>
    <n v="5"/>
    <n v="6"/>
    <x v="80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x v="1"/>
    <s v="SBrkr"/>
    <n v="936"/>
    <n v="780"/>
    <n v="0"/>
    <x v="246"/>
    <n v="1"/>
    <n v="0"/>
    <n v="2"/>
    <n v="0"/>
    <n v="6"/>
    <n v="1"/>
    <s v="Fa"/>
    <n v="9"/>
    <s v="Typ"/>
    <n v="0"/>
    <s v="NA"/>
    <x v="4"/>
    <s v="NA"/>
    <s v="NA"/>
    <n v="0"/>
    <n v="0"/>
    <s v="NA"/>
    <s v="NA"/>
    <s v="N"/>
    <n v="0"/>
    <n v="184"/>
    <n v="0"/>
    <n v="0"/>
    <n v="0"/>
    <n v="0"/>
    <s v="NA"/>
    <s v="NA"/>
    <s v="NA"/>
    <n v="0"/>
    <x v="10"/>
    <x v="0"/>
    <s v="WD"/>
    <s v="Normal"/>
    <x v="212"/>
  </r>
  <r>
    <x v="292"/>
    <n v="50"/>
    <s v="RL"/>
    <n v="60"/>
    <n v="11409"/>
    <s v="Pave"/>
    <s v="NA"/>
    <x v="0"/>
    <s v="Lvl"/>
    <s v="AllPub"/>
    <x v="0"/>
    <s v="Gtl"/>
    <s v="Edwards"/>
    <s v="Norm"/>
    <s v="Norm"/>
    <s v="1Fam"/>
    <s v="1.5Fin"/>
    <n v="5"/>
    <n v="4"/>
    <x v="87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x v="0"/>
    <s v="SBrkr"/>
    <n v="1148"/>
    <n v="568"/>
    <n v="0"/>
    <x v="246"/>
    <n v="0"/>
    <n v="0"/>
    <n v="1"/>
    <n v="1"/>
    <n v="3"/>
    <n v="1"/>
    <s v="TA"/>
    <n v="8"/>
    <s v="Min2"/>
    <n v="1"/>
    <s v="Gd"/>
    <x v="0"/>
    <n v="1949"/>
    <s v="Unf"/>
    <n v="1"/>
    <n v="281"/>
    <s v="TA"/>
    <s v="TA"/>
    <s v="Y"/>
    <n v="0"/>
    <n v="0"/>
    <n v="0"/>
    <n v="0"/>
    <n v="160"/>
    <n v="0"/>
    <s v="NA"/>
    <s v="NA"/>
    <s v="NA"/>
    <n v="0"/>
    <x v="8"/>
    <x v="3"/>
    <s v="WD"/>
    <s v="Normal"/>
    <x v="213"/>
  </r>
  <r>
    <x v="293"/>
    <n v="60"/>
    <s v="RL"/>
    <s v="NA"/>
    <n v="16659"/>
    <s v="Pave"/>
    <s v="NA"/>
    <x v="1"/>
    <s v="Lvl"/>
    <s v="AllPub"/>
    <x v="2"/>
    <s v="Gtl"/>
    <s v="NWAmes"/>
    <s v="PosA"/>
    <s v="Norm"/>
    <s v="1Fam"/>
    <s v="2Story"/>
    <n v="7"/>
    <n v="7"/>
    <x v="54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x v="0"/>
    <s v="SBrkr"/>
    <n v="1468"/>
    <n v="795"/>
    <n v="0"/>
    <x v="247"/>
    <n v="1"/>
    <n v="0"/>
    <n v="2"/>
    <n v="1"/>
    <n v="3"/>
    <n v="1"/>
    <s v="Gd"/>
    <n v="9"/>
    <s v="Typ"/>
    <n v="1"/>
    <s v="TA"/>
    <x v="0"/>
    <n v="1977"/>
    <s v="Fin"/>
    <n v="2"/>
    <n v="539"/>
    <s v="TA"/>
    <s v="TA"/>
    <s v="Y"/>
    <n v="0"/>
    <n v="250"/>
    <n v="0"/>
    <n v="0"/>
    <n v="0"/>
    <n v="0"/>
    <s v="NA"/>
    <s v="NA"/>
    <s v="NA"/>
    <n v="0"/>
    <x v="10"/>
    <x v="2"/>
    <s v="WD"/>
    <s v="Normal"/>
    <x v="127"/>
  </r>
  <r>
    <x v="294"/>
    <n v="20"/>
    <s v="RL"/>
    <n v="80"/>
    <n v="9600"/>
    <s v="Pave"/>
    <s v="NA"/>
    <x v="0"/>
    <s v="Lvl"/>
    <s v="AllPub"/>
    <x v="0"/>
    <s v="Gtl"/>
    <s v="NAmes"/>
    <s v="Norm"/>
    <s v="Norm"/>
    <s v="1Fam"/>
    <s v="1Story"/>
    <n v="6"/>
    <n v="5"/>
    <x v="31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x v="0"/>
    <s v="SBrkr"/>
    <n v="1644"/>
    <n v="0"/>
    <n v="0"/>
    <x v="248"/>
    <n v="1"/>
    <n v="0"/>
    <n v="1"/>
    <n v="0"/>
    <n v="3"/>
    <n v="1"/>
    <s v="TA"/>
    <n v="7"/>
    <s v="Typ"/>
    <n v="2"/>
    <s v="Gd"/>
    <x v="0"/>
    <n v="1953"/>
    <s v="Fin"/>
    <n v="2"/>
    <n v="418"/>
    <s v="TA"/>
    <s v="TA"/>
    <s v="Y"/>
    <n v="110"/>
    <n v="0"/>
    <n v="0"/>
    <n v="0"/>
    <n v="0"/>
    <n v="0"/>
    <s v="NA"/>
    <s v="NA"/>
    <s v="NA"/>
    <n v="0"/>
    <x v="4"/>
    <x v="3"/>
    <s v="WD"/>
    <s v="Normal"/>
    <x v="214"/>
  </r>
  <r>
    <x v="295"/>
    <n v="80"/>
    <s v="RL"/>
    <n v="37"/>
    <n v="7937"/>
    <s v="Pave"/>
    <s v="NA"/>
    <x v="1"/>
    <s v="Lvl"/>
    <s v="AllPub"/>
    <x v="3"/>
    <s v="Gtl"/>
    <s v="Mitchel"/>
    <s v="Norm"/>
    <s v="Norm"/>
    <s v="1Fam"/>
    <s v="SLvl"/>
    <n v="6"/>
    <n v="6"/>
    <x v="68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x v="0"/>
    <s v="SBrkr"/>
    <n v="1003"/>
    <n v="0"/>
    <n v="0"/>
    <x v="249"/>
    <n v="1"/>
    <n v="0"/>
    <n v="1"/>
    <n v="0"/>
    <n v="3"/>
    <n v="1"/>
    <s v="TA"/>
    <n v="6"/>
    <s v="Typ"/>
    <n v="0"/>
    <s v="NA"/>
    <x v="1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x v="10"/>
    <x v="2"/>
    <s v="WD"/>
    <s v="Normal"/>
    <x v="215"/>
  </r>
  <r>
    <x v="296"/>
    <n v="50"/>
    <s v="RM"/>
    <n v="75"/>
    <n v="13710"/>
    <s v="Pave"/>
    <s v="NA"/>
    <x v="0"/>
    <s v="Lvl"/>
    <s v="AllPub"/>
    <x v="0"/>
    <s v="Gtl"/>
    <s v="IDOTRR"/>
    <s v="Norm"/>
    <s v="Norm"/>
    <s v="1Fam"/>
    <s v="1.5Fin"/>
    <n v="5"/>
    <n v="5"/>
    <x v="52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x v="0"/>
    <s v="FuseA"/>
    <n v="910"/>
    <n v="648"/>
    <n v="0"/>
    <x v="250"/>
    <n v="0"/>
    <n v="0"/>
    <n v="1"/>
    <n v="1"/>
    <n v="4"/>
    <n v="1"/>
    <s v="TA"/>
    <n v="6"/>
    <s v="Typ"/>
    <n v="0"/>
    <s v="NA"/>
    <x v="0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x v="11"/>
    <x v="1"/>
    <s v="WD"/>
    <s v="Normal"/>
    <x v="135"/>
  </r>
  <r>
    <x v="297"/>
    <n v="60"/>
    <s v="FV"/>
    <n v="66"/>
    <n v="7399"/>
    <s v="Pave"/>
    <s v="Pave"/>
    <x v="1"/>
    <s v="Lvl"/>
    <s v="AllPub"/>
    <x v="0"/>
    <s v="Gtl"/>
    <s v="Somerst"/>
    <s v="Norm"/>
    <s v="Norm"/>
    <s v="1Fam"/>
    <s v="2Story"/>
    <n v="7"/>
    <n v="5"/>
    <x v="35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x v="0"/>
    <s v="SBrkr"/>
    <n v="975"/>
    <n v="975"/>
    <n v="0"/>
    <x v="251"/>
    <n v="0"/>
    <n v="0"/>
    <n v="2"/>
    <n v="1"/>
    <n v="3"/>
    <n v="1"/>
    <s v="Gd"/>
    <n v="7"/>
    <s v="Typ"/>
    <n v="1"/>
    <s v="TA"/>
    <x v="1"/>
    <n v="1997"/>
    <s v="RFn"/>
    <n v="2"/>
    <n v="576"/>
    <s v="TA"/>
    <s v="TA"/>
    <s v="Y"/>
    <n v="0"/>
    <n v="10"/>
    <n v="0"/>
    <n v="0"/>
    <n v="198"/>
    <n v="0"/>
    <s v="NA"/>
    <s v="NA"/>
    <s v="NA"/>
    <n v="0"/>
    <x v="11"/>
    <x v="1"/>
    <s v="WD"/>
    <s v="Normal"/>
    <x v="142"/>
  </r>
  <r>
    <x v="298"/>
    <n v="60"/>
    <s v="RL"/>
    <n v="90"/>
    <n v="11700"/>
    <s v="Pave"/>
    <s v="NA"/>
    <x v="0"/>
    <s v="Lvl"/>
    <s v="AllPub"/>
    <x v="0"/>
    <s v="Gtl"/>
    <s v="NWAmes"/>
    <s v="Norm"/>
    <s v="Norm"/>
    <s v="1Fam"/>
    <s v="2Story"/>
    <n v="6"/>
    <n v="6"/>
    <x v="21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x v="0"/>
    <s v="SBrkr"/>
    <n v="1041"/>
    <n v="702"/>
    <n v="0"/>
    <x v="252"/>
    <n v="0"/>
    <n v="1"/>
    <n v="1"/>
    <n v="2"/>
    <n v="3"/>
    <n v="1"/>
    <s v="TA"/>
    <n v="7"/>
    <s v="Typ"/>
    <n v="1"/>
    <s v="Gd"/>
    <x v="0"/>
    <n v="1968"/>
    <s v="Unf"/>
    <n v="2"/>
    <n v="539"/>
    <s v="TA"/>
    <s v="TA"/>
    <s v="Y"/>
    <n v="224"/>
    <n v="0"/>
    <n v="0"/>
    <n v="0"/>
    <n v="0"/>
    <n v="0"/>
    <s v="NA"/>
    <s v="NA"/>
    <s v="NA"/>
    <n v="0"/>
    <x v="11"/>
    <x v="1"/>
    <s v="WD"/>
    <s v="Normal"/>
    <x v="216"/>
  </r>
  <r>
    <x v="299"/>
    <n v="20"/>
    <s v="RL"/>
    <n v="80"/>
    <n v="14000"/>
    <s v="Pave"/>
    <s v="NA"/>
    <x v="0"/>
    <s v="Lvl"/>
    <s v="AllPub"/>
    <x v="0"/>
    <s v="Gtl"/>
    <s v="Crawfor"/>
    <s v="Norm"/>
    <s v="Norm"/>
    <s v="1Fam"/>
    <s v="1Story"/>
    <n v="6"/>
    <n v="8"/>
    <x v="52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x v="0"/>
    <s v="SBrkr"/>
    <n v="1152"/>
    <n v="0"/>
    <n v="0"/>
    <x v="37"/>
    <n v="0"/>
    <n v="1"/>
    <n v="1"/>
    <n v="0"/>
    <n v="3"/>
    <n v="1"/>
    <s v="Gd"/>
    <n v="6"/>
    <s v="Typ"/>
    <n v="1"/>
    <s v="Gd"/>
    <x v="0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x v="5"/>
    <x v="3"/>
    <s v="WD"/>
    <s v="Family"/>
    <x v="217"/>
  </r>
  <r>
    <x v="300"/>
    <n v="190"/>
    <s v="RL"/>
    <n v="90"/>
    <n v="15750"/>
    <s v="Pave"/>
    <s v="NA"/>
    <x v="0"/>
    <s v="Lvl"/>
    <s v="AllPub"/>
    <x v="2"/>
    <s v="Gtl"/>
    <s v="Crawfor"/>
    <s v="Norm"/>
    <s v="Norm"/>
    <s v="2fmCon"/>
    <s v="1Story"/>
    <n v="5"/>
    <n v="5"/>
    <x v="31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x v="0"/>
    <s v="SBrkr"/>
    <n v="1336"/>
    <n v="0"/>
    <n v="0"/>
    <x v="253"/>
    <n v="1"/>
    <n v="0"/>
    <n v="1"/>
    <n v="0"/>
    <n v="2"/>
    <n v="1"/>
    <s v="TA"/>
    <n v="5"/>
    <s v="Typ"/>
    <n v="2"/>
    <s v="Gd"/>
    <x v="0"/>
    <n v="1953"/>
    <s v="Unf"/>
    <n v="1"/>
    <n v="375"/>
    <s v="TA"/>
    <s v="TA"/>
    <s v="Y"/>
    <n v="0"/>
    <n v="0"/>
    <n v="0"/>
    <n v="0"/>
    <n v="0"/>
    <n v="0"/>
    <s v="NA"/>
    <s v="NA"/>
    <s v="NA"/>
    <n v="0"/>
    <x v="11"/>
    <x v="2"/>
    <s v="WD"/>
    <s v="Normal"/>
    <x v="14"/>
  </r>
  <r>
    <x v="301"/>
    <n v="60"/>
    <s v="RL"/>
    <n v="66"/>
    <n v="16226"/>
    <s v="Pave"/>
    <s v="NA"/>
    <x v="3"/>
    <s v="Lvl"/>
    <s v="AllPub"/>
    <x v="0"/>
    <s v="Gtl"/>
    <s v="CollgCr"/>
    <s v="Norm"/>
    <s v="Norm"/>
    <s v="1Fam"/>
    <s v="2Story"/>
    <n v="8"/>
    <n v="5"/>
    <x v="45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x v="0"/>
    <s v="SBrkr"/>
    <n v="1210"/>
    <n v="1242"/>
    <n v="0"/>
    <x v="33"/>
    <n v="0"/>
    <n v="0"/>
    <n v="2"/>
    <n v="1"/>
    <n v="4"/>
    <n v="1"/>
    <s v="Gd"/>
    <n v="9"/>
    <s v="Typ"/>
    <n v="1"/>
    <s v="TA"/>
    <x v="2"/>
    <n v="1998"/>
    <s v="Fin"/>
    <n v="2"/>
    <n v="683"/>
    <s v="TA"/>
    <s v="TA"/>
    <s v="Y"/>
    <n v="208"/>
    <n v="50"/>
    <n v="0"/>
    <n v="0"/>
    <n v="0"/>
    <n v="0"/>
    <s v="NA"/>
    <s v="NA"/>
    <s v="NA"/>
    <n v="0"/>
    <x v="1"/>
    <x v="1"/>
    <s v="WD"/>
    <s v="Normal"/>
    <x v="218"/>
  </r>
  <r>
    <x v="302"/>
    <n v="20"/>
    <s v="RL"/>
    <n v="118"/>
    <n v="13704"/>
    <s v="Pave"/>
    <s v="NA"/>
    <x v="1"/>
    <s v="Lvl"/>
    <s v="AllPub"/>
    <x v="2"/>
    <s v="Gtl"/>
    <s v="CollgCr"/>
    <s v="Norm"/>
    <s v="Norm"/>
    <s v="1Fam"/>
    <s v="1Story"/>
    <n v="7"/>
    <n v="5"/>
    <x v="2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x v="0"/>
    <s v="SBrkr"/>
    <n v="1541"/>
    <n v="0"/>
    <n v="0"/>
    <x v="151"/>
    <n v="0"/>
    <n v="0"/>
    <n v="2"/>
    <n v="0"/>
    <n v="3"/>
    <n v="1"/>
    <s v="Gd"/>
    <n v="6"/>
    <s v="Typ"/>
    <n v="1"/>
    <s v="TA"/>
    <x v="0"/>
    <n v="2001"/>
    <s v="RFn"/>
    <n v="3"/>
    <n v="843"/>
    <s v="TA"/>
    <s v="TA"/>
    <s v="Y"/>
    <n v="468"/>
    <n v="81"/>
    <n v="0"/>
    <n v="0"/>
    <n v="0"/>
    <n v="0"/>
    <s v="NA"/>
    <s v="NA"/>
    <s v="NA"/>
    <n v="0"/>
    <x v="8"/>
    <x v="2"/>
    <s v="WD"/>
    <s v="Normal"/>
    <x v="93"/>
  </r>
  <r>
    <x v="303"/>
    <n v="20"/>
    <s v="RL"/>
    <n v="70"/>
    <n v="9800"/>
    <s v="Pave"/>
    <s v="NA"/>
    <x v="0"/>
    <s v="Lvl"/>
    <s v="AllPub"/>
    <x v="2"/>
    <s v="Gtl"/>
    <s v="CollgCr"/>
    <s v="Norm"/>
    <s v="Norm"/>
    <s v="1Fam"/>
    <s v="1Story"/>
    <n v="5"/>
    <n v="7"/>
    <x v="4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x v="0"/>
    <s v="SBrkr"/>
    <n v="894"/>
    <n v="0"/>
    <n v="0"/>
    <x v="204"/>
    <n v="1"/>
    <n v="0"/>
    <n v="1"/>
    <n v="0"/>
    <n v="3"/>
    <n v="1"/>
    <s v="TA"/>
    <n v="5"/>
    <s v="Typ"/>
    <n v="0"/>
    <s v="NA"/>
    <x v="0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x v="9"/>
    <x v="2"/>
    <s v="WD"/>
    <s v="Abnorml"/>
    <x v="219"/>
  </r>
  <r>
    <x v="304"/>
    <n v="75"/>
    <s v="RM"/>
    <n v="87"/>
    <n v="18386"/>
    <s v="Pave"/>
    <s v="NA"/>
    <x v="0"/>
    <s v="Lvl"/>
    <s v="AllPub"/>
    <x v="0"/>
    <s v="Gtl"/>
    <s v="OldTown"/>
    <s v="Norm"/>
    <s v="Norm"/>
    <s v="1Fam"/>
    <s v="2.5Fin"/>
    <n v="7"/>
    <n v="9"/>
    <x v="88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x v="0"/>
    <s v="SBrkr"/>
    <n v="1675"/>
    <n v="1818"/>
    <n v="0"/>
    <x v="254"/>
    <n v="0"/>
    <n v="0"/>
    <n v="3"/>
    <n v="0"/>
    <n v="3"/>
    <n v="1"/>
    <s v="Gd"/>
    <n v="10"/>
    <s v="Typ"/>
    <n v="1"/>
    <s v="Ex"/>
    <x v="0"/>
    <n v="2003"/>
    <s v="Unf"/>
    <n v="3"/>
    <n v="870"/>
    <s v="TA"/>
    <s v="TA"/>
    <s v="Y"/>
    <n v="302"/>
    <n v="0"/>
    <n v="0"/>
    <n v="0"/>
    <n v="0"/>
    <n v="0"/>
    <s v="NA"/>
    <s v="NA"/>
    <s v="NA"/>
    <n v="0"/>
    <x v="1"/>
    <x v="0"/>
    <s v="WD"/>
    <s v="Normal"/>
    <x v="220"/>
  </r>
  <r>
    <x v="305"/>
    <n v="20"/>
    <s v="RL"/>
    <n v="80"/>
    <n v="10386"/>
    <s v="Pave"/>
    <s v="NA"/>
    <x v="0"/>
    <s v="Lvl"/>
    <s v="AllPub"/>
    <x v="0"/>
    <s v="Gtl"/>
    <s v="CollgCr"/>
    <s v="Norm"/>
    <s v="Norm"/>
    <s v="1Fam"/>
    <s v="1Story"/>
    <n v="8"/>
    <n v="5"/>
    <x v="6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x v="0"/>
    <s v="SBrkr"/>
    <n v="2000"/>
    <n v="0"/>
    <n v="0"/>
    <x v="255"/>
    <n v="1"/>
    <n v="0"/>
    <n v="2"/>
    <n v="0"/>
    <n v="3"/>
    <n v="1"/>
    <s v="Gd"/>
    <n v="8"/>
    <s v="Typ"/>
    <n v="0"/>
    <s v="NA"/>
    <x v="0"/>
    <n v="2004"/>
    <s v="Fin"/>
    <n v="3"/>
    <n v="888"/>
    <s v="TA"/>
    <s v="TA"/>
    <s v="Y"/>
    <n v="168"/>
    <n v="0"/>
    <n v="0"/>
    <n v="0"/>
    <n v="0"/>
    <n v="0"/>
    <s v="NA"/>
    <s v="NA"/>
    <s v="NA"/>
    <n v="0"/>
    <x v="9"/>
    <x v="1"/>
    <s v="WD"/>
    <s v="Normal"/>
    <x v="221"/>
  </r>
  <r>
    <x v="306"/>
    <n v="60"/>
    <s v="RL"/>
    <n v="116"/>
    <n v="13474"/>
    <s v="Pave"/>
    <s v="NA"/>
    <x v="0"/>
    <s v="Lvl"/>
    <s v="AllPub"/>
    <x v="0"/>
    <s v="Gtl"/>
    <s v="SawyerW"/>
    <s v="Feedr"/>
    <s v="Norm"/>
    <s v="1Fam"/>
    <s v="2Story"/>
    <n v="7"/>
    <n v="5"/>
    <x v="59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x v="0"/>
    <s v="SBrkr"/>
    <n v="1122"/>
    <n v="1121"/>
    <n v="0"/>
    <x v="256"/>
    <n v="1"/>
    <n v="0"/>
    <n v="2"/>
    <n v="1"/>
    <n v="4"/>
    <n v="1"/>
    <s v="Gd"/>
    <n v="8"/>
    <s v="Typ"/>
    <n v="1"/>
    <s v="TA"/>
    <x v="0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x v="11"/>
    <x v="1"/>
    <s v="WD"/>
    <s v="Normal"/>
    <x v="66"/>
  </r>
  <r>
    <x v="307"/>
    <n v="50"/>
    <s v="RM"/>
    <s v="NA"/>
    <n v="7920"/>
    <s v="Pave"/>
    <s v="Grvl"/>
    <x v="1"/>
    <s v="Lvl"/>
    <s v="AllPub"/>
    <x v="0"/>
    <s v="Gtl"/>
    <s v="IDOTRR"/>
    <s v="Artery"/>
    <s v="Norm"/>
    <s v="1Fam"/>
    <s v="1.5Fin"/>
    <n v="6"/>
    <n v="7"/>
    <x v="26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x v="0"/>
    <s v="FuseA"/>
    <n v="1035"/>
    <n v="371"/>
    <n v="0"/>
    <x v="257"/>
    <n v="0"/>
    <n v="0"/>
    <n v="1"/>
    <n v="0"/>
    <n v="3"/>
    <n v="1"/>
    <s v="Fa"/>
    <n v="6"/>
    <s v="Typ"/>
    <n v="0"/>
    <s v="NA"/>
    <x v="4"/>
    <s v="NA"/>
    <s v="NA"/>
    <n v="0"/>
    <n v="0"/>
    <s v="NA"/>
    <s v="NA"/>
    <s v="N"/>
    <n v="0"/>
    <n v="144"/>
    <n v="0"/>
    <n v="0"/>
    <n v="0"/>
    <n v="0"/>
    <s v="NA"/>
    <s v="MnPrv"/>
    <s v="NA"/>
    <n v="0"/>
    <x v="10"/>
    <x v="0"/>
    <s v="WD"/>
    <s v="Normal"/>
    <x v="186"/>
  </r>
  <r>
    <x v="308"/>
    <n v="30"/>
    <s v="RL"/>
    <s v="NA"/>
    <n v="12342"/>
    <s v="Pave"/>
    <s v="NA"/>
    <x v="1"/>
    <s v="Lvl"/>
    <s v="AllPub"/>
    <x v="0"/>
    <s v="Gtl"/>
    <s v="Edwards"/>
    <s v="Norm"/>
    <s v="Norm"/>
    <s v="1Fam"/>
    <s v="1Story"/>
    <n v="4"/>
    <n v="5"/>
    <x v="7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x v="0"/>
    <s v="SBrkr"/>
    <n v="861"/>
    <n v="0"/>
    <n v="0"/>
    <x v="258"/>
    <n v="0"/>
    <n v="0"/>
    <n v="1"/>
    <n v="0"/>
    <n v="1"/>
    <n v="1"/>
    <s v="TA"/>
    <n v="4"/>
    <s v="Typ"/>
    <n v="0"/>
    <s v="NA"/>
    <x v="1"/>
    <n v="1961"/>
    <s v="Unf"/>
    <n v="2"/>
    <n v="539"/>
    <s v="TA"/>
    <s v="TA"/>
    <s v="Y"/>
    <n v="158"/>
    <n v="0"/>
    <n v="0"/>
    <n v="0"/>
    <n v="0"/>
    <n v="0"/>
    <s v="NA"/>
    <s v="NA"/>
    <s v="NA"/>
    <n v="0"/>
    <x v="10"/>
    <x v="3"/>
    <s v="WD"/>
    <s v="Normal"/>
    <x v="222"/>
  </r>
  <r>
    <x v="309"/>
    <n v="20"/>
    <s v="RL"/>
    <n v="90"/>
    <n v="12378"/>
    <s v="Pave"/>
    <s v="NA"/>
    <x v="1"/>
    <s v="Lvl"/>
    <s v="AllPub"/>
    <x v="0"/>
    <s v="Gtl"/>
    <s v="NridgHt"/>
    <s v="Norm"/>
    <s v="Norm"/>
    <s v="1Fam"/>
    <s v="1Story"/>
    <n v="9"/>
    <n v="5"/>
    <x v="0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x v="0"/>
    <s v="SBrkr"/>
    <n v="1944"/>
    <n v="0"/>
    <n v="0"/>
    <x v="259"/>
    <n v="1"/>
    <n v="0"/>
    <n v="2"/>
    <n v="0"/>
    <n v="3"/>
    <n v="1"/>
    <s v="Ex"/>
    <n v="8"/>
    <s v="Typ"/>
    <n v="3"/>
    <s v="Ex"/>
    <x v="0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x v="6"/>
    <x v="2"/>
    <s v="WD"/>
    <s v="Normal"/>
    <x v="223"/>
  </r>
  <r>
    <x v="310"/>
    <n v="60"/>
    <s v="RL"/>
    <s v="NA"/>
    <n v="7685"/>
    <s v="Pave"/>
    <s v="NA"/>
    <x v="1"/>
    <s v="Lvl"/>
    <s v="AllPub"/>
    <x v="0"/>
    <s v="Gtl"/>
    <s v="Gilbert"/>
    <s v="Norm"/>
    <s v="Norm"/>
    <s v="1Fam"/>
    <s v="2Story"/>
    <n v="6"/>
    <n v="5"/>
    <x v="5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x v="0"/>
    <s v="SBrkr"/>
    <n v="697"/>
    <n v="804"/>
    <n v="0"/>
    <x v="135"/>
    <n v="0"/>
    <n v="0"/>
    <n v="2"/>
    <n v="1"/>
    <n v="3"/>
    <n v="1"/>
    <s v="Gd"/>
    <n v="6"/>
    <s v="Typ"/>
    <n v="1"/>
    <s v="TA"/>
    <x v="0"/>
    <n v="1993"/>
    <s v="Fin"/>
    <n v="2"/>
    <n v="420"/>
    <s v="TA"/>
    <s v="TA"/>
    <s v="Y"/>
    <n v="190"/>
    <n v="63"/>
    <n v="0"/>
    <n v="0"/>
    <n v="0"/>
    <n v="0"/>
    <s v="NA"/>
    <s v="NA"/>
    <s v="NA"/>
    <n v="0"/>
    <x v="1"/>
    <x v="2"/>
    <s v="WD"/>
    <s v="Normal"/>
    <x v="224"/>
  </r>
  <r>
    <x v="311"/>
    <n v="20"/>
    <s v="RL"/>
    <n v="50"/>
    <n v="8000"/>
    <s v="Pave"/>
    <s v="NA"/>
    <x v="0"/>
    <s v="Lvl"/>
    <s v="AllPub"/>
    <x v="0"/>
    <s v="Gtl"/>
    <s v="NAmes"/>
    <s v="Norm"/>
    <s v="Norm"/>
    <s v="1Fam"/>
    <s v="1Story"/>
    <n v="6"/>
    <n v="6"/>
    <x v="47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x v="0"/>
    <s v="SBrkr"/>
    <n v="972"/>
    <n v="0"/>
    <n v="0"/>
    <x v="260"/>
    <n v="1"/>
    <n v="0"/>
    <n v="1"/>
    <n v="0"/>
    <n v="2"/>
    <n v="1"/>
    <s v="TA"/>
    <n v="5"/>
    <s v="Typ"/>
    <n v="1"/>
    <s v="Gd"/>
    <x v="1"/>
    <n v="1948"/>
    <s v="Unf"/>
    <n v="1"/>
    <n v="240"/>
    <s v="TA"/>
    <s v="TA"/>
    <s v="Y"/>
    <n v="0"/>
    <n v="0"/>
    <n v="0"/>
    <n v="0"/>
    <n v="0"/>
    <n v="0"/>
    <s v="NA"/>
    <s v="NA"/>
    <s v="NA"/>
    <n v="0"/>
    <x v="1"/>
    <x v="3"/>
    <s v="WD"/>
    <s v="Normal"/>
    <x v="15"/>
  </r>
  <r>
    <x v="312"/>
    <n v="190"/>
    <s v="RM"/>
    <n v="65"/>
    <n v="7800"/>
    <s v="Pave"/>
    <s v="NA"/>
    <x v="0"/>
    <s v="Lvl"/>
    <s v="AllPub"/>
    <x v="0"/>
    <s v="Gtl"/>
    <s v="OldTown"/>
    <s v="Artery"/>
    <s v="Norm"/>
    <s v="2fmCon"/>
    <s v="1.5Fin"/>
    <n v="5"/>
    <n v="7"/>
    <x v="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x v="0"/>
    <s v="SBrkr"/>
    <n v="793"/>
    <n v="325"/>
    <n v="0"/>
    <x v="261"/>
    <n v="1"/>
    <n v="0"/>
    <n v="1"/>
    <n v="0"/>
    <n v="3"/>
    <n v="1"/>
    <s v="TA"/>
    <n v="5"/>
    <s v="Typ"/>
    <n v="1"/>
    <s v="Gd"/>
    <x v="1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x v="1"/>
    <x v="2"/>
    <s v="WD"/>
    <s v="Normal"/>
    <x v="225"/>
  </r>
  <r>
    <x v="313"/>
    <n v="20"/>
    <s v="RL"/>
    <n v="150"/>
    <n v="215245"/>
    <s v="Pave"/>
    <s v="NA"/>
    <x v="3"/>
    <s v="Low"/>
    <s v="AllPub"/>
    <x v="0"/>
    <s v="Sev"/>
    <s v="Timber"/>
    <s v="Norm"/>
    <s v="Norm"/>
    <s v="1Fam"/>
    <s v="1Story"/>
    <n v="7"/>
    <n v="5"/>
    <x v="10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x v="0"/>
    <s v="SBrkr"/>
    <n v="2036"/>
    <n v="0"/>
    <n v="0"/>
    <x v="262"/>
    <n v="2"/>
    <n v="0"/>
    <n v="2"/>
    <n v="0"/>
    <n v="3"/>
    <n v="1"/>
    <s v="TA"/>
    <n v="8"/>
    <s v="Typ"/>
    <n v="2"/>
    <s v="Gd"/>
    <x v="0"/>
    <n v="1965"/>
    <s v="RFn"/>
    <n v="2"/>
    <n v="513"/>
    <s v="TA"/>
    <s v="TA"/>
    <s v="Y"/>
    <n v="0"/>
    <n v="0"/>
    <n v="0"/>
    <n v="0"/>
    <n v="0"/>
    <n v="0"/>
    <s v="NA"/>
    <s v="NA"/>
    <s v="NA"/>
    <n v="0"/>
    <x v="11"/>
    <x v="3"/>
    <s v="WD"/>
    <s v="Normal"/>
    <x v="226"/>
  </r>
  <r>
    <x v="314"/>
    <n v="70"/>
    <s v="RM"/>
    <n v="60"/>
    <n v="9600"/>
    <s v="Pave"/>
    <s v="Grvl"/>
    <x v="0"/>
    <s v="Lvl"/>
    <s v="AllPub"/>
    <x v="0"/>
    <s v="Gtl"/>
    <s v="OldTown"/>
    <s v="Norm"/>
    <s v="Norm"/>
    <s v="1Fam"/>
    <s v="2Story"/>
    <n v="7"/>
    <n v="7"/>
    <x v="82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x v="0"/>
    <s v="SBrkr"/>
    <n v="832"/>
    <n v="809"/>
    <n v="0"/>
    <x v="263"/>
    <n v="0"/>
    <n v="1"/>
    <n v="1"/>
    <n v="1"/>
    <n v="3"/>
    <n v="1"/>
    <s v="Ex"/>
    <n v="6"/>
    <s v="Typ"/>
    <n v="1"/>
    <s v="Gd"/>
    <x v="1"/>
    <n v="1925"/>
    <s v="Unf"/>
    <n v="2"/>
    <n v="546"/>
    <s v="Fa"/>
    <s v="TA"/>
    <s v="Y"/>
    <n v="0"/>
    <n v="0"/>
    <n v="234"/>
    <n v="0"/>
    <n v="0"/>
    <n v="0"/>
    <s v="NA"/>
    <s v="NA"/>
    <s v="NA"/>
    <n v="0"/>
    <x v="5"/>
    <x v="2"/>
    <s v="WD"/>
    <s v="Normal"/>
    <x v="94"/>
  </r>
  <r>
    <x v="315"/>
    <n v="60"/>
    <s v="RL"/>
    <n v="71"/>
    <n v="7795"/>
    <s v="Pave"/>
    <s v="NA"/>
    <x v="1"/>
    <s v="Lvl"/>
    <s v="AllPub"/>
    <x v="0"/>
    <s v="Gtl"/>
    <s v="Gilbert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x v="0"/>
    <s v="SBrkr"/>
    <n v="716"/>
    <n v="716"/>
    <n v="0"/>
    <x v="264"/>
    <n v="1"/>
    <n v="0"/>
    <n v="2"/>
    <n v="1"/>
    <n v="3"/>
    <n v="1"/>
    <s v="Gd"/>
    <n v="6"/>
    <s v="Typ"/>
    <n v="1"/>
    <s v="Gd"/>
    <x v="0"/>
    <n v="2004"/>
    <s v="Fin"/>
    <n v="2"/>
    <n v="432"/>
    <s v="TA"/>
    <s v="TA"/>
    <s v="Y"/>
    <n v="100"/>
    <n v="51"/>
    <n v="0"/>
    <n v="0"/>
    <n v="0"/>
    <n v="0"/>
    <s v="NA"/>
    <s v="NA"/>
    <s v="NA"/>
    <n v="0"/>
    <x v="9"/>
    <x v="3"/>
    <s v="WD"/>
    <s v="Normal"/>
    <x v="227"/>
  </r>
  <r>
    <x v="316"/>
    <n v="60"/>
    <s v="RL"/>
    <n v="94"/>
    <n v="13005"/>
    <s v="Pave"/>
    <s v="NA"/>
    <x v="1"/>
    <s v="Lvl"/>
    <s v="AllPub"/>
    <x v="2"/>
    <s v="Gtl"/>
    <s v="NWAmes"/>
    <s v="Norm"/>
    <s v="Norm"/>
    <s v="1Fam"/>
    <s v="2Story"/>
    <n v="7"/>
    <n v="7"/>
    <x v="84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x v="0"/>
    <s v="SBrkr"/>
    <n v="1153"/>
    <n v="1200"/>
    <n v="0"/>
    <x v="265"/>
    <n v="1"/>
    <n v="0"/>
    <n v="2"/>
    <n v="1"/>
    <n v="4"/>
    <n v="1"/>
    <s v="Ex"/>
    <n v="10"/>
    <s v="Typ"/>
    <n v="1"/>
    <s v="TA"/>
    <x v="0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x v="5"/>
    <x v="3"/>
    <s v="WD"/>
    <s v="Normal"/>
    <x v="79"/>
  </r>
  <r>
    <x v="317"/>
    <n v="60"/>
    <s v="FV"/>
    <n v="75"/>
    <n v="9000"/>
    <s v="Pave"/>
    <s v="NA"/>
    <x v="0"/>
    <s v="Lvl"/>
    <s v="AllPub"/>
    <x v="0"/>
    <s v="Gtl"/>
    <s v="Somerst"/>
    <s v="Norm"/>
    <s v="Norm"/>
    <s v="1Fam"/>
    <s v="2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x v="0"/>
    <s v="SBrkr"/>
    <n v="1088"/>
    <n v="871"/>
    <n v="0"/>
    <x v="129"/>
    <n v="0"/>
    <n v="0"/>
    <n v="2"/>
    <n v="1"/>
    <n v="3"/>
    <n v="1"/>
    <s v="Gd"/>
    <n v="8"/>
    <s v="Typ"/>
    <n v="1"/>
    <s v="Gd"/>
    <x v="0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x v="3"/>
    <x v="1"/>
    <s v="WD"/>
    <s v="Normal"/>
    <x v="228"/>
  </r>
  <r>
    <x v="318"/>
    <n v="60"/>
    <s v="RL"/>
    <n v="90"/>
    <n v="9900"/>
    <s v="Pave"/>
    <s v="NA"/>
    <x v="0"/>
    <s v="Low"/>
    <s v="AllPub"/>
    <x v="0"/>
    <s v="Mod"/>
    <s v="NoRidge"/>
    <s v="Norm"/>
    <s v="Norm"/>
    <s v="1Fam"/>
    <s v="2Story"/>
    <n v="7"/>
    <n v="5"/>
    <x v="5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x v="0"/>
    <s v="SBrkr"/>
    <n v="1372"/>
    <n v="1274"/>
    <n v="0"/>
    <x v="266"/>
    <n v="1"/>
    <n v="0"/>
    <n v="2"/>
    <n v="1"/>
    <n v="4"/>
    <n v="1"/>
    <s v="Gd"/>
    <n v="9"/>
    <s v="Typ"/>
    <n v="1"/>
    <s v="TA"/>
    <x v="0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x v="7"/>
    <x v="3"/>
    <s v="WD"/>
    <s v="Normal"/>
    <x v="79"/>
  </r>
  <r>
    <x v="319"/>
    <n v="80"/>
    <s v="RL"/>
    <s v="NA"/>
    <n v="14115"/>
    <s v="Pave"/>
    <s v="NA"/>
    <x v="0"/>
    <s v="Lvl"/>
    <s v="AllPub"/>
    <x v="0"/>
    <s v="Gtl"/>
    <s v="NWAmes"/>
    <s v="Norm"/>
    <s v="Norm"/>
    <s v="1Fam"/>
    <s v="SLvl"/>
    <n v="7"/>
    <n v="5"/>
    <x v="84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x v="0"/>
    <s v="SBrkr"/>
    <n v="1472"/>
    <n v="0"/>
    <n v="0"/>
    <x v="267"/>
    <n v="1"/>
    <n v="0"/>
    <n v="2"/>
    <n v="0"/>
    <n v="3"/>
    <n v="1"/>
    <s v="TA"/>
    <n v="6"/>
    <s v="Typ"/>
    <n v="2"/>
    <s v="TA"/>
    <x v="0"/>
    <n v="1980"/>
    <s v="Unf"/>
    <n v="2"/>
    <n v="588"/>
    <s v="TA"/>
    <s v="TA"/>
    <s v="Y"/>
    <n v="233"/>
    <n v="48"/>
    <n v="0"/>
    <n v="0"/>
    <n v="0"/>
    <n v="0"/>
    <s v="NA"/>
    <s v="NA"/>
    <s v="NA"/>
    <n v="0"/>
    <x v="11"/>
    <x v="3"/>
    <s v="WD"/>
    <s v="Normal"/>
    <x v="229"/>
  </r>
  <r>
    <x v="320"/>
    <n v="60"/>
    <s v="RL"/>
    <n v="111"/>
    <n v="16259"/>
    <s v="Pave"/>
    <s v="NA"/>
    <x v="0"/>
    <s v="Lvl"/>
    <s v="AllPub"/>
    <x v="2"/>
    <s v="Gtl"/>
    <s v="NridgHt"/>
    <s v="Norm"/>
    <s v="Norm"/>
    <s v="1Fam"/>
    <s v="2Story"/>
    <n v="9"/>
    <n v="5"/>
    <x v="13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x v="0"/>
    <s v="SBrkr"/>
    <n v="1249"/>
    <n v="1347"/>
    <n v="0"/>
    <x v="268"/>
    <n v="0"/>
    <n v="0"/>
    <n v="3"/>
    <n v="1"/>
    <n v="4"/>
    <n v="1"/>
    <s v="Gd"/>
    <n v="9"/>
    <s v="Typ"/>
    <n v="0"/>
    <s v="NA"/>
    <x v="0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x v="2"/>
    <x v="2"/>
    <s v="New"/>
    <s v="Partial"/>
    <x v="230"/>
  </r>
  <r>
    <x v="321"/>
    <n v="60"/>
    <s v="RL"/>
    <n v="99"/>
    <n v="12099"/>
    <s v="Pave"/>
    <s v="NA"/>
    <x v="1"/>
    <s v="Lvl"/>
    <s v="AllPub"/>
    <x v="0"/>
    <s v="Gtl"/>
    <s v="NridgHt"/>
    <s v="Norm"/>
    <s v="Norm"/>
    <s v="1Fam"/>
    <s v="2Story"/>
    <n v="8"/>
    <n v="5"/>
    <x v="6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x v="0"/>
    <s v="SBrkr"/>
    <n v="1136"/>
    <n v="1332"/>
    <n v="0"/>
    <x v="269"/>
    <n v="1"/>
    <n v="0"/>
    <n v="2"/>
    <n v="1"/>
    <n v="4"/>
    <n v="1"/>
    <s v="Gd"/>
    <n v="10"/>
    <s v="Typ"/>
    <n v="1"/>
    <s v="Gd"/>
    <x v="2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x v="11"/>
    <x v="1"/>
    <s v="WD"/>
    <s v="Normal"/>
    <x v="231"/>
  </r>
  <r>
    <x v="322"/>
    <n v="60"/>
    <s v="RL"/>
    <n v="86"/>
    <n v="10380"/>
    <s v="Pave"/>
    <s v="NA"/>
    <x v="1"/>
    <s v="Lvl"/>
    <s v="AllPub"/>
    <x v="0"/>
    <s v="Gtl"/>
    <s v="SawyerW"/>
    <s v="Norm"/>
    <s v="Norm"/>
    <s v="1Fam"/>
    <s v="2Story"/>
    <n v="7"/>
    <n v="5"/>
    <x v="73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x v="0"/>
    <s v="SBrkr"/>
    <n v="1553"/>
    <n v="1177"/>
    <n v="0"/>
    <x v="270"/>
    <n v="1"/>
    <n v="0"/>
    <n v="2"/>
    <n v="1"/>
    <n v="4"/>
    <n v="1"/>
    <s v="Gd"/>
    <n v="8"/>
    <s v="Typ"/>
    <n v="1"/>
    <s v="TA"/>
    <x v="0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x v="5"/>
    <x v="1"/>
    <s v="WD"/>
    <s v="Normal"/>
    <x v="232"/>
  </r>
  <r>
    <x v="323"/>
    <n v="20"/>
    <s v="RM"/>
    <n v="49"/>
    <n v="5820"/>
    <s v="Pave"/>
    <s v="NA"/>
    <x v="0"/>
    <s v="Lvl"/>
    <s v="AllPub"/>
    <x v="0"/>
    <s v="Gtl"/>
    <s v="OldTown"/>
    <s v="Norm"/>
    <s v="Norm"/>
    <s v="1Fam"/>
    <s v="1Story"/>
    <n v="3"/>
    <n v="8"/>
    <x v="32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x v="0"/>
    <s v="SBrkr"/>
    <n v="1163"/>
    <n v="0"/>
    <n v="0"/>
    <x v="271"/>
    <n v="1"/>
    <n v="0"/>
    <n v="1"/>
    <n v="0"/>
    <n v="3"/>
    <n v="1"/>
    <s v="TA"/>
    <n v="6"/>
    <s v="Typ"/>
    <n v="0"/>
    <s v="NA"/>
    <x v="0"/>
    <n v="1955"/>
    <s v="Unf"/>
    <n v="1"/>
    <n v="220"/>
    <s v="Fa"/>
    <s v="TA"/>
    <s v="Y"/>
    <n v="142"/>
    <n v="98"/>
    <n v="0"/>
    <n v="0"/>
    <n v="0"/>
    <n v="0"/>
    <s v="NA"/>
    <s v="NA"/>
    <s v="NA"/>
    <n v="0"/>
    <x v="9"/>
    <x v="2"/>
    <s v="WD"/>
    <s v="Normal"/>
    <x v="233"/>
  </r>
  <r>
    <x v="324"/>
    <n v="80"/>
    <s v="RL"/>
    <n v="96"/>
    <n v="11275"/>
    <s v="Pave"/>
    <s v="NA"/>
    <x v="0"/>
    <s v="Lvl"/>
    <s v="AllPub"/>
    <x v="2"/>
    <s v="Gtl"/>
    <s v="NAmes"/>
    <s v="PosN"/>
    <s v="Norm"/>
    <s v="1Fam"/>
    <s v="SLvl"/>
    <n v="7"/>
    <n v="7"/>
    <x v="1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x v="0"/>
    <s v="SBrkr"/>
    <n v="1898"/>
    <n v="1080"/>
    <n v="0"/>
    <x v="272"/>
    <n v="0"/>
    <n v="0"/>
    <n v="2"/>
    <n v="1"/>
    <n v="5"/>
    <n v="1"/>
    <s v="Gd"/>
    <n v="11"/>
    <s v="Typ"/>
    <n v="1"/>
    <s v="Gd"/>
    <x v="2"/>
    <n v="1961"/>
    <s v="Fin"/>
    <n v="2"/>
    <n v="564"/>
    <s v="TA"/>
    <s v="TA"/>
    <s v="Y"/>
    <n v="240"/>
    <n v="0"/>
    <n v="0"/>
    <n v="0"/>
    <n v="0"/>
    <n v="0"/>
    <s v="NA"/>
    <s v="NA"/>
    <s v="NA"/>
    <n v="0"/>
    <x v="11"/>
    <x v="4"/>
    <s v="WD"/>
    <s v="Normal"/>
    <x v="234"/>
  </r>
  <r>
    <x v="325"/>
    <n v="45"/>
    <s v="RM"/>
    <n v="50"/>
    <n v="5000"/>
    <s v="Pave"/>
    <s v="NA"/>
    <x v="0"/>
    <s v="Lvl"/>
    <s v="AllPub"/>
    <x v="0"/>
    <s v="Gtl"/>
    <s v="IDOTRR"/>
    <s v="RRAe"/>
    <s v="Norm"/>
    <s v="1Fam"/>
    <s v="1.5Unf"/>
    <n v="5"/>
    <n v="6"/>
    <x v="7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x v="1"/>
    <s v="FuseF"/>
    <n v="803"/>
    <n v="0"/>
    <n v="0"/>
    <x v="273"/>
    <n v="0"/>
    <n v="0"/>
    <n v="1"/>
    <n v="0"/>
    <n v="2"/>
    <n v="1"/>
    <s v="TA"/>
    <n v="5"/>
    <s v="Typ"/>
    <n v="0"/>
    <s v="NA"/>
    <x v="1"/>
    <n v="1941"/>
    <s v="Unf"/>
    <n v="2"/>
    <n v="360"/>
    <s v="TA"/>
    <s v="TA"/>
    <s v="Y"/>
    <n v="0"/>
    <n v="0"/>
    <n v="244"/>
    <n v="0"/>
    <n v="0"/>
    <n v="0"/>
    <s v="NA"/>
    <s v="NA"/>
    <s v="NA"/>
    <n v="0"/>
    <x v="3"/>
    <x v="1"/>
    <s v="WD"/>
    <s v="Normal"/>
    <x v="114"/>
  </r>
  <r>
    <x v="326"/>
    <n v="120"/>
    <s v="RL"/>
    <n v="32"/>
    <n v="10846"/>
    <s v="Pave"/>
    <s v="NA"/>
    <x v="1"/>
    <s v="Lvl"/>
    <s v="AllPub"/>
    <x v="3"/>
    <s v="Gtl"/>
    <s v="Veenker"/>
    <s v="Norm"/>
    <s v="Norm"/>
    <s v="TwnhsE"/>
    <s v="1Story"/>
    <n v="8"/>
    <n v="5"/>
    <x v="5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x v="0"/>
    <s v="SBrkr"/>
    <n v="1719"/>
    <n v="0"/>
    <n v="0"/>
    <x v="274"/>
    <n v="2"/>
    <n v="0"/>
    <n v="1"/>
    <n v="1"/>
    <n v="1"/>
    <n v="1"/>
    <s v="Gd"/>
    <n v="6"/>
    <s v="Typ"/>
    <n v="2"/>
    <s v="Gd"/>
    <x v="0"/>
    <n v="1993"/>
    <s v="Fin"/>
    <n v="2"/>
    <n v="473"/>
    <s v="TA"/>
    <s v="TA"/>
    <s v="Y"/>
    <n v="122"/>
    <n v="30"/>
    <n v="0"/>
    <n v="0"/>
    <n v="0"/>
    <n v="0"/>
    <s v="NA"/>
    <s v="NA"/>
    <s v="NA"/>
    <n v="0"/>
    <x v="1"/>
    <x v="0"/>
    <s v="Con"/>
    <s v="Normal"/>
    <x v="235"/>
  </r>
  <r>
    <x v="327"/>
    <n v="20"/>
    <s v="RL"/>
    <n v="80"/>
    <n v="11600"/>
    <s v="Pave"/>
    <s v="NA"/>
    <x v="0"/>
    <s v="Lvl"/>
    <s v="AllPub"/>
    <x v="0"/>
    <s v="Gtl"/>
    <s v="NAmes"/>
    <s v="Norm"/>
    <s v="Norm"/>
    <s v="1Fam"/>
    <s v="1Story"/>
    <n v="6"/>
    <n v="5"/>
    <x v="14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x v="0"/>
    <s v="SBrkr"/>
    <n v="1383"/>
    <n v="0"/>
    <n v="0"/>
    <x v="275"/>
    <n v="0"/>
    <n v="0"/>
    <n v="1"/>
    <n v="1"/>
    <n v="3"/>
    <n v="1"/>
    <s v="TA"/>
    <n v="7"/>
    <s v="Typ"/>
    <n v="0"/>
    <s v="NA"/>
    <x v="0"/>
    <n v="1960"/>
    <s v="RFn"/>
    <n v="1"/>
    <n v="292"/>
    <s v="TA"/>
    <s v="TA"/>
    <s v="Y"/>
    <n v="0"/>
    <n v="45"/>
    <n v="0"/>
    <n v="0"/>
    <n v="0"/>
    <n v="0"/>
    <s v="NA"/>
    <s v="NA"/>
    <s v="NA"/>
    <n v="0"/>
    <x v="7"/>
    <x v="2"/>
    <s v="WD"/>
    <s v="Normal"/>
    <x v="236"/>
  </r>
  <r>
    <x v="328"/>
    <n v="75"/>
    <s v="RL"/>
    <s v="NA"/>
    <n v="11888"/>
    <s v="Pave"/>
    <s v="Pave"/>
    <x v="1"/>
    <s v="Bnk"/>
    <s v="AllPub"/>
    <x v="0"/>
    <s v="Gtl"/>
    <s v="BrkSide"/>
    <s v="PosN"/>
    <s v="Norm"/>
    <s v="1Fam"/>
    <s v="2.5Unf"/>
    <n v="6"/>
    <n v="6"/>
    <x v="77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x v="1"/>
    <s v="FuseA"/>
    <n v="1445"/>
    <n v="689"/>
    <n v="0"/>
    <x v="276"/>
    <n v="0"/>
    <n v="0"/>
    <n v="2"/>
    <n v="0"/>
    <n v="5"/>
    <n v="1"/>
    <s v="Gd"/>
    <n v="10"/>
    <s v="Typ"/>
    <n v="0"/>
    <s v="NA"/>
    <x v="1"/>
    <n v="1930"/>
    <s v="Unf"/>
    <n v="2"/>
    <n v="441"/>
    <s v="TA"/>
    <s v="TA"/>
    <s v="Y"/>
    <n v="0"/>
    <n v="60"/>
    <n v="268"/>
    <n v="0"/>
    <n v="0"/>
    <n v="0"/>
    <s v="NA"/>
    <s v="NA"/>
    <s v="NA"/>
    <n v="0"/>
    <x v="9"/>
    <x v="3"/>
    <s v="WD"/>
    <s v="Normal"/>
    <x v="237"/>
  </r>
  <r>
    <x v="329"/>
    <n v="70"/>
    <s v="RM"/>
    <n v="60"/>
    <n v="6402"/>
    <s v="Pave"/>
    <s v="NA"/>
    <x v="0"/>
    <s v="Lvl"/>
    <s v="AllPub"/>
    <x v="2"/>
    <s v="Gtl"/>
    <s v="IDOTRR"/>
    <s v="Norm"/>
    <s v="Norm"/>
    <s v="1Fam"/>
    <s v="2Story"/>
    <n v="5"/>
    <n v="5"/>
    <x v="26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x v="1"/>
    <s v="SBrkr"/>
    <n v="596"/>
    <n v="596"/>
    <n v="0"/>
    <x v="277"/>
    <n v="0"/>
    <n v="0"/>
    <n v="1"/>
    <n v="0"/>
    <n v="3"/>
    <n v="1"/>
    <s v="TA"/>
    <n v="6"/>
    <s v="Typ"/>
    <n v="0"/>
    <s v="NA"/>
    <x v="1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x v="9"/>
    <x v="3"/>
    <s v="WD"/>
    <s v="Normal"/>
    <x v="238"/>
  </r>
  <r>
    <x v="330"/>
    <n v="90"/>
    <s v="RL"/>
    <s v="NA"/>
    <n v="10624"/>
    <s v="Pave"/>
    <s v="NA"/>
    <x v="1"/>
    <s v="Lvl"/>
    <s v="AllPub"/>
    <x v="0"/>
    <s v="Gtl"/>
    <s v="NAmes"/>
    <s v="Norm"/>
    <s v="Norm"/>
    <s v="Duplex"/>
    <s v="1Story"/>
    <n v="5"/>
    <n v="4"/>
    <x v="39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x v="0"/>
    <s v="SBrkr"/>
    <n v="1728"/>
    <n v="0"/>
    <n v="0"/>
    <x v="136"/>
    <n v="0"/>
    <n v="1"/>
    <n v="2"/>
    <n v="0"/>
    <n v="6"/>
    <n v="2"/>
    <s v="TA"/>
    <n v="10"/>
    <s v="Typ"/>
    <n v="0"/>
    <s v="NA"/>
    <x v="1"/>
    <n v="2002"/>
    <s v="Unf"/>
    <n v="1"/>
    <n v="352"/>
    <s v="TA"/>
    <s v="TA"/>
    <s v="Y"/>
    <n v="155"/>
    <n v="0"/>
    <n v="0"/>
    <n v="0"/>
    <n v="0"/>
    <n v="0"/>
    <s v="NA"/>
    <s v="NA"/>
    <s v="NA"/>
    <n v="0"/>
    <x v="6"/>
    <x v="1"/>
    <s v="WD"/>
    <s v="Normal"/>
    <x v="239"/>
  </r>
  <r>
    <x v="331"/>
    <n v="20"/>
    <s v="RL"/>
    <n v="70"/>
    <n v="8176"/>
    <s v="Pave"/>
    <s v="NA"/>
    <x v="0"/>
    <s v="Lvl"/>
    <s v="AllPub"/>
    <x v="0"/>
    <s v="Gtl"/>
    <s v="NAmes"/>
    <s v="Norm"/>
    <s v="Norm"/>
    <s v="1Fam"/>
    <s v="1Story"/>
    <n v="5"/>
    <n v="6"/>
    <x v="1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x v="0"/>
    <s v="SBrkr"/>
    <n v="1056"/>
    <n v="0"/>
    <n v="0"/>
    <x v="278"/>
    <n v="1"/>
    <n v="0"/>
    <n v="1"/>
    <n v="0"/>
    <n v="3"/>
    <n v="1"/>
    <s v="TA"/>
    <n v="6"/>
    <s v="Typ"/>
    <n v="0"/>
    <s v="NA"/>
    <x v="0"/>
    <n v="1958"/>
    <s v="RFn"/>
    <n v="1"/>
    <n v="308"/>
    <s v="TA"/>
    <s v="TA"/>
    <s v="Y"/>
    <n v="0"/>
    <n v="0"/>
    <n v="0"/>
    <n v="0"/>
    <n v="0"/>
    <n v="0"/>
    <s v="NA"/>
    <s v="NA"/>
    <s v="NA"/>
    <n v="0"/>
    <x v="5"/>
    <x v="1"/>
    <s v="WD"/>
    <s v="Normal"/>
    <x v="19"/>
  </r>
  <r>
    <x v="332"/>
    <n v="20"/>
    <s v="RL"/>
    <n v="85"/>
    <n v="10655"/>
    <s v="Pave"/>
    <s v="NA"/>
    <x v="1"/>
    <s v="Lvl"/>
    <s v="AllPub"/>
    <x v="0"/>
    <s v="Gtl"/>
    <s v="NridgHt"/>
    <s v="Norm"/>
    <s v="Norm"/>
    <s v="1Fam"/>
    <s v="1Story"/>
    <n v="8"/>
    <n v="5"/>
    <x v="0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x v="0"/>
    <s v="SBrkr"/>
    <n v="1629"/>
    <n v="0"/>
    <n v="0"/>
    <x v="279"/>
    <n v="1"/>
    <n v="0"/>
    <n v="2"/>
    <n v="0"/>
    <n v="3"/>
    <n v="1"/>
    <s v="Gd"/>
    <n v="7"/>
    <s v="Typ"/>
    <n v="1"/>
    <s v="Gd"/>
    <x v="0"/>
    <n v="2003"/>
    <s v="RFn"/>
    <n v="3"/>
    <n v="880"/>
    <s v="TA"/>
    <s v="TA"/>
    <s v="Y"/>
    <n v="0"/>
    <n v="0"/>
    <n v="0"/>
    <n v="0"/>
    <n v="0"/>
    <n v="0"/>
    <s v="NA"/>
    <s v="NA"/>
    <s v="NA"/>
    <n v="0"/>
    <x v="4"/>
    <x v="3"/>
    <s v="WD"/>
    <s v="Normal"/>
    <x v="240"/>
  </r>
  <r>
    <x v="333"/>
    <n v="120"/>
    <s v="RM"/>
    <n v="59"/>
    <n v="8198"/>
    <s v="Pave"/>
    <s v="NA"/>
    <x v="0"/>
    <s v="Lvl"/>
    <s v="AllPub"/>
    <x v="4"/>
    <s v="Gtl"/>
    <s v="NridgHt"/>
    <s v="Norm"/>
    <s v="Norm"/>
    <s v="TwnhsE"/>
    <s v="1Story"/>
    <n v="7"/>
    <n v="5"/>
    <x v="6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x v="0"/>
    <s v="SBrkr"/>
    <n v="1358"/>
    <n v="0"/>
    <n v="0"/>
    <x v="280"/>
    <n v="1"/>
    <n v="0"/>
    <n v="2"/>
    <n v="0"/>
    <n v="2"/>
    <n v="1"/>
    <s v="Gd"/>
    <n v="6"/>
    <s v="Typ"/>
    <n v="1"/>
    <s v="Gd"/>
    <x v="0"/>
    <n v="2004"/>
    <s v="RFn"/>
    <n v="2"/>
    <n v="484"/>
    <s v="TA"/>
    <s v="TA"/>
    <s v="Y"/>
    <n v="192"/>
    <n v="30"/>
    <n v="0"/>
    <n v="0"/>
    <n v="0"/>
    <n v="0"/>
    <s v="NA"/>
    <s v="NA"/>
    <s v="NA"/>
    <n v="0"/>
    <x v="9"/>
    <x v="0"/>
    <s v="WD"/>
    <s v="Normal"/>
    <x v="241"/>
  </r>
  <r>
    <x v="334"/>
    <n v="60"/>
    <s v="RL"/>
    <n v="59"/>
    <n v="9042"/>
    <s v="Pave"/>
    <s v="NA"/>
    <x v="1"/>
    <s v="Lvl"/>
    <s v="AllPub"/>
    <x v="0"/>
    <s v="Gtl"/>
    <s v="Gilbert"/>
    <s v="Norm"/>
    <s v="Norm"/>
    <s v="1Fam"/>
    <s v="2Story"/>
    <n v="6"/>
    <n v="5"/>
    <x v="45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x v="0"/>
    <s v="SBrkr"/>
    <n v="943"/>
    <n v="695"/>
    <n v="0"/>
    <x v="281"/>
    <n v="1"/>
    <n v="0"/>
    <n v="2"/>
    <n v="1"/>
    <n v="3"/>
    <n v="1"/>
    <s v="TA"/>
    <n v="7"/>
    <s v="Typ"/>
    <n v="2"/>
    <s v="TA"/>
    <x v="0"/>
    <n v="1998"/>
    <s v="Fin"/>
    <n v="2"/>
    <n v="472"/>
    <s v="TA"/>
    <s v="TA"/>
    <s v="Y"/>
    <n v="100"/>
    <n v="38"/>
    <n v="0"/>
    <n v="0"/>
    <n v="0"/>
    <n v="0"/>
    <s v="NA"/>
    <s v="NA"/>
    <s v="NA"/>
    <n v="0"/>
    <x v="9"/>
    <x v="0"/>
    <s v="WD"/>
    <s v="Normal"/>
    <x v="156"/>
  </r>
  <r>
    <x v="335"/>
    <n v="190"/>
    <s v="RL"/>
    <s v="NA"/>
    <n v="164660"/>
    <s v="Grvl"/>
    <s v="NA"/>
    <x v="1"/>
    <s v="HLS"/>
    <s v="AllPub"/>
    <x v="2"/>
    <s v="Sev"/>
    <s v="Timber"/>
    <s v="Norm"/>
    <s v="Norm"/>
    <s v="2fmCon"/>
    <s v="1.5Fin"/>
    <n v="5"/>
    <n v="6"/>
    <x v="10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x v="0"/>
    <s v="SBrkr"/>
    <n v="1619"/>
    <n v="167"/>
    <n v="0"/>
    <x v="2"/>
    <n v="2"/>
    <n v="0"/>
    <n v="2"/>
    <n v="0"/>
    <n v="3"/>
    <n v="1"/>
    <s v="TA"/>
    <n v="7"/>
    <s v="Typ"/>
    <n v="2"/>
    <s v="Gd"/>
    <x v="0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x v="5"/>
    <x v="0"/>
    <s v="WD"/>
    <s v="Normal"/>
    <x v="242"/>
  </r>
  <r>
    <x v="336"/>
    <n v="20"/>
    <s v="RL"/>
    <n v="86"/>
    <n v="14157"/>
    <s v="Pave"/>
    <s v="NA"/>
    <x v="1"/>
    <s v="HLS"/>
    <s v="AllPub"/>
    <x v="2"/>
    <s v="Gtl"/>
    <s v="StoneBr"/>
    <s v="Norm"/>
    <s v="Norm"/>
    <s v="1Fam"/>
    <s v="1Story"/>
    <n v="9"/>
    <n v="5"/>
    <x v="11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x v="0"/>
    <s v="SBrkr"/>
    <n v="1922"/>
    <n v="0"/>
    <n v="0"/>
    <x v="282"/>
    <n v="1"/>
    <n v="0"/>
    <n v="2"/>
    <n v="0"/>
    <n v="3"/>
    <n v="1"/>
    <s v="Gd"/>
    <n v="8"/>
    <s v="Typ"/>
    <n v="1"/>
    <s v="Gd"/>
    <x v="0"/>
    <n v="2005"/>
    <s v="Fin"/>
    <n v="3"/>
    <n v="676"/>
    <s v="TA"/>
    <s v="TA"/>
    <s v="Y"/>
    <n v="178"/>
    <n v="51"/>
    <n v="0"/>
    <n v="0"/>
    <n v="0"/>
    <n v="0"/>
    <s v="NA"/>
    <s v="NA"/>
    <s v="NA"/>
    <n v="0"/>
    <x v="9"/>
    <x v="1"/>
    <s v="WD"/>
    <s v="Normal"/>
    <x v="243"/>
  </r>
  <r>
    <x v="337"/>
    <n v="20"/>
    <s v="RL"/>
    <n v="70"/>
    <n v="9135"/>
    <s v="Pave"/>
    <s v="NA"/>
    <x v="0"/>
    <s v="Lvl"/>
    <s v="AllPub"/>
    <x v="0"/>
    <s v="Gtl"/>
    <s v="CollgCr"/>
    <s v="Norm"/>
    <s v="Norm"/>
    <s v="1Fam"/>
    <s v="1Story"/>
    <n v="7"/>
    <n v="5"/>
    <x v="20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x v="0"/>
    <s v="SBrkr"/>
    <n v="1536"/>
    <n v="0"/>
    <n v="0"/>
    <x v="283"/>
    <n v="1"/>
    <n v="0"/>
    <n v="2"/>
    <n v="0"/>
    <n v="3"/>
    <n v="1"/>
    <s v="Gd"/>
    <n v="7"/>
    <s v="Typ"/>
    <n v="0"/>
    <s v="NA"/>
    <x v="0"/>
    <n v="2002"/>
    <s v="RFn"/>
    <n v="2"/>
    <n v="532"/>
    <s v="TA"/>
    <s v="TA"/>
    <s v="Y"/>
    <n v="192"/>
    <n v="74"/>
    <n v="0"/>
    <n v="0"/>
    <n v="0"/>
    <n v="0"/>
    <s v="NA"/>
    <s v="NA"/>
    <s v="NA"/>
    <n v="0"/>
    <x v="3"/>
    <x v="0"/>
    <s v="WD"/>
    <s v="Normal"/>
    <x v="89"/>
  </r>
  <r>
    <x v="338"/>
    <n v="20"/>
    <s v="RL"/>
    <n v="91"/>
    <n v="14145"/>
    <s v="Pave"/>
    <s v="NA"/>
    <x v="0"/>
    <s v="Lvl"/>
    <s v="AllPub"/>
    <x v="2"/>
    <s v="Gtl"/>
    <s v="NWAmes"/>
    <s v="Norm"/>
    <s v="Norm"/>
    <s v="1Fam"/>
    <s v="1Story"/>
    <n v="7"/>
    <n v="7"/>
    <x v="68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x v="0"/>
    <s v="SBrkr"/>
    <n v="1621"/>
    <n v="0"/>
    <n v="0"/>
    <x v="284"/>
    <n v="1"/>
    <n v="0"/>
    <n v="2"/>
    <n v="0"/>
    <n v="3"/>
    <n v="1"/>
    <s v="Gd"/>
    <n v="8"/>
    <s v="Typ"/>
    <n v="0"/>
    <s v="NA"/>
    <x v="0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x v="1"/>
    <x v="2"/>
    <s v="WD"/>
    <s v="Normal"/>
    <x v="60"/>
  </r>
  <r>
    <x v="339"/>
    <n v="20"/>
    <s v="RL"/>
    <n v="66"/>
    <n v="12400"/>
    <s v="Pave"/>
    <s v="NA"/>
    <x v="1"/>
    <s v="Lvl"/>
    <s v="AllPub"/>
    <x v="0"/>
    <s v="Gtl"/>
    <s v="NAmes"/>
    <s v="Feedr"/>
    <s v="Norm"/>
    <s v="1Fam"/>
    <s v="1Story"/>
    <n v="6"/>
    <n v="7"/>
    <x v="1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x v="0"/>
    <s v="FuseA"/>
    <n v="1215"/>
    <n v="0"/>
    <n v="0"/>
    <x v="285"/>
    <n v="0"/>
    <n v="0"/>
    <n v="1"/>
    <n v="0"/>
    <n v="3"/>
    <n v="1"/>
    <s v="TA"/>
    <n v="6"/>
    <s v="Typ"/>
    <n v="0"/>
    <s v="NA"/>
    <x v="0"/>
    <n v="1958"/>
    <s v="Unf"/>
    <n v="1"/>
    <n v="297"/>
    <s v="TA"/>
    <s v="TA"/>
    <s v="Y"/>
    <n v="0"/>
    <n v="0"/>
    <n v="0"/>
    <n v="0"/>
    <n v="234"/>
    <n v="0"/>
    <s v="NA"/>
    <s v="NA"/>
    <s v="NA"/>
    <n v="0"/>
    <x v="11"/>
    <x v="3"/>
    <s v="WD"/>
    <s v="Normal"/>
    <x v="106"/>
  </r>
  <r>
    <x v="340"/>
    <n v="60"/>
    <s v="RL"/>
    <n v="85"/>
    <n v="14191"/>
    <s v="Pave"/>
    <s v="NA"/>
    <x v="0"/>
    <s v="Lvl"/>
    <s v="AllPub"/>
    <x v="0"/>
    <s v="Gtl"/>
    <s v="Timber"/>
    <s v="Norm"/>
    <s v="Norm"/>
    <s v="1Fam"/>
    <s v="2Story"/>
    <n v="8"/>
    <n v="5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x v="0"/>
    <s v="SBrkr"/>
    <n v="993"/>
    <n v="915"/>
    <n v="0"/>
    <x v="286"/>
    <n v="0"/>
    <n v="0"/>
    <n v="2"/>
    <n v="1"/>
    <n v="4"/>
    <n v="1"/>
    <s v="Gd"/>
    <n v="9"/>
    <s v="Typ"/>
    <n v="0"/>
    <s v="NA"/>
    <x v="0"/>
    <n v="2002"/>
    <s v="Fin"/>
    <n v="2"/>
    <n v="431"/>
    <s v="TA"/>
    <s v="TA"/>
    <s v="Y"/>
    <n v="135"/>
    <n v="0"/>
    <n v="0"/>
    <n v="0"/>
    <n v="0"/>
    <n v="0"/>
    <s v="NA"/>
    <s v="NA"/>
    <s v="NA"/>
    <n v="0"/>
    <x v="7"/>
    <x v="4"/>
    <s v="WD"/>
    <s v="Normal"/>
    <x v="244"/>
  </r>
  <r>
    <x v="341"/>
    <n v="20"/>
    <s v="RH"/>
    <n v="60"/>
    <n v="8400"/>
    <s v="Pave"/>
    <s v="NA"/>
    <x v="0"/>
    <s v="Lvl"/>
    <s v="AllPub"/>
    <x v="0"/>
    <s v="Gtl"/>
    <s v="SawyerW"/>
    <s v="Feedr"/>
    <s v="Norm"/>
    <s v="1Fam"/>
    <s v="1Story"/>
    <n v="4"/>
    <n v="4"/>
    <x v="52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x v="0"/>
    <s v="SBrkr"/>
    <n v="841"/>
    <n v="0"/>
    <n v="0"/>
    <x v="287"/>
    <n v="0"/>
    <n v="0"/>
    <n v="1"/>
    <n v="0"/>
    <n v="2"/>
    <n v="1"/>
    <s v="TA"/>
    <n v="4"/>
    <s v="Typ"/>
    <n v="0"/>
    <s v="NA"/>
    <x v="3"/>
    <n v="1950"/>
    <s v="Unf"/>
    <n v="1"/>
    <n v="294"/>
    <s v="TA"/>
    <s v="TA"/>
    <s v="N"/>
    <n v="250"/>
    <n v="0"/>
    <n v="24"/>
    <n v="0"/>
    <n v="0"/>
    <n v="0"/>
    <s v="NA"/>
    <s v="NA"/>
    <s v="NA"/>
    <n v="0"/>
    <x v="2"/>
    <x v="3"/>
    <s v="WD"/>
    <s v="Normal"/>
    <x v="38"/>
  </r>
  <r>
    <x v="342"/>
    <n v="90"/>
    <s v="RL"/>
    <s v="NA"/>
    <n v="8544"/>
    <s v="Pave"/>
    <s v="NA"/>
    <x v="0"/>
    <s v="Lvl"/>
    <s v="AllPub"/>
    <x v="0"/>
    <s v="Gtl"/>
    <s v="NAmes"/>
    <s v="Norm"/>
    <s v="Norm"/>
    <s v="Duplex"/>
    <s v="1Story"/>
    <n v="3"/>
    <n v="4"/>
    <x v="87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x v="1"/>
    <s v="FuseA"/>
    <n v="1040"/>
    <n v="0"/>
    <n v="0"/>
    <x v="10"/>
    <n v="0"/>
    <n v="0"/>
    <n v="2"/>
    <n v="0"/>
    <n v="2"/>
    <n v="2"/>
    <s v="TA"/>
    <n v="6"/>
    <s v="Typ"/>
    <n v="0"/>
    <s v="NA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x v="1"/>
    <x v="2"/>
    <s v="WD"/>
    <s v="Normal"/>
    <x v="245"/>
  </r>
  <r>
    <x v="343"/>
    <n v="120"/>
    <s v="RL"/>
    <n v="63"/>
    <n v="8849"/>
    <s v="Pave"/>
    <s v="NA"/>
    <x v="1"/>
    <s v="Lvl"/>
    <s v="AllPub"/>
    <x v="0"/>
    <s v="Gtl"/>
    <s v="NridgHt"/>
    <s v="Norm"/>
    <s v="Norm"/>
    <s v="TwnhsE"/>
    <s v="1Story"/>
    <n v="9"/>
    <n v="5"/>
    <x v="11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x v="0"/>
    <s v="SBrkr"/>
    <n v="1684"/>
    <n v="0"/>
    <n v="0"/>
    <x v="288"/>
    <n v="0"/>
    <n v="0"/>
    <n v="2"/>
    <n v="0"/>
    <n v="2"/>
    <n v="1"/>
    <s v="Ex"/>
    <n v="6"/>
    <s v="Typ"/>
    <n v="1"/>
    <s v="Ex"/>
    <x v="0"/>
    <n v="2005"/>
    <s v="RFn"/>
    <n v="2"/>
    <n v="564"/>
    <s v="TA"/>
    <s v="TA"/>
    <s v="Y"/>
    <n v="495"/>
    <n v="72"/>
    <n v="0"/>
    <n v="0"/>
    <n v="0"/>
    <n v="0"/>
    <s v="NA"/>
    <s v="NA"/>
    <s v="NA"/>
    <n v="0"/>
    <x v="9"/>
    <x v="0"/>
    <s v="WD"/>
    <s v="Normal"/>
    <x v="201"/>
  </r>
  <r>
    <x v="344"/>
    <n v="160"/>
    <s v="RM"/>
    <n v="36"/>
    <n v="2592"/>
    <s v="Pave"/>
    <s v="NA"/>
    <x v="0"/>
    <s v="Lvl"/>
    <s v="AllPub"/>
    <x v="0"/>
    <s v="Gtl"/>
    <s v="MeadowV"/>
    <s v="Norm"/>
    <s v="Norm"/>
    <s v="TwnhsE"/>
    <s v="2Story"/>
    <n v="5"/>
    <n v="3"/>
    <x v="1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x v="0"/>
    <s v="SBrkr"/>
    <n v="536"/>
    <n v="576"/>
    <n v="0"/>
    <x v="289"/>
    <n v="0"/>
    <n v="0"/>
    <n v="1"/>
    <n v="1"/>
    <n v="3"/>
    <n v="1"/>
    <s v="TA"/>
    <n v="4"/>
    <s v="Typ"/>
    <n v="0"/>
    <s v="NA"/>
    <x v="0"/>
    <n v="1976"/>
    <s v="Unf"/>
    <n v="1"/>
    <n v="336"/>
    <s v="TA"/>
    <s v="TA"/>
    <s v="Y"/>
    <n v="182"/>
    <n v="0"/>
    <n v="0"/>
    <n v="0"/>
    <n v="0"/>
    <n v="0"/>
    <s v="NA"/>
    <s v="NA"/>
    <s v="NA"/>
    <n v="0"/>
    <x v="7"/>
    <x v="4"/>
    <s v="WD"/>
    <s v="Normal"/>
    <x v="82"/>
  </r>
  <r>
    <x v="345"/>
    <n v="50"/>
    <s v="RL"/>
    <n v="65"/>
    <n v="6435"/>
    <s v="Pave"/>
    <s v="NA"/>
    <x v="0"/>
    <s v="Lvl"/>
    <s v="AllPub"/>
    <x v="0"/>
    <s v="Gtl"/>
    <s v="BrkSide"/>
    <s v="RRAn"/>
    <s v="Norm"/>
    <s v="1Fam"/>
    <s v="1.5Fin"/>
    <n v="6"/>
    <n v="5"/>
    <x v="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x v="0"/>
    <s v="SBrkr"/>
    <n v="972"/>
    <n v="605"/>
    <n v="0"/>
    <x v="290"/>
    <n v="0"/>
    <n v="0"/>
    <n v="1"/>
    <n v="0"/>
    <n v="3"/>
    <n v="1"/>
    <s v="Fa"/>
    <n v="6"/>
    <s v="Typ"/>
    <n v="1"/>
    <s v="Gd"/>
    <x v="1"/>
    <n v="1939"/>
    <s v="Unf"/>
    <n v="1"/>
    <n v="312"/>
    <s v="TA"/>
    <s v="TA"/>
    <s v="Y"/>
    <n v="0"/>
    <n v="0"/>
    <n v="0"/>
    <n v="0"/>
    <n v="0"/>
    <n v="0"/>
    <s v="NA"/>
    <s v="NA"/>
    <s v="NA"/>
    <n v="0"/>
    <x v="4"/>
    <x v="2"/>
    <s v="WD"/>
    <s v="Normal"/>
    <x v="246"/>
  </r>
  <r>
    <x v="346"/>
    <n v="20"/>
    <s v="RL"/>
    <s v="NA"/>
    <n v="12772"/>
    <s v="Pave"/>
    <s v="NA"/>
    <x v="1"/>
    <s v="Lvl"/>
    <s v="AllPub"/>
    <x v="3"/>
    <s v="Gtl"/>
    <s v="NAmes"/>
    <s v="Norm"/>
    <s v="Norm"/>
    <s v="1Fam"/>
    <s v="1Story"/>
    <n v="6"/>
    <n v="8"/>
    <x v="14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x v="0"/>
    <s v="SBrkr"/>
    <n v="958"/>
    <n v="0"/>
    <n v="0"/>
    <x v="119"/>
    <n v="0"/>
    <n v="0"/>
    <n v="1"/>
    <n v="0"/>
    <n v="2"/>
    <n v="1"/>
    <s v="TA"/>
    <n v="5"/>
    <s v="Typ"/>
    <n v="0"/>
    <s v="NA"/>
    <x v="0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x v="7"/>
    <x v="1"/>
    <s v="WD"/>
    <s v="Normal"/>
    <x v="247"/>
  </r>
  <r>
    <x v="347"/>
    <n v="20"/>
    <s v="RL"/>
    <s v="NA"/>
    <n v="17600"/>
    <s v="Pave"/>
    <s v="NA"/>
    <x v="1"/>
    <s v="Lvl"/>
    <s v="AllPub"/>
    <x v="0"/>
    <s v="Gtl"/>
    <s v="NAmes"/>
    <s v="Norm"/>
    <s v="Norm"/>
    <s v="1Fam"/>
    <s v="1Story"/>
    <n v="6"/>
    <n v="5"/>
    <x v="14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x v="0"/>
    <s v="FuseA"/>
    <n v="1478"/>
    <n v="0"/>
    <n v="0"/>
    <x v="291"/>
    <n v="1"/>
    <n v="0"/>
    <n v="2"/>
    <n v="0"/>
    <n v="3"/>
    <n v="1"/>
    <s v="TA"/>
    <n v="6"/>
    <s v="Typ"/>
    <n v="2"/>
    <s v="Gd"/>
    <x v="0"/>
    <n v="1960"/>
    <s v="Unf"/>
    <n v="2"/>
    <n v="498"/>
    <s v="TA"/>
    <s v="TA"/>
    <s v="Y"/>
    <n v="0"/>
    <n v="40"/>
    <n v="0"/>
    <n v="0"/>
    <n v="0"/>
    <n v="0"/>
    <s v="NA"/>
    <s v="NA"/>
    <s v="NA"/>
    <n v="0"/>
    <x v="3"/>
    <x v="3"/>
    <s v="WD"/>
    <s v="Normal"/>
    <x v="248"/>
  </r>
  <r>
    <x v="348"/>
    <n v="160"/>
    <s v="RL"/>
    <n v="36"/>
    <n v="2448"/>
    <s v="Pave"/>
    <s v="NA"/>
    <x v="0"/>
    <s v="Lvl"/>
    <s v="AllPub"/>
    <x v="0"/>
    <s v="Gtl"/>
    <s v="NridgHt"/>
    <s v="Norm"/>
    <s v="Norm"/>
    <s v="Twnhs"/>
    <s v="2Story"/>
    <n v="7"/>
    <n v="5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x v="0"/>
    <s v="SBrkr"/>
    <n v="764"/>
    <n v="862"/>
    <n v="0"/>
    <x v="292"/>
    <n v="1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x v="4"/>
    <x v="0"/>
    <s v="WD"/>
    <s v="Normal"/>
    <x v="23"/>
  </r>
  <r>
    <x v="349"/>
    <n v="60"/>
    <s v="RL"/>
    <n v="56"/>
    <n v="20431"/>
    <s v="Pave"/>
    <s v="NA"/>
    <x v="2"/>
    <s v="Lvl"/>
    <s v="AllPub"/>
    <x v="0"/>
    <s v="Gtl"/>
    <s v="NridgHt"/>
    <s v="Norm"/>
    <s v="Norm"/>
    <s v="1Fam"/>
    <s v="2Story"/>
    <n v="9"/>
    <n v="5"/>
    <x v="11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x v="0"/>
    <s v="SBrkr"/>
    <n v="1848"/>
    <n v="880"/>
    <n v="0"/>
    <x v="293"/>
    <n v="1"/>
    <n v="0"/>
    <n v="2"/>
    <n v="1"/>
    <n v="4"/>
    <n v="1"/>
    <s v="Ex"/>
    <n v="10"/>
    <s v="Typ"/>
    <n v="2"/>
    <s v="Ex"/>
    <x v="0"/>
    <n v="2006"/>
    <s v="Fin"/>
    <n v="3"/>
    <n v="706"/>
    <s v="TA"/>
    <s v="TA"/>
    <s v="Y"/>
    <n v="0"/>
    <n v="0"/>
    <n v="0"/>
    <n v="0"/>
    <n v="0"/>
    <n v="0"/>
    <s v="NA"/>
    <s v="NA"/>
    <s v="NA"/>
    <n v="0"/>
    <x v="7"/>
    <x v="2"/>
    <s v="New"/>
    <s v="Partial"/>
    <x v="249"/>
  </r>
  <r>
    <x v="350"/>
    <n v="120"/>
    <s v="RL"/>
    <n v="68"/>
    <n v="7820"/>
    <s v="Pave"/>
    <s v="NA"/>
    <x v="1"/>
    <s v="Lvl"/>
    <s v="AllPub"/>
    <x v="0"/>
    <s v="Gtl"/>
    <s v="NridgHt"/>
    <s v="Norm"/>
    <s v="Norm"/>
    <s v="TwnhsE"/>
    <s v="1Story"/>
    <n v="9"/>
    <n v="5"/>
    <x v="22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x v="0"/>
    <s v="SBrkr"/>
    <n v="1869"/>
    <n v="0"/>
    <n v="0"/>
    <x v="294"/>
    <n v="0"/>
    <n v="0"/>
    <n v="2"/>
    <n v="0"/>
    <n v="2"/>
    <n v="1"/>
    <s v="Ex"/>
    <n v="6"/>
    <s v="Typ"/>
    <n v="1"/>
    <s v="Gd"/>
    <x v="0"/>
    <n v="2007"/>
    <s v="RFn"/>
    <n v="2"/>
    <n v="617"/>
    <s v="TA"/>
    <s v="TA"/>
    <s v="Y"/>
    <n v="210"/>
    <n v="54"/>
    <n v="0"/>
    <n v="0"/>
    <n v="0"/>
    <n v="0"/>
    <s v="NA"/>
    <s v="NA"/>
    <s v="NA"/>
    <n v="0"/>
    <x v="3"/>
    <x v="1"/>
    <s v="New"/>
    <s v="Partial"/>
    <x v="250"/>
  </r>
  <r>
    <x v="351"/>
    <n v="120"/>
    <s v="RL"/>
    <s v="NA"/>
    <n v="5271"/>
    <s v="Pave"/>
    <s v="NA"/>
    <x v="1"/>
    <s v="Low"/>
    <s v="AllPub"/>
    <x v="0"/>
    <s v="Mod"/>
    <s v="ClearCr"/>
    <s v="Norm"/>
    <s v="Norm"/>
    <s v="1Fam"/>
    <s v="1Story"/>
    <n v="7"/>
    <n v="5"/>
    <x v="73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x v="0"/>
    <s v="SBrkr"/>
    <n v="1453"/>
    <n v="0"/>
    <n v="0"/>
    <x v="295"/>
    <n v="1"/>
    <n v="0"/>
    <n v="1"/>
    <n v="1"/>
    <n v="2"/>
    <n v="1"/>
    <s v="Gd"/>
    <n v="6"/>
    <s v="Typ"/>
    <n v="1"/>
    <s v="TA"/>
    <x v="0"/>
    <n v="1986"/>
    <s v="RFn"/>
    <n v="2"/>
    <n v="445"/>
    <s v="TA"/>
    <s v="TA"/>
    <s v="Y"/>
    <n v="0"/>
    <n v="80"/>
    <n v="0"/>
    <n v="0"/>
    <n v="184"/>
    <n v="0"/>
    <s v="NA"/>
    <s v="NA"/>
    <s v="NA"/>
    <n v="0"/>
    <x v="3"/>
    <x v="2"/>
    <s v="WD"/>
    <s v="Abnorml"/>
    <x v="100"/>
  </r>
  <r>
    <x v="352"/>
    <n v="50"/>
    <s v="RL"/>
    <n v="60"/>
    <n v="9084"/>
    <s v="Pave"/>
    <s v="NA"/>
    <x v="0"/>
    <s v="Lvl"/>
    <s v="AllPub"/>
    <x v="0"/>
    <s v="Gtl"/>
    <s v="Edwards"/>
    <s v="Artery"/>
    <s v="Norm"/>
    <s v="1Fam"/>
    <s v="1.5Fin"/>
    <n v="5"/>
    <n v="6"/>
    <x v="7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x v="1"/>
    <s v="SBrkr"/>
    <n v="616"/>
    <n v="495"/>
    <n v="0"/>
    <x v="59"/>
    <n v="0"/>
    <n v="1"/>
    <n v="1"/>
    <n v="0"/>
    <n v="3"/>
    <n v="1"/>
    <s v="TA"/>
    <n v="5"/>
    <s v="Typ"/>
    <n v="0"/>
    <s v="NA"/>
    <x v="1"/>
    <n v="1941"/>
    <s v="Unf"/>
    <n v="1"/>
    <n v="200"/>
    <s v="TA"/>
    <s v="Fa"/>
    <s v="Y"/>
    <n v="48"/>
    <n v="0"/>
    <n v="0"/>
    <n v="0"/>
    <n v="0"/>
    <n v="0"/>
    <s v="NA"/>
    <s v="NA"/>
    <s v="NA"/>
    <n v="0"/>
    <x v="10"/>
    <x v="0"/>
    <s v="ConLw"/>
    <s v="Normal"/>
    <x v="251"/>
  </r>
  <r>
    <x v="353"/>
    <n v="30"/>
    <s v="RM"/>
    <n v="60"/>
    <n v="8520"/>
    <s v="Pave"/>
    <s v="NA"/>
    <x v="0"/>
    <s v="Lvl"/>
    <s v="AllPub"/>
    <x v="0"/>
    <s v="Gtl"/>
    <s v="OldTown"/>
    <s v="Norm"/>
    <s v="Norm"/>
    <s v="1Fam"/>
    <s v="1Story"/>
    <n v="6"/>
    <n v="8"/>
    <x v="89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x v="0"/>
    <s v="SBrkr"/>
    <n v="720"/>
    <n v="0"/>
    <n v="0"/>
    <x v="296"/>
    <n v="0"/>
    <n v="0"/>
    <n v="1"/>
    <n v="0"/>
    <n v="2"/>
    <n v="1"/>
    <s v="TA"/>
    <n v="5"/>
    <s v="Typ"/>
    <n v="0"/>
    <s v="NA"/>
    <x v="1"/>
    <n v="2005"/>
    <s v="Unf"/>
    <n v="2"/>
    <n v="484"/>
    <s v="TA"/>
    <s v="TA"/>
    <s v="Y"/>
    <n v="106"/>
    <n v="0"/>
    <n v="0"/>
    <n v="0"/>
    <n v="0"/>
    <n v="0"/>
    <s v="NA"/>
    <s v="NA"/>
    <s v="NA"/>
    <n v="0"/>
    <x v="1"/>
    <x v="4"/>
    <s v="WD"/>
    <s v="Normal"/>
    <x v="252"/>
  </r>
  <r>
    <x v="354"/>
    <n v="50"/>
    <s v="RL"/>
    <n v="60"/>
    <n v="8400"/>
    <s v="Pave"/>
    <s v="NA"/>
    <x v="0"/>
    <s v="Bnk"/>
    <s v="AllPub"/>
    <x v="0"/>
    <s v="Gtl"/>
    <s v="SWISU"/>
    <s v="Norm"/>
    <s v="Norm"/>
    <s v="1Fam"/>
    <s v="1.5Fin"/>
    <n v="6"/>
    <n v="5"/>
    <x v="7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x v="0"/>
    <s v="SBrkr"/>
    <n v="1192"/>
    <n v="403"/>
    <n v="0"/>
    <x v="297"/>
    <n v="0"/>
    <n v="0"/>
    <n v="1"/>
    <n v="0"/>
    <n v="2"/>
    <n v="1"/>
    <s v="TA"/>
    <n v="6"/>
    <s v="Typ"/>
    <n v="2"/>
    <s v="Gd"/>
    <x v="0"/>
    <n v="1940"/>
    <s v="Unf"/>
    <n v="1"/>
    <n v="240"/>
    <s v="TA"/>
    <s v="TA"/>
    <s v="Y"/>
    <n v="0"/>
    <n v="0"/>
    <n v="108"/>
    <n v="0"/>
    <n v="0"/>
    <n v="0"/>
    <s v="NA"/>
    <s v="NA"/>
    <s v="NA"/>
    <n v="0"/>
    <x v="11"/>
    <x v="2"/>
    <s v="WD"/>
    <s v="Normal"/>
    <x v="3"/>
  </r>
  <r>
    <x v="355"/>
    <n v="20"/>
    <s v="RL"/>
    <n v="105"/>
    <n v="11249"/>
    <s v="Pave"/>
    <s v="NA"/>
    <x v="2"/>
    <s v="Lvl"/>
    <s v="AllPub"/>
    <x v="0"/>
    <s v="Gtl"/>
    <s v="CollgCr"/>
    <s v="Norm"/>
    <s v="Norm"/>
    <s v="1Fam"/>
    <s v="1Story"/>
    <n v="6"/>
    <n v="5"/>
    <x v="49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x v="0"/>
    <s v="SBrkr"/>
    <n v="1200"/>
    <n v="0"/>
    <n v="0"/>
    <x v="144"/>
    <n v="1"/>
    <n v="0"/>
    <n v="2"/>
    <n v="0"/>
    <n v="3"/>
    <n v="1"/>
    <s v="Gd"/>
    <n v="6"/>
    <s v="Typ"/>
    <n v="0"/>
    <s v="NA"/>
    <x v="0"/>
    <n v="1995"/>
    <s v="RFn"/>
    <n v="2"/>
    <n v="521"/>
    <s v="TA"/>
    <s v="TA"/>
    <s v="Y"/>
    <n v="0"/>
    <n v="26"/>
    <n v="0"/>
    <n v="0"/>
    <n v="0"/>
    <n v="0"/>
    <s v="NA"/>
    <s v="NA"/>
    <s v="NA"/>
    <n v="0"/>
    <x v="5"/>
    <x v="1"/>
    <s v="WD"/>
    <s v="Normal"/>
    <x v="253"/>
  </r>
  <r>
    <x v="356"/>
    <n v="20"/>
    <s v="RL"/>
    <s v="NA"/>
    <n v="9248"/>
    <s v="Pave"/>
    <s v="NA"/>
    <x v="1"/>
    <s v="Lvl"/>
    <s v="AllPub"/>
    <x v="0"/>
    <s v="Gtl"/>
    <s v="Gilbert"/>
    <s v="Norm"/>
    <s v="Norm"/>
    <s v="1Fam"/>
    <s v="1Story"/>
    <n v="6"/>
    <n v="6"/>
    <x v="86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x v="0"/>
    <s v="SBrkr"/>
    <n v="1167"/>
    <n v="0"/>
    <n v="0"/>
    <x v="298"/>
    <n v="1"/>
    <n v="0"/>
    <n v="2"/>
    <n v="0"/>
    <n v="3"/>
    <n v="1"/>
    <s v="Gd"/>
    <n v="6"/>
    <s v="Typ"/>
    <n v="0"/>
    <s v="NA"/>
    <x v="0"/>
    <n v="1992"/>
    <s v="RFn"/>
    <n v="2"/>
    <n v="400"/>
    <s v="TA"/>
    <s v="TA"/>
    <s v="Y"/>
    <n v="120"/>
    <n v="26"/>
    <n v="0"/>
    <n v="0"/>
    <n v="0"/>
    <n v="0"/>
    <s v="NA"/>
    <s v="NA"/>
    <s v="NA"/>
    <n v="0"/>
    <x v="9"/>
    <x v="3"/>
    <s v="WD"/>
    <s v="Normal"/>
    <x v="151"/>
  </r>
  <r>
    <x v="357"/>
    <n v="120"/>
    <s v="RM"/>
    <n v="44"/>
    <n v="4224"/>
    <s v="Pave"/>
    <s v="NA"/>
    <x v="0"/>
    <s v="Lvl"/>
    <s v="AllPub"/>
    <x v="0"/>
    <s v="Gtl"/>
    <s v="MeadowV"/>
    <s v="Norm"/>
    <s v="Norm"/>
    <s v="TwnhsE"/>
    <s v="1Story"/>
    <n v="5"/>
    <n v="5"/>
    <x v="1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x v="0"/>
    <s v="SBrkr"/>
    <n v="1142"/>
    <n v="0"/>
    <n v="0"/>
    <x v="299"/>
    <n v="1"/>
    <n v="0"/>
    <n v="1"/>
    <n v="1"/>
    <n v="3"/>
    <n v="1"/>
    <s v="TA"/>
    <n v="6"/>
    <s v="Typ"/>
    <n v="1"/>
    <s v="Po"/>
    <x v="0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x v="5"/>
    <x v="1"/>
    <s v="WD"/>
    <s v="Normal"/>
    <x v="254"/>
  </r>
  <r>
    <x v="358"/>
    <n v="80"/>
    <s v="RL"/>
    <n v="92"/>
    <n v="6930"/>
    <s v="Pave"/>
    <s v="NA"/>
    <x v="1"/>
    <s v="Lvl"/>
    <s v="AllPub"/>
    <x v="0"/>
    <s v="Gtl"/>
    <s v="ClearCr"/>
    <s v="Norm"/>
    <s v="Norm"/>
    <s v="1Fam"/>
    <s v="SLvl"/>
    <n v="5"/>
    <n v="4"/>
    <x v="1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x v="0"/>
    <s v="FuseF"/>
    <n v="1352"/>
    <n v="0"/>
    <n v="0"/>
    <x v="300"/>
    <n v="0"/>
    <n v="1"/>
    <n v="1"/>
    <n v="0"/>
    <n v="3"/>
    <n v="1"/>
    <s v="Gd"/>
    <n v="6"/>
    <s v="Min2"/>
    <n v="0"/>
    <s v="NA"/>
    <x v="2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x v="9"/>
    <x v="2"/>
    <s v="WD"/>
    <s v="Abnorml"/>
    <x v="52"/>
  </r>
  <r>
    <x v="359"/>
    <n v="60"/>
    <s v="RL"/>
    <n v="78"/>
    <n v="12011"/>
    <s v="Pave"/>
    <s v="NA"/>
    <x v="1"/>
    <s v="Lvl"/>
    <s v="AllPub"/>
    <x v="3"/>
    <s v="Gtl"/>
    <s v="NoRidge"/>
    <s v="Norm"/>
    <s v="Norm"/>
    <s v="1Fam"/>
    <s v="2Story"/>
    <n v="8"/>
    <n v="5"/>
    <x v="45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x v="0"/>
    <s v="SBrkr"/>
    <n v="1086"/>
    <n v="838"/>
    <n v="0"/>
    <x v="301"/>
    <n v="1"/>
    <n v="0"/>
    <n v="2"/>
    <n v="1"/>
    <n v="3"/>
    <n v="1"/>
    <s v="Gd"/>
    <n v="7"/>
    <s v="Typ"/>
    <n v="1"/>
    <s v="TA"/>
    <x v="0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x v="11"/>
    <x v="2"/>
    <s v="WD"/>
    <s v="Normal"/>
    <x v="255"/>
  </r>
  <r>
    <x v="360"/>
    <n v="85"/>
    <s v="RL"/>
    <s v="NA"/>
    <n v="7540"/>
    <s v="Pave"/>
    <s v="NA"/>
    <x v="1"/>
    <s v="Lvl"/>
    <s v="AllPub"/>
    <x v="3"/>
    <s v="Gtl"/>
    <s v="Mitchel"/>
    <s v="Norm"/>
    <s v="Norm"/>
    <s v="1Fam"/>
    <s v="SFoyer"/>
    <n v="6"/>
    <n v="6"/>
    <x v="90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x v="0"/>
    <s v="SBrkr"/>
    <n v="912"/>
    <n v="0"/>
    <n v="0"/>
    <x v="12"/>
    <n v="1"/>
    <n v="0"/>
    <n v="1"/>
    <n v="0"/>
    <n v="2"/>
    <n v="1"/>
    <s v="TA"/>
    <n v="5"/>
    <s v="Typ"/>
    <n v="1"/>
    <s v="TA"/>
    <x v="0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x v="11"/>
    <x v="1"/>
    <s v="WD"/>
    <s v="Normal"/>
    <x v="168"/>
  </r>
  <r>
    <x v="361"/>
    <n v="50"/>
    <s v="RL"/>
    <s v="NA"/>
    <n v="9144"/>
    <s v="Pave"/>
    <s v="Pave"/>
    <x v="0"/>
    <s v="Lvl"/>
    <s v="AllPub"/>
    <x v="0"/>
    <s v="Gtl"/>
    <s v="BrkSide"/>
    <s v="Norm"/>
    <s v="Norm"/>
    <s v="1Fam"/>
    <s v="1.5Fin"/>
    <n v="5"/>
    <n v="5"/>
    <x v="7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x v="0"/>
    <s v="SBrkr"/>
    <n v="988"/>
    <n v="517"/>
    <n v="0"/>
    <x v="302"/>
    <n v="1"/>
    <n v="0"/>
    <n v="1"/>
    <n v="0"/>
    <n v="3"/>
    <n v="1"/>
    <s v="TA"/>
    <n v="8"/>
    <s v="Typ"/>
    <n v="0"/>
    <s v="NA"/>
    <x v="1"/>
    <n v="1940"/>
    <s v="Unf"/>
    <n v="1"/>
    <n v="240"/>
    <s v="TA"/>
    <s v="TA"/>
    <s v="N"/>
    <n v="0"/>
    <n v="0"/>
    <n v="0"/>
    <n v="0"/>
    <n v="0"/>
    <n v="0"/>
    <s v="NA"/>
    <s v="NA"/>
    <s v="NA"/>
    <n v="0"/>
    <x v="9"/>
    <x v="0"/>
    <s v="WD"/>
    <s v="Normal"/>
    <x v="35"/>
  </r>
  <r>
    <x v="362"/>
    <n v="85"/>
    <s v="RL"/>
    <n v="64"/>
    <n v="7301"/>
    <s v="Pave"/>
    <s v="NA"/>
    <x v="0"/>
    <s v="Lvl"/>
    <s v="AllPub"/>
    <x v="2"/>
    <s v="Gtl"/>
    <s v="Edwards"/>
    <s v="Norm"/>
    <s v="Norm"/>
    <s v="1Fam"/>
    <s v="SFoyer"/>
    <n v="7"/>
    <n v="5"/>
    <x v="0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x v="0"/>
    <s v="SBrkr"/>
    <n v="495"/>
    <n v="1427"/>
    <n v="0"/>
    <x v="282"/>
    <n v="0"/>
    <n v="0"/>
    <n v="3"/>
    <n v="0"/>
    <n v="4"/>
    <n v="1"/>
    <s v="Gd"/>
    <n v="7"/>
    <s v="Typ"/>
    <n v="1"/>
    <s v="Ex"/>
    <x v="2"/>
    <n v="2003"/>
    <s v="RFn"/>
    <n v="2"/>
    <n v="672"/>
    <s v="TA"/>
    <s v="TA"/>
    <s v="Y"/>
    <n v="0"/>
    <n v="0"/>
    <n v="177"/>
    <n v="0"/>
    <n v="0"/>
    <n v="0"/>
    <s v="NA"/>
    <s v="NA"/>
    <s v="NA"/>
    <n v="0"/>
    <x v="9"/>
    <x v="3"/>
    <s v="ConLD"/>
    <s v="Normal"/>
    <x v="256"/>
  </r>
  <r>
    <x v="363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8"/>
    <x v="4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x v="0"/>
    <s v="SBrkr"/>
    <n v="483"/>
    <n v="504"/>
    <n v="0"/>
    <x v="200"/>
    <n v="0"/>
    <n v="0"/>
    <n v="1"/>
    <n v="1"/>
    <n v="2"/>
    <n v="1"/>
    <s v="Gd"/>
    <n v="5"/>
    <s v="Typ"/>
    <n v="0"/>
    <s v="NA"/>
    <x v="1"/>
    <n v="1972"/>
    <s v="Unf"/>
    <n v="1"/>
    <n v="264"/>
    <s v="TA"/>
    <s v="TA"/>
    <s v="Y"/>
    <n v="250"/>
    <n v="0"/>
    <n v="0"/>
    <n v="0"/>
    <n v="0"/>
    <n v="0"/>
    <s v="NA"/>
    <s v="NA"/>
    <s v="NA"/>
    <n v="0"/>
    <x v="1"/>
    <x v="3"/>
    <s v="WD"/>
    <s v="Normal"/>
    <x v="9"/>
  </r>
  <r>
    <x v="364"/>
    <n v="60"/>
    <s v="RL"/>
    <s v="NA"/>
    <n v="18800"/>
    <s v="Pave"/>
    <s v="NA"/>
    <x v="1"/>
    <s v="Lvl"/>
    <s v="AllPub"/>
    <x v="1"/>
    <s v="Gtl"/>
    <s v="NWAmes"/>
    <s v="Norm"/>
    <s v="Norm"/>
    <s v="1Fam"/>
    <s v="2Story"/>
    <n v="6"/>
    <n v="5"/>
    <x v="1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x v="0"/>
    <s v="SBrkr"/>
    <n v="790"/>
    <n v="784"/>
    <n v="0"/>
    <x v="303"/>
    <n v="1"/>
    <n v="0"/>
    <n v="2"/>
    <n v="1"/>
    <n v="3"/>
    <n v="1"/>
    <s v="TA"/>
    <n v="6"/>
    <s v="Typ"/>
    <n v="1"/>
    <s v="TA"/>
    <x v="0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x v="9"/>
    <x v="2"/>
    <s v="WD"/>
    <s v="Normal"/>
    <x v="100"/>
  </r>
  <r>
    <x v="365"/>
    <n v="70"/>
    <s v="RM"/>
    <n v="59"/>
    <n v="10690"/>
    <s v="Pave"/>
    <s v="NA"/>
    <x v="0"/>
    <s v="Lvl"/>
    <s v="AllPub"/>
    <x v="0"/>
    <s v="Gtl"/>
    <s v="IDOTRR"/>
    <s v="Norm"/>
    <s v="Norm"/>
    <s v="1Fam"/>
    <s v="2Story"/>
    <n v="5"/>
    <n v="7"/>
    <x v="26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x v="0"/>
    <s v="FuseA"/>
    <n v="672"/>
    <n v="672"/>
    <n v="0"/>
    <x v="140"/>
    <n v="0"/>
    <n v="0"/>
    <n v="1"/>
    <n v="0"/>
    <n v="3"/>
    <n v="1"/>
    <s v="TA"/>
    <n v="6"/>
    <s v="Typ"/>
    <n v="0"/>
    <s v="NA"/>
    <x v="1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x v="9"/>
    <x v="3"/>
    <s v="WD"/>
    <s v="Normal"/>
    <x v="257"/>
  </r>
  <r>
    <x v="366"/>
    <n v="20"/>
    <s v="RL"/>
    <s v="NA"/>
    <n v="9500"/>
    <s v="Pave"/>
    <s v="NA"/>
    <x v="1"/>
    <s v="Lvl"/>
    <s v="AllPub"/>
    <x v="0"/>
    <s v="Gtl"/>
    <s v="NAmes"/>
    <s v="Norm"/>
    <s v="Norm"/>
    <s v="1Fam"/>
    <s v="1Story"/>
    <n v="6"/>
    <n v="5"/>
    <x v="37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x v="0"/>
    <s v="SBrkr"/>
    <n v="1394"/>
    <n v="0"/>
    <n v="0"/>
    <x v="304"/>
    <n v="1"/>
    <n v="0"/>
    <n v="1"/>
    <n v="1"/>
    <n v="3"/>
    <n v="1"/>
    <s v="TA"/>
    <n v="6"/>
    <s v="Typ"/>
    <n v="2"/>
    <s v="Gd"/>
    <x v="0"/>
    <n v="1963"/>
    <s v="RFn"/>
    <n v="2"/>
    <n v="514"/>
    <s v="TA"/>
    <s v="TA"/>
    <s v="Y"/>
    <n v="0"/>
    <n v="76"/>
    <n v="0"/>
    <n v="0"/>
    <n v="185"/>
    <n v="0"/>
    <s v="NA"/>
    <s v="NA"/>
    <s v="NA"/>
    <n v="0"/>
    <x v="9"/>
    <x v="3"/>
    <s v="WD"/>
    <s v="Normal"/>
    <x v="18"/>
  </r>
  <r>
    <x v="367"/>
    <n v="80"/>
    <s v="RL"/>
    <n v="101"/>
    <n v="9150"/>
    <s v="Pave"/>
    <s v="NA"/>
    <x v="1"/>
    <s v="Lvl"/>
    <s v="AllPub"/>
    <x v="2"/>
    <s v="Gtl"/>
    <s v="NAmes"/>
    <s v="Norm"/>
    <s v="Norm"/>
    <s v="1Fam"/>
    <s v="SLvl"/>
    <n v="6"/>
    <n v="5"/>
    <x v="1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x v="0"/>
    <s v="SBrkr"/>
    <n v="1431"/>
    <n v="0"/>
    <n v="0"/>
    <x v="174"/>
    <n v="0"/>
    <n v="1"/>
    <n v="1"/>
    <n v="0"/>
    <n v="3"/>
    <n v="1"/>
    <s v="TA"/>
    <n v="6"/>
    <s v="Typ"/>
    <n v="1"/>
    <s v="Gd"/>
    <x v="5"/>
    <n v="1962"/>
    <s v="RFn"/>
    <n v="1"/>
    <n v="296"/>
    <s v="TA"/>
    <s v="TA"/>
    <s v="Y"/>
    <n v="64"/>
    <n v="110"/>
    <n v="0"/>
    <n v="0"/>
    <n v="0"/>
    <n v="0"/>
    <s v="NA"/>
    <s v="NA"/>
    <s v="NA"/>
    <n v="0"/>
    <x v="3"/>
    <x v="0"/>
    <s v="WD"/>
    <s v="Normal"/>
    <x v="258"/>
  </r>
  <r>
    <x v="368"/>
    <n v="20"/>
    <s v="RL"/>
    <n v="78"/>
    <n v="7800"/>
    <s v="Pave"/>
    <s v="NA"/>
    <x v="0"/>
    <s v="Lvl"/>
    <s v="AllPub"/>
    <x v="0"/>
    <s v="Gtl"/>
    <s v="NAmes"/>
    <s v="Norm"/>
    <s v="Norm"/>
    <s v="1Fam"/>
    <s v="1Story"/>
    <n v="5"/>
    <n v="6"/>
    <x v="30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x v="0"/>
    <s v="SBrkr"/>
    <n v="1268"/>
    <n v="0"/>
    <n v="0"/>
    <x v="305"/>
    <n v="0"/>
    <n v="0"/>
    <n v="1"/>
    <n v="0"/>
    <n v="2"/>
    <n v="1"/>
    <s v="TA"/>
    <n v="7"/>
    <s v="Typ"/>
    <n v="1"/>
    <s v="Gd"/>
    <x v="0"/>
    <n v="1954"/>
    <s v="Fin"/>
    <n v="1"/>
    <n v="244"/>
    <s v="TA"/>
    <s v="TA"/>
    <s v="Y"/>
    <n v="0"/>
    <n v="98"/>
    <n v="0"/>
    <n v="0"/>
    <n v="0"/>
    <n v="0"/>
    <s v="NA"/>
    <s v="NA"/>
    <s v="NA"/>
    <n v="0"/>
    <x v="10"/>
    <x v="4"/>
    <s v="WD"/>
    <s v="Normal"/>
    <x v="15"/>
  </r>
  <r>
    <x v="369"/>
    <n v="20"/>
    <s v="RL"/>
    <s v="NA"/>
    <n v="9830"/>
    <s v="Pave"/>
    <s v="NA"/>
    <x v="1"/>
    <s v="Lvl"/>
    <s v="AllPub"/>
    <x v="2"/>
    <s v="Gtl"/>
    <s v="NAmes"/>
    <s v="Norm"/>
    <s v="Norm"/>
    <s v="1Fam"/>
    <s v="1Story"/>
    <n v="5"/>
    <n v="7"/>
    <x v="28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x v="0"/>
    <s v="SBrkr"/>
    <n v="1287"/>
    <n v="0"/>
    <n v="0"/>
    <x v="306"/>
    <n v="1"/>
    <n v="0"/>
    <n v="1"/>
    <n v="0"/>
    <n v="3"/>
    <n v="1"/>
    <s v="Gd"/>
    <n v="7"/>
    <s v="Typ"/>
    <n v="1"/>
    <s v="Gd"/>
    <x v="1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x v="10"/>
    <x v="4"/>
    <s v="WD"/>
    <s v="Normal"/>
    <x v="259"/>
  </r>
  <r>
    <x v="370"/>
    <n v="60"/>
    <s v="RL"/>
    <s v="NA"/>
    <n v="8121"/>
    <s v="Pave"/>
    <s v="NA"/>
    <x v="1"/>
    <s v="Lvl"/>
    <s v="AllPub"/>
    <x v="0"/>
    <s v="Gtl"/>
    <s v="Gilbert"/>
    <s v="Norm"/>
    <s v="Norm"/>
    <s v="1Fam"/>
    <s v="2Story"/>
    <n v="6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x v="0"/>
    <s v="SBrkr"/>
    <n v="953"/>
    <n v="711"/>
    <n v="0"/>
    <x v="307"/>
    <n v="0"/>
    <n v="0"/>
    <n v="2"/>
    <n v="1"/>
    <n v="3"/>
    <n v="1"/>
    <s v="TA"/>
    <n v="7"/>
    <s v="Typ"/>
    <n v="1"/>
    <s v="TA"/>
    <x v="0"/>
    <n v="2000"/>
    <s v="RFn"/>
    <n v="2"/>
    <n v="460"/>
    <s v="TA"/>
    <s v="TA"/>
    <s v="Y"/>
    <n v="100"/>
    <n v="40"/>
    <n v="0"/>
    <n v="0"/>
    <n v="0"/>
    <n v="0"/>
    <s v="NA"/>
    <s v="NA"/>
    <s v="NA"/>
    <n v="0"/>
    <x v="8"/>
    <x v="2"/>
    <s v="WD"/>
    <s v="Normal"/>
    <x v="260"/>
  </r>
  <r>
    <x v="371"/>
    <n v="50"/>
    <s v="RL"/>
    <n v="80"/>
    <n v="17120"/>
    <s v="Pave"/>
    <s v="NA"/>
    <x v="0"/>
    <s v="Lvl"/>
    <s v="AllPub"/>
    <x v="0"/>
    <s v="Gtl"/>
    <s v="ClearCr"/>
    <s v="Feedr"/>
    <s v="Norm"/>
    <s v="1Fam"/>
    <s v="1.5Fin"/>
    <n v="4"/>
    <n v="4"/>
    <x v="28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SBrkr"/>
    <n v="1120"/>
    <n v="468"/>
    <n v="0"/>
    <x v="90"/>
    <n v="0"/>
    <n v="0"/>
    <n v="2"/>
    <n v="0"/>
    <n v="4"/>
    <n v="1"/>
    <s v="TA"/>
    <n v="7"/>
    <s v="Min2"/>
    <n v="1"/>
    <s v="Gd"/>
    <x v="1"/>
    <n v="1991"/>
    <s v="Fin"/>
    <n v="2"/>
    <n v="680"/>
    <s v="TA"/>
    <s v="TA"/>
    <s v="N"/>
    <n v="0"/>
    <n v="59"/>
    <n v="0"/>
    <n v="0"/>
    <n v="0"/>
    <n v="0"/>
    <s v="NA"/>
    <s v="NA"/>
    <s v="NA"/>
    <n v="0"/>
    <x v="9"/>
    <x v="0"/>
    <s v="WD"/>
    <s v="Normal"/>
    <x v="261"/>
  </r>
  <r>
    <x v="372"/>
    <n v="120"/>
    <s v="RL"/>
    <n v="50"/>
    <n v="7175"/>
    <s v="Pave"/>
    <s v="NA"/>
    <x v="0"/>
    <s v="Lvl"/>
    <s v="AllPub"/>
    <x v="0"/>
    <s v="Gtl"/>
    <s v="SawyerW"/>
    <s v="Norm"/>
    <s v="Norm"/>
    <s v="TwnhsE"/>
    <s v="1Story"/>
    <n v="6"/>
    <n v="5"/>
    <x v="68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x v="0"/>
    <s v="SBrkr"/>
    <n v="752"/>
    <n v="0"/>
    <n v="0"/>
    <x v="308"/>
    <n v="1"/>
    <n v="0"/>
    <n v="1"/>
    <n v="0"/>
    <n v="2"/>
    <n v="1"/>
    <s v="TA"/>
    <n v="4"/>
    <s v="Typ"/>
    <n v="0"/>
    <s v="NA"/>
    <x v="0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x v="0"/>
    <x v="4"/>
    <s v="WD"/>
    <s v="Normal"/>
    <x v="122"/>
  </r>
  <r>
    <x v="373"/>
    <n v="20"/>
    <s v="RL"/>
    <n v="79"/>
    <n v="10634"/>
    <s v="Pave"/>
    <s v="NA"/>
    <x v="0"/>
    <s v="Lvl"/>
    <s v="AllPub"/>
    <x v="0"/>
    <s v="Gtl"/>
    <s v="NAmes"/>
    <s v="Norm"/>
    <s v="Norm"/>
    <s v="1Fam"/>
    <s v="1Story"/>
    <n v="5"/>
    <n v="6"/>
    <x v="31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x v="0"/>
    <s v="SBrkr"/>
    <n v="1319"/>
    <n v="0"/>
    <n v="0"/>
    <x v="309"/>
    <n v="1"/>
    <n v="0"/>
    <n v="1"/>
    <n v="0"/>
    <n v="3"/>
    <n v="1"/>
    <s v="TA"/>
    <n v="5"/>
    <s v="Min2"/>
    <n v="0"/>
    <s v="NA"/>
    <x v="0"/>
    <n v="1953"/>
    <s v="Unf"/>
    <n v="1"/>
    <n v="270"/>
    <s v="TA"/>
    <s v="TA"/>
    <s v="Y"/>
    <n v="66"/>
    <n v="0"/>
    <n v="0"/>
    <n v="0"/>
    <n v="0"/>
    <n v="0"/>
    <s v="NA"/>
    <s v="GdWo"/>
    <s v="NA"/>
    <n v="0"/>
    <x v="6"/>
    <x v="3"/>
    <s v="WD"/>
    <s v="Normal"/>
    <x v="262"/>
  </r>
  <r>
    <x v="374"/>
    <n v="60"/>
    <s v="RL"/>
    <n v="65"/>
    <n v="8200"/>
    <s v="Pave"/>
    <s v="NA"/>
    <x v="0"/>
    <s v="Lvl"/>
    <s v="AllPub"/>
    <x v="0"/>
    <s v="Gtl"/>
    <s v="CollgCr"/>
    <s v="Norm"/>
    <s v="Norm"/>
    <s v="1Fam"/>
    <s v="2Story"/>
    <n v="7"/>
    <n v="5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x v="0"/>
    <s v="SBrkr"/>
    <n v="847"/>
    <n v="1081"/>
    <n v="0"/>
    <x v="214"/>
    <n v="0"/>
    <n v="0"/>
    <n v="2"/>
    <n v="1"/>
    <n v="4"/>
    <n v="1"/>
    <s v="Gd"/>
    <n v="8"/>
    <s v="Typ"/>
    <n v="1"/>
    <s v="Gd"/>
    <x v="2"/>
    <n v="2003"/>
    <s v="Fin"/>
    <n v="2"/>
    <n v="434"/>
    <s v="TA"/>
    <s v="TA"/>
    <s v="Y"/>
    <n v="100"/>
    <n v="48"/>
    <n v="0"/>
    <n v="0"/>
    <n v="0"/>
    <n v="0"/>
    <s v="NA"/>
    <s v="NA"/>
    <s v="NA"/>
    <n v="0"/>
    <x v="9"/>
    <x v="1"/>
    <s v="WD"/>
    <s v="Normal"/>
    <x v="61"/>
  </r>
  <r>
    <x v="375"/>
    <n v="30"/>
    <s v="RL"/>
    <s v="NA"/>
    <n v="10020"/>
    <s v="Pave"/>
    <s v="NA"/>
    <x v="1"/>
    <s v="Low"/>
    <s v="AllPub"/>
    <x v="0"/>
    <s v="Sev"/>
    <s v="Edwards"/>
    <s v="Norm"/>
    <s v="Norm"/>
    <s v="1Fam"/>
    <s v="1Story"/>
    <n v="1"/>
    <n v="1"/>
    <x v="91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x v="1"/>
    <s v="FuseA"/>
    <n v="904"/>
    <n v="0"/>
    <n v="0"/>
    <x v="310"/>
    <n v="1"/>
    <n v="0"/>
    <n v="0"/>
    <n v="1"/>
    <n v="1"/>
    <n v="1"/>
    <s v="Fa"/>
    <n v="4"/>
    <s v="Maj1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10"/>
    <x v="3"/>
    <s v="WD"/>
    <s v="Normal"/>
    <x v="263"/>
  </r>
  <r>
    <x v="376"/>
    <n v="85"/>
    <s v="RL"/>
    <n v="57"/>
    <n v="8846"/>
    <s v="Pave"/>
    <s v="NA"/>
    <x v="1"/>
    <s v="Lvl"/>
    <s v="AllPub"/>
    <x v="3"/>
    <s v="Gtl"/>
    <s v="CollgCr"/>
    <s v="Norm"/>
    <s v="Norm"/>
    <s v="1Fam"/>
    <s v="SFoyer"/>
    <n v="5"/>
    <n v="5"/>
    <x v="92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x v="0"/>
    <s v="SBrkr"/>
    <n v="914"/>
    <n v="0"/>
    <n v="0"/>
    <x v="311"/>
    <n v="0"/>
    <n v="0"/>
    <n v="1"/>
    <n v="0"/>
    <n v="2"/>
    <n v="1"/>
    <s v="TA"/>
    <n v="5"/>
    <s v="Typ"/>
    <n v="0"/>
    <s v="NA"/>
    <x v="1"/>
    <n v="1998"/>
    <s v="Unf"/>
    <n v="2"/>
    <n v="576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181"/>
  </r>
  <r>
    <x v="377"/>
    <n v="60"/>
    <s v="FV"/>
    <n v="102"/>
    <n v="11143"/>
    <s v="Pave"/>
    <s v="NA"/>
    <x v="1"/>
    <s v="Lvl"/>
    <s v="AllPub"/>
    <x v="2"/>
    <s v="Gtl"/>
    <s v="Somerst"/>
    <s v="Norm"/>
    <s v="Norm"/>
    <s v="1Fam"/>
    <s v="2Story"/>
    <n v="8"/>
    <n v="5"/>
    <x v="6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x v="0"/>
    <s v="SBrkr"/>
    <n v="1580"/>
    <n v="886"/>
    <n v="0"/>
    <x v="312"/>
    <n v="0"/>
    <n v="0"/>
    <n v="3"/>
    <n v="0"/>
    <n v="4"/>
    <n v="1"/>
    <s v="Gd"/>
    <n v="8"/>
    <s v="Typ"/>
    <n v="1"/>
    <s v="Gd"/>
    <x v="0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x v="3"/>
    <x v="1"/>
    <s v="WD"/>
    <s v="Normal"/>
    <x v="264"/>
  </r>
  <r>
    <x v="378"/>
    <n v="20"/>
    <s v="RL"/>
    <n v="88"/>
    <n v="11394"/>
    <s v="Pave"/>
    <s v="NA"/>
    <x v="0"/>
    <s v="Lvl"/>
    <s v="AllPub"/>
    <x v="2"/>
    <s v="Gtl"/>
    <s v="StoneBr"/>
    <s v="Norm"/>
    <s v="Norm"/>
    <s v="1Fam"/>
    <s v="1Story"/>
    <n v="9"/>
    <n v="2"/>
    <x v="93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x v="0"/>
    <s v="SBrkr"/>
    <n v="1856"/>
    <n v="0"/>
    <n v="0"/>
    <x v="313"/>
    <n v="1"/>
    <n v="0"/>
    <n v="1"/>
    <n v="1"/>
    <n v="1"/>
    <n v="1"/>
    <s v="Ex"/>
    <n v="8"/>
    <s v="Typ"/>
    <n v="1"/>
    <s v="Ex"/>
    <x v="0"/>
    <n v="2010"/>
    <s v="Fin"/>
    <n v="3"/>
    <n v="834"/>
    <s v="TA"/>
    <s v="TA"/>
    <s v="Y"/>
    <n v="113"/>
    <n v="0"/>
    <n v="0"/>
    <n v="0"/>
    <n v="0"/>
    <n v="0"/>
    <s v="NA"/>
    <s v="NA"/>
    <s v="NA"/>
    <n v="0"/>
    <x v="11"/>
    <x v="4"/>
    <s v="New"/>
    <s v="Partial"/>
    <x v="265"/>
  </r>
  <r>
    <x v="379"/>
    <n v="60"/>
    <s v="RL"/>
    <n v="60"/>
    <n v="8123"/>
    <s v="Pave"/>
    <s v="NA"/>
    <x v="1"/>
    <s v="Lvl"/>
    <s v="AllPub"/>
    <x v="0"/>
    <s v="Gtl"/>
    <s v="Gilbert"/>
    <s v="RRAn"/>
    <s v="Norm"/>
    <s v="1Fam"/>
    <s v="2Story"/>
    <n v="6"/>
    <n v="5"/>
    <x v="4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x v="0"/>
    <s v="SBrkr"/>
    <n v="1007"/>
    <n v="793"/>
    <n v="0"/>
    <x v="314"/>
    <n v="0"/>
    <n v="0"/>
    <n v="2"/>
    <n v="1"/>
    <n v="3"/>
    <n v="1"/>
    <s v="TA"/>
    <n v="7"/>
    <s v="Typ"/>
    <n v="1"/>
    <s v="TA"/>
    <x v="0"/>
    <n v="2000"/>
    <s v="Fin"/>
    <n v="2"/>
    <n v="463"/>
    <s v="TA"/>
    <s v="TA"/>
    <s v="Y"/>
    <n v="100"/>
    <n v="63"/>
    <n v="0"/>
    <n v="0"/>
    <n v="0"/>
    <n v="0"/>
    <s v="NA"/>
    <s v="NA"/>
    <s v="NA"/>
    <n v="0"/>
    <x v="11"/>
    <x v="3"/>
    <s v="WD"/>
    <s v="Normal"/>
    <x v="266"/>
  </r>
  <r>
    <x v="380"/>
    <n v="50"/>
    <s v="RL"/>
    <n v="50"/>
    <n v="5000"/>
    <s v="Pave"/>
    <s v="Pave"/>
    <x v="0"/>
    <s v="Lvl"/>
    <s v="AllPub"/>
    <x v="0"/>
    <s v="Gtl"/>
    <s v="SWISU"/>
    <s v="Norm"/>
    <s v="Norm"/>
    <s v="1Fam"/>
    <s v="1.5Fin"/>
    <n v="5"/>
    <n v="6"/>
    <x v="67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x v="0"/>
    <s v="SBrkr"/>
    <n v="1026"/>
    <n v="665"/>
    <n v="0"/>
    <x v="315"/>
    <n v="0"/>
    <n v="0"/>
    <n v="2"/>
    <n v="0"/>
    <n v="3"/>
    <n v="1"/>
    <s v="Gd"/>
    <n v="6"/>
    <s v="Typ"/>
    <n v="1"/>
    <s v="Gd"/>
    <x v="1"/>
    <n v="1924"/>
    <s v="Unf"/>
    <n v="1"/>
    <n v="308"/>
    <s v="TA"/>
    <s v="TA"/>
    <s v="Y"/>
    <n v="0"/>
    <n v="0"/>
    <n v="242"/>
    <n v="0"/>
    <n v="0"/>
    <n v="0"/>
    <s v="NA"/>
    <s v="NA"/>
    <s v="NA"/>
    <n v="0"/>
    <x v="1"/>
    <x v="4"/>
    <s v="WD"/>
    <s v="Normal"/>
    <x v="47"/>
  </r>
  <r>
    <x v="381"/>
    <n v="20"/>
    <s v="FV"/>
    <n v="60"/>
    <n v="7200"/>
    <s v="Pave"/>
    <s v="Pave"/>
    <x v="0"/>
    <s v="Lvl"/>
    <s v="AllPub"/>
    <x v="0"/>
    <s v="Gtl"/>
    <s v="Somerst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x v="0"/>
    <s v="SBrkr"/>
    <n v="1301"/>
    <n v="0"/>
    <n v="0"/>
    <x v="316"/>
    <n v="1"/>
    <n v="0"/>
    <n v="2"/>
    <n v="0"/>
    <n v="2"/>
    <n v="1"/>
    <s v="Gd"/>
    <n v="5"/>
    <s v="Typ"/>
    <n v="1"/>
    <s v="Gd"/>
    <x v="0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x v="5"/>
    <x v="2"/>
    <s v="New"/>
    <s v="Partial"/>
    <x v="267"/>
  </r>
  <r>
    <x v="382"/>
    <n v="60"/>
    <s v="RL"/>
    <n v="79"/>
    <n v="9245"/>
    <s v="Pave"/>
    <s v="NA"/>
    <x v="1"/>
    <s v="Lvl"/>
    <s v="AllPub"/>
    <x v="0"/>
    <s v="Gtl"/>
    <s v="CollgCr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x v="0"/>
    <s v="SBrkr"/>
    <n v="939"/>
    <n v="858"/>
    <n v="0"/>
    <x v="317"/>
    <n v="0"/>
    <n v="0"/>
    <n v="2"/>
    <n v="1"/>
    <n v="3"/>
    <n v="1"/>
    <s v="Gd"/>
    <n v="8"/>
    <s v="Typ"/>
    <n v="0"/>
    <s v="NA"/>
    <x v="0"/>
    <n v="2006"/>
    <s v="RFn"/>
    <n v="2"/>
    <n v="639"/>
    <s v="TA"/>
    <s v="TA"/>
    <s v="Y"/>
    <n v="144"/>
    <n v="53"/>
    <n v="0"/>
    <n v="0"/>
    <n v="0"/>
    <n v="0"/>
    <s v="NA"/>
    <s v="NA"/>
    <s v="NA"/>
    <n v="0"/>
    <x v="7"/>
    <x v="1"/>
    <s v="WD"/>
    <s v="Normal"/>
    <x v="268"/>
  </r>
  <r>
    <x v="383"/>
    <n v="45"/>
    <s v="RH"/>
    <n v="60"/>
    <n v="9000"/>
    <s v="Pave"/>
    <s v="NA"/>
    <x v="0"/>
    <s v="Lvl"/>
    <s v="AllPub"/>
    <x v="2"/>
    <s v="Gtl"/>
    <s v="SawyerW"/>
    <s v="Norm"/>
    <s v="Norm"/>
    <s v="1Fam"/>
    <s v="1.5Unf"/>
    <n v="6"/>
    <n v="3"/>
    <x v="89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x v="1"/>
    <s v="FuseA"/>
    <n v="784"/>
    <n v="0"/>
    <n v="0"/>
    <x v="318"/>
    <n v="0"/>
    <n v="0"/>
    <n v="1"/>
    <n v="0"/>
    <n v="2"/>
    <n v="1"/>
    <s v="TA"/>
    <n v="5"/>
    <s v="Typ"/>
    <n v="0"/>
    <s v="NA"/>
    <x v="1"/>
    <n v="1950"/>
    <s v="Unf"/>
    <n v="2"/>
    <n v="360"/>
    <s v="Fa"/>
    <s v="Fa"/>
    <s v="N"/>
    <n v="0"/>
    <n v="0"/>
    <n v="91"/>
    <n v="0"/>
    <n v="0"/>
    <n v="0"/>
    <s v="NA"/>
    <s v="NA"/>
    <s v="NA"/>
    <n v="0"/>
    <x v="4"/>
    <x v="3"/>
    <s v="WD"/>
    <s v="Normal"/>
    <x v="269"/>
  </r>
  <r>
    <x v="384"/>
    <n v="60"/>
    <s v="RL"/>
    <s v="NA"/>
    <n v="53107"/>
    <s v="Pave"/>
    <s v="NA"/>
    <x v="2"/>
    <s v="Low"/>
    <s v="AllPub"/>
    <x v="2"/>
    <s v="Mod"/>
    <s v="ClearCr"/>
    <s v="Feedr"/>
    <s v="Norm"/>
    <s v="1Fam"/>
    <s v="2Story"/>
    <n v="6"/>
    <n v="5"/>
    <x v="86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x v="0"/>
    <s v="SBrkr"/>
    <n v="1079"/>
    <n v="874"/>
    <n v="0"/>
    <x v="319"/>
    <n v="1"/>
    <n v="0"/>
    <n v="2"/>
    <n v="1"/>
    <n v="3"/>
    <n v="1"/>
    <s v="Gd"/>
    <n v="9"/>
    <s v="Typ"/>
    <n v="2"/>
    <s v="Fa"/>
    <x v="0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x v="11"/>
    <x v="1"/>
    <s v="WD"/>
    <s v="Normal"/>
    <x v="270"/>
  </r>
  <r>
    <x v="385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8"/>
    <n v="5"/>
    <x v="6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x v="0"/>
    <s v="SBrkr"/>
    <n v="1269"/>
    <n v="0"/>
    <n v="0"/>
    <x v="320"/>
    <n v="0"/>
    <n v="0"/>
    <n v="2"/>
    <n v="0"/>
    <n v="2"/>
    <n v="1"/>
    <s v="Gd"/>
    <n v="6"/>
    <s v="Typ"/>
    <n v="1"/>
    <s v="TA"/>
    <x v="0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x v="7"/>
    <x v="4"/>
    <s v="WD"/>
    <s v="Normal"/>
    <x v="156"/>
  </r>
  <r>
    <x v="386"/>
    <n v="50"/>
    <s v="RL"/>
    <n v="58"/>
    <n v="8410"/>
    <s v="Pave"/>
    <s v="NA"/>
    <x v="0"/>
    <s v="Lvl"/>
    <s v="AllPub"/>
    <x v="1"/>
    <s v="Gtl"/>
    <s v="Edwards"/>
    <s v="Feedr"/>
    <s v="Norm"/>
    <s v="1Fam"/>
    <s v="1.5Fin"/>
    <n v="5"/>
    <n v="3"/>
    <x v="48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x v="0"/>
    <s v="SBrkr"/>
    <n v="658"/>
    <n v="526"/>
    <n v="0"/>
    <x v="321"/>
    <n v="0"/>
    <n v="0"/>
    <n v="1"/>
    <n v="0"/>
    <n v="5"/>
    <n v="1"/>
    <s v="TA"/>
    <n v="8"/>
    <s v="Typ"/>
    <n v="0"/>
    <s v="NA"/>
    <x v="4"/>
    <s v="NA"/>
    <s v="NA"/>
    <n v="0"/>
    <n v="0"/>
    <s v="NA"/>
    <s v="NA"/>
    <s v="N"/>
    <n v="0"/>
    <n v="151"/>
    <n v="0"/>
    <n v="0"/>
    <n v="0"/>
    <n v="0"/>
    <s v="NA"/>
    <s v="NA"/>
    <s v="NA"/>
    <n v="0"/>
    <x v="1"/>
    <x v="2"/>
    <s v="WD"/>
    <s v="AdjLand"/>
    <x v="271"/>
  </r>
  <r>
    <x v="387"/>
    <n v="80"/>
    <s v="RL"/>
    <n v="72"/>
    <n v="7200"/>
    <s v="Pave"/>
    <s v="NA"/>
    <x v="0"/>
    <s v="Lvl"/>
    <s v="AllPub"/>
    <x v="0"/>
    <s v="Gtl"/>
    <s v="Edwards"/>
    <s v="Norm"/>
    <s v="Norm"/>
    <s v="1Fam"/>
    <s v="SLvl"/>
    <n v="6"/>
    <n v="6"/>
    <x v="1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x v="0"/>
    <s v="SBrkr"/>
    <n v="1125"/>
    <n v="0"/>
    <n v="0"/>
    <x v="111"/>
    <n v="1"/>
    <n v="0"/>
    <n v="1"/>
    <n v="0"/>
    <n v="3"/>
    <n v="1"/>
    <s v="TA"/>
    <n v="6"/>
    <s v="Typ"/>
    <n v="1"/>
    <s v="Fa"/>
    <x v="1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x v="4"/>
    <x v="3"/>
    <s v="WD"/>
    <s v="Abnorml"/>
    <x v="122"/>
  </r>
  <r>
    <x v="388"/>
    <n v="20"/>
    <s v="RL"/>
    <n v="93"/>
    <n v="9382"/>
    <s v="Pave"/>
    <s v="NA"/>
    <x v="1"/>
    <s v="Lvl"/>
    <s v="AllPub"/>
    <x v="3"/>
    <s v="Gtl"/>
    <s v="CollgCr"/>
    <s v="Norm"/>
    <s v="Norm"/>
    <s v="1Fam"/>
    <s v="1Story"/>
    <n v="7"/>
    <n v="5"/>
    <x v="40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x v="0"/>
    <s v="SBrkr"/>
    <n v="1479"/>
    <n v="0"/>
    <n v="0"/>
    <x v="64"/>
    <n v="0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20"/>
    <n v="25"/>
    <n v="0"/>
    <n v="0"/>
    <n v="0"/>
    <n v="0"/>
    <s v="NA"/>
    <s v="NA"/>
    <s v="NA"/>
    <n v="0"/>
    <x v="9"/>
    <x v="0"/>
    <s v="WD"/>
    <s v="Normal"/>
    <x v="272"/>
  </r>
  <r>
    <x v="389"/>
    <n v="60"/>
    <s v="RL"/>
    <n v="96"/>
    <n v="12474"/>
    <s v="Pave"/>
    <s v="NA"/>
    <x v="0"/>
    <s v="Lvl"/>
    <s v="AllPub"/>
    <x v="0"/>
    <s v="Gtl"/>
    <s v="NridgHt"/>
    <s v="Norm"/>
    <s v="Norm"/>
    <s v="1Fam"/>
    <s v="2Story"/>
    <n v="10"/>
    <n v="5"/>
    <x v="22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x v="0"/>
    <s v="SBrkr"/>
    <n v="1742"/>
    <n v="590"/>
    <n v="0"/>
    <x v="322"/>
    <n v="1"/>
    <n v="0"/>
    <n v="2"/>
    <n v="1"/>
    <n v="3"/>
    <n v="1"/>
    <s v="Ex"/>
    <n v="9"/>
    <s v="Typ"/>
    <n v="1"/>
    <s v="Ex"/>
    <x v="2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x v="5"/>
    <x v="0"/>
    <s v="New"/>
    <s v="Partial"/>
    <x v="273"/>
  </r>
  <r>
    <x v="390"/>
    <n v="50"/>
    <s v="RL"/>
    <n v="50"/>
    <n v="8405"/>
    <s v="Pave"/>
    <s v="Grvl"/>
    <x v="0"/>
    <s v="Lvl"/>
    <s v="AllPub"/>
    <x v="0"/>
    <s v="Gtl"/>
    <s v="Edwards"/>
    <s v="Norm"/>
    <s v="Norm"/>
    <s v="1Fam"/>
    <s v="1.5Fin"/>
    <n v="5"/>
    <n v="8"/>
    <x v="83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x v="0"/>
    <s v="SBrkr"/>
    <n v="961"/>
    <n v="406"/>
    <n v="0"/>
    <x v="323"/>
    <n v="1"/>
    <n v="0"/>
    <n v="1"/>
    <n v="0"/>
    <n v="4"/>
    <n v="1"/>
    <s v="TA"/>
    <n v="7"/>
    <s v="Typ"/>
    <n v="0"/>
    <s v="NA"/>
    <x v="1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x v="7"/>
    <x v="0"/>
    <s v="WD"/>
    <s v="Normal"/>
    <x v="239"/>
  </r>
  <r>
    <x v="391"/>
    <n v="60"/>
    <s v="RL"/>
    <n v="71"/>
    <n v="12209"/>
    <s v="Pave"/>
    <s v="NA"/>
    <x v="1"/>
    <s v="Lvl"/>
    <s v="AllPub"/>
    <x v="3"/>
    <s v="Gtl"/>
    <s v="Mitchel"/>
    <s v="Norm"/>
    <s v="Norm"/>
    <s v="1Fam"/>
    <s v="2Story"/>
    <n v="6"/>
    <n v="5"/>
    <x v="2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x v="0"/>
    <s v="SBrkr"/>
    <n v="804"/>
    <n v="1157"/>
    <n v="0"/>
    <x v="324"/>
    <n v="1"/>
    <n v="0"/>
    <n v="2"/>
    <n v="1"/>
    <n v="3"/>
    <n v="1"/>
    <s v="Gd"/>
    <n v="7"/>
    <s v="Typ"/>
    <n v="1"/>
    <s v="TA"/>
    <x v="2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x v="11"/>
    <x v="3"/>
    <s v="WD"/>
    <s v="Normal"/>
    <x v="141"/>
  </r>
  <r>
    <x v="392"/>
    <n v="20"/>
    <s v="RL"/>
    <s v="NA"/>
    <n v="8339"/>
    <s v="Pave"/>
    <s v="NA"/>
    <x v="1"/>
    <s v="Lvl"/>
    <s v="AllPub"/>
    <x v="0"/>
    <s v="Gtl"/>
    <s v="NAmes"/>
    <s v="Norm"/>
    <s v="Norm"/>
    <s v="1Fam"/>
    <s v="1Story"/>
    <n v="5"/>
    <n v="7"/>
    <x v="28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882"/>
    <n v="0"/>
    <n v="0"/>
    <x v="152"/>
    <n v="0"/>
    <n v="0"/>
    <n v="1"/>
    <n v="0"/>
    <n v="3"/>
    <n v="1"/>
    <s v="TA"/>
    <n v="5"/>
    <s v="Typ"/>
    <n v="0"/>
    <s v="NA"/>
    <x v="0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x v="9"/>
    <x v="1"/>
    <s v="WD"/>
    <s v="Normal"/>
    <x v="274"/>
  </r>
  <r>
    <x v="393"/>
    <n v="30"/>
    <s v="RL"/>
    <s v="NA"/>
    <n v="7446"/>
    <s v="Pave"/>
    <s v="NA"/>
    <x v="0"/>
    <s v="Lvl"/>
    <s v="AllPub"/>
    <x v="2"/>
    <s v="Gtl"/>
    <s v="BrkSide"/>
    <s v="Feedr"/>
    <s v="Norm"/>
    <s v="1Fam"/>
    <s v="1Story"/>
    <n v="4"/>
    <n v="5"/>
    <x v="7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x v="0"/>
    <s v="FuseA"/>
    <n v="788"/>
    <n v="0"/>
    <n v="0"/>
    <x v="325"/>
    <n v="0"/>
    <n v="0"/>
    <n v="1"/>
    <n v="0"/>
    <n v="2"/>
    <n v="1"/>
    <s v="TA"/>
    <n v="4"/>
    <s v="Typ"/>
    <n v="2"/>
    <s v="TA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x v="7"/>
    <x v="2"/>
    <s v="WD"/>
    <s v="Abnorml"/>
    <x v="98"/>
  </r>
  <r>
    <x v="394"/>
    <n v="50"/>
    <s v="RL"/>
    <n v="60"/>
    <n v="10134"/>
    <s v="Pave"/>
    <s v="NA"/>
    <x v="0"/>
    <s v="Lvl"/>
    <s v="AllPub"/>
    <x v="0"/>
    <s v="Gtl"/>
    <s v="OldTown"/>
    <s v="Norm"/>
    <s v="Norm"/>
    <s v="1Fam"/>
    <s v="1.5Fin"/>
    <n v="5"/>
    <n v="6"/>
    <x v="7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x v="0"/>
    <s v="FuseA"/>
    <n v="735"/>
    <n v="299"/>
    <n v="0"/>
    <x v="326"/>
    <n v="0"/>
    <n v="0"/>
    <n v="1"/>
    <n v="0"/>
    <n v="2"/>
    <n v="1"/>
    <s v="TA"/>
    <n v="5"/>
    <s v="Typ"/>
    <n v="0"/>
    <s v="NA"/>
    <x v="1"/>
    <n v="1940"/>
    <s v="Unf"/>
    <n v="1"/>
    <n v="240"/>
    <s v="TA"/>
    <s v="TA"/>
    <s v="Y"/>
    <n v="0"/>
    <n v="39"/>
    <n v="0"/>
    <n v="0"/>
    <n v="0"/>
    <n v="0"/>
    <s v="NA"/>
    <s v="NA"/>
    <s v="NA"/>
    <n v="0"/>
    <x v="9"/>
    <x v="1"/>
    <s v="WD"/>
    <s v="Normal"/>
    <x v="37"/>
  </r>
  <r>
    <x v="395"/>
    <n v="20"/>
    <s v="RL"/>
    <n v="68"/>
    <n v="9571"/>
    <s v="Pave"/>
    <s v="NA"/>
    <x v="0"/>
    <s v="Lvl"/>
    <s v="AllPub"/>
    <x v="0"/>
    <s v="Gtl"/>
    <s v="Edwards"/>
    <s v="Norm"/>
    <s v="Norm"/>
    <s v="1Fam"/>
    <s v="1Story"/>
    <n v="5"/>
    <n v="6"/>
    <x v="4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x v="0"/>
    <s v="SBrkr"/>
    <n v="1144"/>
    <n v="0"/>
    <n v="0"/>
    <x v="327"/>
    <n v="1"/>
    <n v="0"/>
    <n v="1"/>
    <n v="0"/>
    <n v="3"/>
    <n v="1"/>
    <s v="TA"/>
    <n v="6"/>
    <s v="Typ"/>
    <n v="0"/>
    <s v="NA"/>
    <x v="0"/>
    <n v="1956"/>
    <s v="Unf"/>
    <n v="1"/>
    <n v="596"/>
    <s v="TA"/>
    <s v="TA"/>
    <s v="Y"/>
    <n v="44"/>
    <n v="0"/>
    <n v="0"/>
    <n v="0"/>
    <n v="0"/>
    <n v="0"/>
    <s v="NA"/>
    <s v="NA"/>
    <s v="NA"/>
    <n v="0"/>
    <x v="11"/>
    <x v="4"/>
    <s v="WD"/>
    <s v="Normal"/>
    <x v="275"/>
  </r>
  <r>
    <x v="396"/>
    <n v="20"/>
    <s v="RL"/>
    <n v="60"/>
    <n v="7200"/>
    <s v="Pave"/>
    <s v="NA"/>
    <x v="0"/>
    <s v="Low"/>
    <s v="AllPub"/>
    <x v="0"/>
    <s v="Gtl"/>
    <s v="CollgCr"/>
    <s v="Norm"/>
    <s v="Norm"/>
    <s v="1Fam"/>
    <s v="1Story"/>
    <n v="5"/>
    <n v="5"/>
    <x v="4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x v="0"/>
    <s v="SBrkr"/>
    <n v="894"/>
    <n v="0"/>
    <n v="0"/>
    <x v="204"/>
    <n v="0"/>
    <n v="0"/>
    <n v="1"/>
    <n v="0"/>
    <n v="2"/>
    <n v="1"/>
    <s v="TA"/>
    <n v="6"/>
    <s v="Typ"/>
    <n v="0"/>
    <s v="NA"/>
    <x v="1"/>
    <n v="1985"/>
    <s v="RFn"/>
    <n v="2"/>
    <n v="600"/>
    <s v="TA"/>
    <s v="TA"/>
    <s v="Y"/>
    <n v="215"/>
    <n v="0"/>
    <n v="0"/>
    <n v="0"/>
    <n v="0"/>
    <n v="0"/>
    <s v="NA"/>
    <s v="NA"/>
    <s v="NA"/>
    <n v="0"/>
    <x v="2"/>
    <x v="3"/>
    <s v="WD"/>
    <s v="Normal"/>
    <x v="262"/>
  </r>
  <r>
    <x v="397"/>
    <n v="60"/>
    <s v="RL"/>
    <n v="69"/>
    <n v="7590"/>
    <s v="Pave"/>
    <s v="NA"/>
    <x v="0"/>
    <s v="Lvl"/>
    <s v="AllPub"/>
    <x v="0"/>
    <s v="Gtl"/>
    <s v="NAmes"/>
    <s v="PosN"/>
    <s v="Norm"/>
    <s v="1Fam"/>
    <s v="2Story"/>
    <n v="5"/>
    <n v="5"/>
    <x v="1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x v="0"/>
    <s v="SBrkr"/>
    <n v="876"/>
    <n v="936"/>
    <n v="0"/>
    <x v="328"/>
    <n v="0"/>
    <n v="0"/>
    <n v="2"/>
    <n v="0"/>
    <n v="4"/>
    <n v="1"/>
    <s v="TA"/>
    <n v="8"/>
    <s v="Typ"/>
    <n v="1"/>
    <s v="TA"/>
    <x v="0"/>
    <n v="1962"/>
    <s v="RFn"/>
    <n v="1"/>
    <n v="264"/>
    <s v="TA"/>
    <s v="TA"/>
    <s v="Y"/>
    <n v="0"/>
    <n v="168"/>
    <n v="0"/>
    <n v="0"/>
    <n v="0"/>
    <n v="0"/>
    <s v="NA"/>
    <s v="NA"/>
    <s v="NA"/>
    <n v="0"/>
    <x v="9"/>
    <x v="1"/>
    <s v="WD"/>
    <s v="Normal"/>
    <x v="97"/>
  </r>
  <r>
    <x v="398"/>
    <n v="30"/>
    <s v="RM"/>
    <n v="60"/>
    <n v="8967"/>
    <s v="Pave"/>
    <s v="NA"/>
    <x v="0"/>
    <s v="Lvl"/>
    <s v="AllPub"/>
    <x v="2"/>
    <s v="Gtl"/>
    <s v="IDOTRR"/>
    <s v="Norm"/>
    <s v="Norm"/>
    <s v="1Fam"/>
    <s v="1Story"/>
    <n v="5"/>
    <n v="2"/>
    <x v="26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x v="0"/>
    <s v="Mix"/>
    <n v="1077"/>
    <n v="0"/>
    <n v="0"/>
    <x v="9"/>
    <n v="0"/>
    <n v="0"/>
    <n v="1"/>
    <n v="0"/>
    <n v="2"/>
    <n v="1"/>
    <s v="TA"/>
    <n v="6"/>
    <s v="Maj2"/>
    <n v="0"/>
    <s v="NA"/>
    <x v="1"/>
    <n v="1920"/>
    <s v="Unf"/>
    <n v="1"/>
    <n v="338"/>
    <s v="Po"/>
    <s v="Po"/>
    <s v="N"/>
    <n v="0"/>
    <n v="0"/>
    <n v="0"/>
    <n v="0"/>
    <n v="0"/>
    <n v="0"/>
    <s v="NA"/>
    <s v="NA"/>
    <s v="NA"/>
    <n v="0"/>
    <x v="6"/>
    <x v="1"/>
    <s v="WD"/>
    <s v="Abnorml"/>
    <x v="276"/>
  </r>
  <r>
    <x v="399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5"/>
    <x v="13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x v="0"/>
    <s v="SBrkr"/>
    <n v="1112"/>
    <n v="438"/>
    <n v="0"/>
    <x v="329"/>
    <n v="1"/>
    <n v="0"/>
    <n v="2"/>
    <n v="0"/>
    <n v="2"/>
    <n v="1"/>
    <s v="Gd"/>
    <n v="7"/>
    <s v="Typ"/>
    <n v="0"/>
    <s v="NA"/>
    <x v="0"/>
    <n v="2007"/>
    <s v="Fin"/>
    <n v="2"/>
    <n v="438"/>
    <s v="TA"/>
    <s v="TA"/>
    <s v="Y"/>
    <n v="0"/>
    <n v="168"/>
    <n v="0"/>
    <n v="0"/>
    <n v="0"/>
    <n v="0"/>
    <s v="NA"/>
    <s v="NA"/>
    <s v="NA"/>
    <n v="0"/>
    <x v="4"/>
    <x v="3"/>
    <s v="WD"/>
    <s v="Normal"/>
    <x v="277"/>
  </r>
  <r>
    <x v="400"/>
    <n v="120"/>
    <s v="RL"/>
    <n v="38"/>
    <n v="14963"/>
    <s v="Pave"/>
    <s v="NA"/>
    <x v="2"/>
    <s v="Lvl"/>
    <s v="AllPub"/>
    <x v="0"/>
    <s v="Gtl"/>
    <s v="Veenker"/>
    <s v="Norm"/>
    <s v="Norm"/>
    <s v="TwnhsE"/>
    <s v="1Story"/>
    <n v="8"/>
    <n v="5"/>
    <x v="92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x v="0"/>
    <s v="SBrkr"/>
    <n v="1288"/>
    <n v="0"/>
    <n v="0"/>
    <x v="330"/>
    <n v="1"/>
    <n v="0"/>
    <n v="1"/>
    <n v="1"/>
    <n v="1"/>
    <n v="1"/>
    <s v="Ex"/>
    <n v="4"/>
    <s v="Typ"/>
    <n v="2"/>
    <s v="Gd"/>
    <x v="0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x v="3"/>
    <x v="0"/>
    <s v="WD"/>
    <s v="Normal"/>
    <x v="278"/>
  </r>
  <r>
    <x v="401"/>
    <n v="20"/>
    <s v="RL"/>
    <n v="65"/>
    <n v="8767"/>
    <s v="Pave"/>
    <s v="NA"/>
    <x v="1"/>
    <s v="Lvl"/>
    <s v="AllPub"/>
    <x v="0"/>
    <s v="Gtl"/>
    <s v="CollgCr"/>
    <s v="Norm"/>
    <s v="Norm"/>
    <s v="1Fam"/>
    <s v="1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x v="0"/>
    <s v="SBrkr"/>
    <n v="1310"/>
    <n v="0"/>
    <n v="0"/>
    <x v="181"/>
    <n v="0"/>
    <n v="0"/>
    <n v="2"/>
    <n v="0"/>
    <n v="3"/>
    <n v="1"/>
    <s v="Gd"/>
    <n v="6"/>
    <s v="Typ"/>
    <n v="1"/>
    <s v="Gd"/>
    <x v="0"/>
    <n v="2005"/>
    <s v="Fin"/>
    <n v="2"/>
    <n v="400"/>
    <s v="TA"/>
    <s v="TA"/>
    <s v="Y"/>
    <n v="0"/>
    <n v="0"/>
    <n v="0"/>
    <n v="0"/>
    <n v="0"/>
    <n v="0"/>
    <s v="NA"/>
    <s v="NA"/>
    <s v="NA"/>
    <n v="0"/>
    <x v="9"/>
    <x v="2"/>
    <s v="New"/>
    <s v="Partial"/>
    <x v="279"/>
  </r>
  <r>
    <x v="402"/>
    <n v="30"/>
    <s v="RL"/>
    <n v="60"/>
    <n v="10200"/>
    <s v="Pave"/>
    <s v="NA"/>
    <x v="0"/>
    <s v="Lvl"/>
    <s v="AllPub"/>
    <x v="0"/>
    <s v="Gtl"/>
    <s v="Sawyer"/>
    <s v="Norm"/>
    <s v="Norm"/>
    <s v="1Fam"/>
    <s v="1Story"/>
    <n v="5"/>
    <n v="8"/>
    <x v="7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x v="0"/>
    <s v="SBrkr"/>
    <n v="672"/>
    <n v="0"/>
    <n v="0"/>
    <x v="331"/>
    <n v="0"/>
    <n v="0"/>
    <n v="1"/>
    <n v="0"/>
    <n v="2"/>
    <n v="1"/>
    <s v="TA"/>
    <n v="4"/>
    <s v="Typ"/>
    <n v="0"/>
    <s v="NA"/>
    <x v="1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x v="5"/>
    <x v="0"/>
    <s v="WD"/>
    <s v="Normal"/>
    <x v="280"/>
  </r>
  <r>
    <x v="403"/>
    <n v="60"/>
    <s v="RL"/>
    <n v="93"/>
    <n v="12090"/>
    <s v="Pave"/>
    <s v="NA"/>
    <x v="0"/>
    <s v="Lvl"/>
    <s v="AllPub"/>
    <x v="2"/>
    <s v="Gtl"/>
    <s v="NoRidge"/>
    <s v="Norm"/>
    <s v="Norm"/>
    <s v="1Fam"/>
    <s v="2Story"/>
    <n v="8"/>
    <n v="5"/>
    <x v="45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x v="0"/>
    <s v="SBrkr"/>
    <n v="1165"/>
    <n v="1098"/>
    <n v="0"/>
    <x v="247"/>
    <n v="0"/>
    <n v="0"/>
    <n v="2"/>
    <n v="1"/>
    <n v="4"/>
    <n v="1"/>
    <s v="Gd"/>
    <n v="10"/>
    <s v="Typ"/>
    <n v="1"/>
    <s v="TA"/>
    <x v="2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x v="9"/>
    <x v="2"/>
    <s v="WD"/>
    <s v="Abnorml"/>
    <x v="281"/>
  </r>
  <r>
    <x v="404"/>
    <n v="60"/>
    <s v="RL"/>
    <s v="NA"/>
    <n v="10364"/>
    <s v="Pave"/>
    <s v="NA"/>
    <x v="1"/>
    <s v="Lvl"/>
    <s v="AllPub"/>
    <x v="0"/>
    <s v="Gtl"/>
    <s v="Gilbert"/>
    <s v="Norm"/>
    <s v="Norm"/>
    <s v="1Fam"/>
    <s v="2Story"/>
    <n v="6"/>
    <n v="5"/>
    <x v="49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x v="0"/>
    <s v="SBrkr"/>
    <n v="806"/>
    <n v="766"/>
    <n v="0"/>
    <x v="332"/>
    <n v="0"/>
    <n v="0"/>
    <n v="2"/>
    <n v="1"/>
    <n v="3"/>
    <n v="1"/>
    <s v="TA"/>
    <n v="7"/>
    <s v="Typ"/>
    <n v="1"/>
    <s v="TA"/>
    <x v="2"/>
    <n v="1995"/>
    <s v="Fin"/>
    <n v="2"/>
    <n v="373"/>
    <s v="TA"/>
    <s v="TA"/>
    <s v="Y"/>
    <n v="0"/>
    <n v="40"/>
    <n v="0"/>
    <n v="0"/>
    <n v="0"/>
    <n v="0"/>
    <s v="NA"/>
    <s v="NA"/>
    <s v="NA"/>
    <n v="0"/>
    <x v="1"/>
    <x v="1"/>
    <s v="WD"/>
    <s v="Normal"/>
    <x v="282"/>
  </r>
  <r>
    <x v="405"/>
    <n v="20"/>
    <s v="RL"/>
    <s v="NA"/>
    <n v="9991"/>
    <s v="Pave"/>
    <s v="NA"/>
    <x v="1"/>
    <s v="Lvl"/>
    <s v="AllPub"/>
    <x v="2"/>
    <s v="Gtl"/>
    <s v="Sawyer"/>
    <s v="Feedr"/>
    <s v="Norm"/>
    <s v="1Fam"/>
    <s v="1Story"/>
    <n v="4"/>
    <n v="4"/>
    <x v="1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x v="0"/>
    <s v="SBrkr"/>
    <n v="1620"/>
    <n v="0"/>
    <n v="0"/>
    <x v="333"/>
    <n v="1"/>
    <n v="0"/>
    <n v="2"/>
    <n v="0"/>
    <n v="3"/>
    <n v="1"/>
    <s v="TA"/>
    <n v="8"/>
    <s v="Min1"/>
    <n v="1"/>
    <s v="TA"/>
    <x v="0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x v="11"/>
    <x v="3"/>
    <s v="WD"/>
    <s v="Normal"/>
    <x v="115"/>
  </r>
  <r>
    <x v="406"/>
    <n v="50"/>
    <s v="RL"/>
    <n v="51"/>
    <n v="10480"/>
    <s v="Pave"/>
    <s v="NA"/>
    <x v="0"/>
    <s v="Lvl"/>
    <s v="AllPub"/>
    <x v="0"/>
    <s v="Gtl"/>
    <s v="SWISU"/>
    <s v="Norm"/>
    <s v="Norm"/>
    <s v="1Fam"/>
    <s v="1.5Fin"/>
    <n v="6"/>
    <n v="5"/>
    <x v="6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x v="0"/>
    <s v="FuseA"/>
    <n v="1166"/>
    <n v="0"/>
    <n v="473"/>
    <x v="334"/>
    <n v="0"/>
    <n v="0"/>
    <n v="1"/>
    <n v="0"/>
    <n v="3"/>
    <n v="1"/>
    <s v="TA"/>
    <n v="6"/>
    <s v="Maj2"/>
    <n v="0"/>
    <s v="NA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x v="10"/>
    <x v="0"/>
    <s v="WD"/>
    <s v="Normal"/>
    <x v="99"/>
  </r>
  <r>
    <x v="407"/>
    <n v="70"/>
    <s v="RL"/>
    <n v="63"/>
    <n v="15576"/>
    <s v="Pave"/>
    <s v="NA"/>
    <x v="0"/>
    <s v="Lvl"/>
    <s v="AllPub"/>
    <x v="0"/>
    <s v="Gtl"/>
    <s v="Crawfor"/>
    <s v="Norm"/>
    <s v="Norm"/>
    <s v="1Fam"/>
    <s v="2Story"/>
    <n v="6"/>
    <n v="7"/>
    <x v="3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x v="0"/>
    <s v="SBrkr"/>
    <n v="840"/>
    <n v="840"/>
    <n v="0"/>
    <x v="335"/>
    <n v="0"/>
    <n v="0"/>
    <n v="2"/>
    <n v="0"/>
    <n v="4"/>
    <n v="1"/>
    <s v="TA"/>
    <n v="8"/>
    <s v="Typ"/>
    <n v="0"/>
    <s v="NA"/>
    <x v="0"/>
    <n v="1960"/>
    <s v="Unf"/>
    <n v="1"/>
    <n v="308"/>
    <s v="TA"/>
    <s v="TA"/>
    <s v="Y"/>
    <n v="0"/>
    <n v="0"/>
    <n v="160"/>
    <n v="0"/>
    <n v="0"/>
    <n v="0"/>
    <s v="NA"/>
    <s v="NA"/>
    <s v="NA"/>
    <n v="0"/>
    <x v="10"/>
    <x v="0"/>
    <s v="WD"/>
    <s v="Normal"/>
    <x v="48"/>
  </r>
  <r>
    <x v="408"/>
    <n v="60"/>
    <s v="RL"/>
    <n v="109"/>
    <n v="14154"/>
    <s v="Pave"/>
    <s v="NA"/>
    <x v="0"/>
    <s v="Lvl"/>
    <s v="AllPub"/>
    <x v="2"/>
    <s v="Gtl"/>
    <s v="NridgHt"/>
    <s v="Norm"/>
    <s v="Norm"/>
    <s v="1Fam"/>
    <s v="2Story"/>
    <n v="7"/>
    <n v="5"/>
    <x v="13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x v="0"/>
    <s v="SBrkr"/>
    <n v="1071"/>
    <n v="1101"/>
    <n v="0"/>
    <x v="336"/>
    <n v="0"/>
    <n v="0"/>
    <n v="2"/>
    <n v="1"/>
    <n v="3"/>
    <n v="1"/>
    <s v="Gd"/>
    <n v="9"/>
    <s v="Typ"/>
    <n v="1"/>
    <s v="Gd"/>
    <x v="0"/>
    <n v="2006"/>
    <s v="RFn"/>
    <n v="3"/>
    <n v="947"/>
    <s v="TA"/>
    <s v="TA"/>
    <s v="Y"/>
    <n v="192"/>
    <n v="62"/>
    <n v="0"/>
    <n v="0"/>
    <n v="0"/>
    <n v="0"/>
    <s v="NA"/>
    <s v="NA"/>
    <s v="NA"/>
    <n v="0"/>
    <x v="5"/>
    <x v="1"/>
    <s v="New"/>
    <s v="Partial"/>
    <x v="255"/>
  </r>
  <r>
    <x v="409"/>
    <n v="60"/>
    <s v="FV"/>
    <n v="85"/>
    <n v="10800"/>
    <s v="Pave"/>
    <s v="NA"/>
    <x v="0"/>
    <s v="Lvl"/>
    <s v="AllPub"/>
    <x v="0"/>
    <s v="Gtl"/>
    <s v="Somerst"/>
    <s v="Norm"/>
    <s v="Norm"/>
    <s v="1Fam"/>
    <s v="2Story"/>
    <n v="8"/>
    <n v="5"/>
    <x v="22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x v="0"/>
    <s v="SBrkr"/>
    <n v="1050"/>
    <n v="1028"/>
    <n v="0"/>
    <x v="337"/>
    <n v="1"/>
    <n v="0"/>
    <n v="2"/>
    <n v="1"/>
    <n v="3"/>
    <n v="1"/>
    <s v="Ex"/>
    <n v="8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x v="7"/>
    <x v="0"/>
    <s v="New"/>
    <s v="Partial"/>
    <x v="283"/>
  </r>
  <r>
    <x v="410"/>
    <n v="20"/>
    <s v="RL"/>
    <n v="68"/>
    <n v="9571"/>
    <s v="Pave"/>
    <s v="NA"/>
    <x v="0"/>
    <s v="Lvl"/>
    <s v="AllPub"/>
    <x v="0"/>
    <s v="Gtl"/>
    <s v="Edwards"/>
    <s v="Norm"/>
    <s v="Norm"/>
    <s v="1Fam"/>
    <s v="1Story"/>
    <n v="5"/>
    <n v="3"/>
    <x v="1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x v="0"/>
    <s v="FuseA"/>
    <n v="1276"/>
    <n v="0"/>
    <n v="0"/>
    <x v="338"/>
    <n v="0"/>
    <n v="0"/>
    <n v="1"/>
    <n v="0"/>
    <n v="3"/>
    <n v="1"/>
    <s v="TA"/>
    <n v="5"/>
    <s v="Mod"/>
    <n v="0"/>
    <s v="NA"/>
    <x v="0"/>
    <n v="1958"/>
    <s v="Unf"/>
    <n v="1"/>
    <n v="350"/>
    <s v="TA"/>
    <s v="TA"/>
    <s v="Y"/>
    <n v="0"/>
    <n v="0"/>
    <n v="0"/>
    <n v="0"/>
    <n v="0"/>
    <n v="0"/>
    <s v="NA"/>
    <s v="NA"/>
    <s v="NA"/>
    <n v="0"/>
    <x v="11"/>
    <x v="3"/>
    <s v="COD"/>
    <s v="Abnorml"/>
    <x v="284"/>
  </r>
  <r>
    <x v="411"/>
    <n v="190"/>
    <s v="RL"/>
    <n v="100"/>
    <n v="34650"/>
    <s v="Pave"/>
    <s v="NA"/>
    <x v="0"/>
    <s v="Bnk"/>
    <s v="AllPub"/>
    <x v="0"/>
    <s v="Gtl"/>
    <s v="Gilbert"/>
    <s v="Norm"/>
    <s v="Norm"/>
    <s v="2fmCon"/>
    <s v="1Story"/>
    <n v="5"/>
    <n v="5"/>
    <x v="32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x v="1"/>
    <s v="SBrkr"/>
    <n v="1056"/>
    <n v="0"/>
    <n v="0"/>
    <x v="278"/>
    <n v="1"/>
    <n v="0"/>
    <n v="1"/>
    <n v="0"/>
    <n v="3"/>
    <n v="1"/>
    <s v="TA"/>
    <n v="5"/>
    <s v="Typ"/>
    <n v="0"/>
    <s v="NA"/>
    <x v="0"/>
    <n v="1955"/>
    <s v="Fin"/>
    <n v="2"/>
    <n v="572"/>
    <s v="TA"/>
    <s v="TA"/>
    <s v="Y"/>
    <n v="264"/>
    <n v="0"/>
    <n v="0"/>
    <n v="0"/>
    <n v="0"/>
    <n v="0"/>
    <s v="NA"/>
    <s v="NA"/>
    <s v="NA"/>
    <n v="0"/>
    <x v="8"/>
    <x v="2"/>
    <s v="WD"/>
    <s v="Normal"/>
    <x v="35"/>
  </r>
  <r>
    <x v="412"/>
    <n v="20"/>
    <s v="FV"/>
    <s v="NA"/>
    <n v="4403"/>
    <s v="Pave"/>
    <s v="NA"/>
    <x v="2"/>
    <s v="Lvl"/>
    <s v="AllPub"/>
    <x v="0"/>
    <s v="Gtl"/>
    <s v="Somerst"/>
    <s v="Norm"/>
    <s v="Norm"/>
    <s v="1Fam"/>
    <s v="1Story"/>
    <n v="7"/>
    <n v="5"/>
    <x v="51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x v="0"/>
    <s v="SBrkr"/>
    <n v="1478"/>
    <n v="0"/>
    <n v="0"/>
    <x v="291"/>
    <n v="1"/>
    <n v="0"/>
    <n v="2"/>
    <n v="1"/>
    <n v="2"/>
    <n v="1"/>
    <s v="Gd"/>
    <n v="7"/>
    <s v="Typ"/>
    <n v="1"/>
    <s v="Gd"/>
    <x v="0"/>
    <n v="2009"/>
    <s v="Fin"/>
    <n v="2"/>
    <n v="484"/>
    <s v="TA"/>
    <s v="TA"/>
    <s v="Y"/>
    <n v="0"/>
    <n v="144"/>
    <n v="0"/>
    <n v="0"/>
    <n v="0"/>
    <n v="0"/>
    <s v="NA"/>
    <s v="NA"/>
    <s v="NA"/>
    <n v="0"/>
    <x v="11"/>
    <x v="4"/>
    <s v="New"/>
    <s v="Partial"/>
    <x v="285"/>
  </r>
  <r>
    <x v="413"/>
    <n v="30"/>
    <s v="RM"/>
    <n v="56"/>
    <n v="8960"/>
    <s v="Pave"/>
    <s v="Grvl"/>
    <x v="0"/>
    <s v="Lvl"/>
    <s v="AllPub"/>
    <x v="0"/>
    <s v="Gtl"/>
    <s v="OldTown"/>
    <s v="Artery"/>
    <s v="Norm"/>
    <s v="1Fam"/>
    <s v="1Story"/>
    <n v="5"/>
    <n v="6"/>
    <x v="25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x v="0"/>
    <s v="FuseA"/>
    <n v="1028"/>
    <n v="0"/>
    <n v="0"/>
    <x v="339"/>
    <n v="0"/>
    <n v="0"/>
    <n v="1"/>
    <n v="0"/>
    <n v="2"/>
    <n v="1"/>
    <s v="TA"/>
    <n v="5"/>
    <s v="Typ"/>
    <n v="1"/>
    <s v="Gd"/>
    <x v="1"/>
    <n v="1927"/>
    <s v="Unf"/>
    <n v="2"/>
    <n v="360"/>
    <s v="TA"/>
    <s v="TA"/>
    <s v="Y"/>
    <n v="0"/>
    <n v="0"/>
    <n v="130"/>
    <n v="0"/>
    <n v="0"/>
    <n v="0"/>
    <s v="NA"/>
    <s v="NA"/>
    <s v="NA"/>
    <n v="0"/>
    <x v="10"/>
    <x v="4"/>
    <s v="WD"/>
    <s v="Normal"/>
    <x v="99"/>
  </r>
  <r>
    <x v="414"/>
    <n v="60"/>
    <s v="RL"/>
    <n v="59"/>
    <n v="11228"/>
    <s v="Pave"/>
    <s v="NA"/>
    <x v="2"/>
    <s v="Lvl"/>
    <s v="AllPub"/>
    <x v="3"/>
    <s v="Gtl"/>
    <s v="SawyerW"/>
    <s v="Norm"/>
    <s v="Norm"/>
    <s v="1Fam"/>
    <s v="2Story"/>
    <n v="7"/>
    <n v="5"/>
    <x v="5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x v="0"/>
    <s v="SBrkr"/>
    <n v="1080"/>
    <n v="1017"/>
    <n v="0"/>
    <x v="340"/>
    <n v="0"/>
    <n v="1"/>
    <n v="2"/>
    <n v="1"/>
    <n v="3"/>
    <n v="1"/>
    <s v="Gd"/>
    <n v="9"/>
    <s v="Typ"/>
    <n v="1"/>
    <s v="TA"/>
    <x v="0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x v="3"/>
    <x v="0"/>
    <s v="WD"/>
    <s v="Normal"/>
    <x v="139"/>
  </r>
  <r>
    <x v="415"/>
    <n v="20"/>
    <s v="RL"/>
    <n v="73"/>
    <n v="8899"/>
    <s v="Pave"/>
    <s v="NA"/>
    <x v="1"/>
    <s v="Lvl"/>
    <s v="AllPub"/>
    <x v="0"/>
    <s v="Gtl"/>
    <s v="Gilbert"/>
    <s v="Norm"/>
    <s v="Norm"/>
    <s v="1Fam"/>
    <s v="1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x v="0"/>
    <s v="SBrkr"/>
    <n v="1340"/>
    <n v="0"/>
    <n v="0"/>
    <x v="168"/>
    <n v="0"/>
    <n v="0"/>
    <n v="2"/>
    <n v="0"/>
    <n v="3"/>
    <n v="1"/>
    <s v="Gd"/>
    <n v="6"/>
    <s v="Typ"/>
    <n v="0"/>
    <s v="NA"/>
    <x v="0"/>
    <n v="2007"/>
    <s v="Fin"/>
    <n v="2"/>
    <n v="396"/>
    <s v="TA"/>
    <s v="TA"/>
    <s v="Y"/>
    <n v="100"/>
    <n v="30"/>
    <n v="0"/>
    <n v="0"/>
    <n v="0"/>
    <n v="0"/>
    <s v="NA"/>
    <s v="NA"/>
    <s v="NA"/>
    <n v="0"/>
    <x v="5"/>
    <x v="1"/>
    <s v="New"/>
    <s v="Partial"/>
    <x v="286"/>
  </r>
  <r>
    <x v="416"/>
    <n v="60"/>
    <s v="RL"/>
    <n v="74"/>
    <n v="7844"/>
    <s v="Pave"/>
    <s v="NA"/>
    <x v="0"/>
    <s v="Lvl"/>
    <s v="AllPub"/>
    <x v="0"/>
    <s v="Gtl"/>
    <s v="Sawyer"/>
    <s v="Norm"/>
    <s v="Norm"/>
    <s v="1Fam"/>
    <s v="2Story"/>
    <n v="6"/>
    <n v="7"/>
    <x v="90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x v="0"/>
    <s v="SBrkr"/>
    <n v="672"/>
    <n v="728"/>
    <n v="0"/>
    <x v="341"/>
    <n v="0"/>
    <n v="0"/>
    <n v="1"/>
    <n v="1"/>
    <n v="3"/>
    <n v="1"/>
    <s v="TA"/>
    <n v="6"/>
    <s v="Typ"/>
    <n v="1"/>
    <s v="TA"/>
    <x v="0"/>
    <n v="1978"/>
    <s v="Fin"/>
    <n v="2"/>
    <n v="440"/>
    <s v="TA"/>
    <s v="TA"/>
    <s v="Y"/>
    <n v="0"/>
    <n v="0"/>
    <n v="0"/>
    <n v="0"/>
    <n v="0"/>
    <n v="0"/>
    <s v="NA"/>
    <s v="NA"/>
    <s v="NA"/>
    <n v="0"/>
    <x v="10"/>
    <x v="2"/>
    <s v="WD"/>
    <s v="Normal"/>
    <x v="287"/>
  </r>
  <r>
    <x v="417"/>
    <n v="70"/>
    <s v="RL"/>
    <n v="86"/>
    <n v="22420"/>
    <s v="Pave"/>
    <s v="NA"/>
    <x v="1"/>
    <s v="Lvl"/>
    <s v="AllPub"/>
    <x v="0"/>
    <s v="Gtl"/>
    <s v="Crawfor"/>
    <s v="Feedr"/>
    <s v="Norm"/>
    <s v="1Fam"/>
    <s v="2Story"/>
    <n v="6"/>
    <n v="6"/>
    <x v="79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x v="1"/>
    <s v="FuseA"/>
    <n v="1370"/>
    <n v="1254"/>
    <n v="0"/>
    <x v="342"/>
    <n v="1"/>
    <n v="0"/>
    <n v="2"/>
    <n v="1"/>
    <n v="4"/>
    <n v="1"/>
    <s v="TA"/>
    <n v="10"/>
    <s v="Typ"/>
    <n v="1"/>
    <s v="Gd"/>
    <x v="1"/>
    <n v="1918"/>
    <s v="Unf"/>
    <n v="3"/>
    <n v="864"/>
    <s v="TA"/>
    <s v="TA"/>
    <s v="N"/>
    <n v="0"/>
    <n v="0"/>
    <n v="0"/>
    <n v="0"/>
    <n v="0"/>
    <n v="0"/>
    <s v="NA"/>
    <s v="NA"/>
    <s v="NA"/>
    <n v="0"/>
    <x v="6"/>
    <x v="1"/>
    <s v="WD"/>
    <s v="Normal"/>
    <x v="142"/>
  </r>
  <r>
    <x v="418"/>
    <n v="50"/>
    <s v="RL"/>
    <n v="60"/>
    <n v="8160"/>
    <s v="Pave"/>
    <s v="NA"/>
    <x v="0"/>
    <s v="Lvl"/>
    <s v="AllPub"/>
    <x v="0"/>
    <s v="Gtl"/>
    <s v="Edwards"/>
    <s v="Norm"/>
    <s v="Norm"/>
    <s v="1Fam"/>
    <s v="1.5Fin"/>
    <n v="5"/>
    <n v="6"/>
    <x v="7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x v="1"/>
    <s v="FuseF"/>
    <n v="756"/>
    <n v="378"/>
    <n v="0"/>
    <x v="343"/>
    <n v="1"/>
    <n v="0"/>
    <n v="1"/>
    <n v="1"/>
    <n v="3"/>
    <n v="1"/>
    <s v="TA"/>
    <n v="7"/>
    <s v="Typ"/>
    <n v="0"/>
    <s v="NA"/>
    <x v="1"/>
    <n v="1940"/>
    <s v="Unf"/>
    <n v="1"/>
    <n v="240"/>
    <s v="TA"/>
    <s v="TA"/>
    <s v="P"/>
    <n v="0"/>
    <n v="0"/>
    <n v="0"/>
    <n v="0"/>
    <n v="0"/>
    <n v="0"/>
    <s v="NA"/>
    <s v="NA"/>
    <s v="NA"/>
    <n v="0"/>
    <x v="7"/>
    <x v="1"/>
    <s v="WD"/>
    <s v="AdjLand"/>
    <x v="288"/>
  </r>
  <r>
    <x v="419"/>
    <n v="20"/>
    <s v="RL"/>
    <n v="65"/>
    <n v="8450"/>
    <s v="Pave"/>
    <s v="NA"/>
    <x v="0"/>
    <s v="Lvl"/>
    <s v="AllPub"/>
    <x v="0"/>
    <s v="Gtl"/>
    <s v="NAmes"/>
    <s v="Norm"/>
    <s v="Norm"/>
    <s v="1Fam"/>
    <s v="1Story"/>
    <n v="5"/>
    <n v="6"/>
    <x v="21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x v="0"/>
    <s v="SBrkr"/>
    <n v="1056"/>
    <n v="0"/>
    <n v="0"/>
    <x v="278"/>
    <n v="1"/>
    <n v="0"/>
    <n v="1"/>
    <n v="0"/>
    <n v="3"/>
    <n v="1"/>
    <s v="TA"/>
    <n v="6"/>
    <s v="Typ"/>
    <n v="1"/>
    <s v="Fa"/>
    <x v="0"/>
    <n v="1968"/>
    <s v="Unf"/>
    <n v="1"/>
    <n v="304"/>
    <s v="TA"/>
    <s v="TA"/>
    <s v="Y"/>
    <n v="0"/>
    <n v="85"/>
    <n v="184"/>
    <n v="0"/>
    <n v="0"/>
    <n v="0"/>
    <s v="NA"/>
    <s v="NA"/>
    <s v="NA"/>
    <n v="0"/>
    <x v="9"/>
    <x v="4"/>
    <s v="WD"/>
    <s v="Normal"/>
    <x v="289"/>
  </r>
  <r>
    <x v="420"/>
    <n v="90"/>
    <s v="RM"/>
    <n v="78"/>
    <n v="7060"/>
    <s v="Pave"/>
    <s v="NA"/>
    <x v="0"/>
    <s v="Lvl"/>
    <s v="AllPub"/>
    <x v="0"/>
    <s v="Gtl"/>
    <s v="Mitchel"/>
    <s v="Norm"/>
    <s v="Norm"/>
    <s v="Duplex"/>
    <s v="SFoyer"/>
    <n v="7"/>
    <n v="5"/>
    <x v="35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x v="0"/>
    <s v="SBrkr"/>
    <n v="1344"/>
    <n v="0"/>
    <n v="0"/>
    <x v="140"/>
    <n v="2"/>
    <n v="0"/>
    <n v="2"/>
    <n v="0"/>
    <n v="2"/>
    <n v="2"/>
    <s v="TA"/>
    <n v="8"/>
    <s v="Typ"/>
    <n v="0"/>
    <s v="NA"/>
    <x v="0"/>
    <n v="1997"/>
    <s v="Fin"/>
    <n v="4"/>
    <n v="784"/>
    <s v="TA"/>
    <s v="TA"/>
    <s v="Y"/>
    <n v="0"/>
    <n v="0"/>
    <n v="0"/>
    <n v="0"/>
    <n v="0"/>
    <n v="0"/>
    <s v="NA"/>
    <s v="NA"/>
    <s v="NA"/>
    <n v="0"/>
    <x v="6"/>
    <x v="0"/>
    <s v="WD"/>
    <s v="Alloca"/>
    <x v="290"/>
  </r>
  <r>
    <x v="421"/>
    <n v="20"/>
    <s v="RL"/>
    <s v="NA"/>
    <n v="16635"/>
    <s v="Pave"/>
    <s v="NA"/>
    <x v="1"/>
    <s v="Lvl"/>
    <s v="AllPub"/>
    <x v="1"/>
    <s v="Gtl"/>
    <s v="NWAmes"/>
    <s v="Norm"/>
    <s v="Norm"/>
    <s v="1Fam"/>
    <s v="1Story"/>
    <n v="6"/>
    <n v="7"/>
    <x v="54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x v="0"/>
    <s v="SBrkr"/>
    <n v="1602"/>
    <n v="0"/>
    <n v="0"/>
    <x v="344"/>
    <n v="0"/>
    <n v="1"/>
    <n v="2"/>
    <n v="0"/>
    <n v="3"/>
    <n v="1"/>
    <s v="Gd"/>
    <n v="8"/>
    <s v="Typ"/>
    <n v="1"/>
    <s v="TA"/>
    <x v="0"/>
    <n v="1977"/>
    <s v="Fin"/>
    <n v="2"/>
    <n v="529"/>
    <s v="TA"/>
    <s v="TA"/>
    <s v="Y"/>
    <n v="240"/>
    <n v="0"/>
    <n v="0"/>
    <n v="0"/>
    <n v="0"/>
    <n v="0"/>
    <s v="NA"/>
    <s v="NA"/>
    <s v="NA"/>
    <n v="0"/>
    <x v="11"/>
    <x v="3"/>
    <s v="WD"/>
    <s v="Normal"/>
    <x v="141"/>
  </r>
  <r>
    <x v="422"/>
    <n v="20"/>
    <s v="RL"/>
    <n v="100"/>
    <n v="21750"/>
    <s v="Pave"/>
    <s v="NA"/>
    <x v="0"/>
    <s v="HLS"/>
    <s v="AllPub"/>
    <x v="0"/>
    <s v="Mod"/>
    <s v="Mitchel"/>
    <s v="Artery"/>
    <s v="Norm"/>
    <s v="1Fam"/>
    <s v="1Story"/>
    <n v="5"/>
    <n v="5"/>
    <x v="30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x v="0"/>
    <s v="FuseA"/>
    <n v="988"/>
    <n v="0"/>
    <n v="0"/>
    <x v="72"/>
    <n v="0"/>
    <n v="0"/>
    <n v="1"/>
    <n v="0"/>
    <n v="2"/>
    <n v="1"/>
    <s v="TA"/>
    <n v="4"/>
    <s v="Typ"/>
    <n v="0"/>
    <s v="NA"/>
    <x v="0"/>
    <n v="1954"/>
    <s v="RFn"/>
    <n v="2"/>
    <n v="520"/>
    <s v="TA"/>
    <s v="TA"/>
    <s v="N"/>
    <n v="0"/>
    <n v="0"/>
    <n v="0"/>
    <n v="0"/>
    <n v="0"/>
    <n v="0"/>
    <s v="NA"/>
    <s v="NA"/>
    <s v="NA"/>
    <n v="0"/>
    <x v="0"/>
    <x v="0"/>
    <s v="WD"/>
    <s v="Normal"/>
    <x v="46"/>
  </r>
  <r>
    <x v="423"/>
    <n v="60"/>
    <s v="RL"/>
    <n v="80"/>
    <n v="9200"/>
    <s v="Pave"/>
    <s v="NA"/>
    <x v="0"/>
    <s v="Lvl"/>
    <s v="AllPub"/>
    <x v="0"/>
    <s v="Gtl"/>
    <s v="NoRidge"/>
    <s v="Norm"/>
    <s v="Norm"/>
    <s v="1Fam"/>
    <s v="2Story"/>
    <n v="8"/>
    <n v="5"/>
    <x v="45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x v="0"/>
    <s v="SBrkr"/>
    <n v="1470"/>
    <n v="1160"/>
    <n v="0"/>
    <x v="345"/>
    <n v="1"/>
    <n v="0"/>
    <n v="2"/>
    <n v="1"/>
    <n v="4"/>
    <n v="1"/>
    <s v="Gd"/>
    <n v="8"/>
    <s v="Typ"/>
    <n v="1"/>
    <s v="TA"/>
    <x v="0"/>
    <n v="1998"/>
    <s v="Fin"/>
    <n v="3"/>
    <n v="696"/>
    <s v="TA"/>
    <s v="TA"/>
    <s v="Y"/>
    <n v="0"/>
    <n v="66"/>
    <n v="0"/>
    <n v="0"/>
    <n v="0"/>
    <n v="0"/>
    <s v="NA"/>
    <s v="NA"/>
    <s v="NA"/>
    <n v="0"/>
    <x v="11"/>
    <x v="0"/>
    <s v="WD"/>
    <s v="Normal"/>
    <x v="155"/>
  </r>
  <r>
    <x v="424"/>
    <n v="20"/>
    <s v="RL"/>
    <n v="72"/>
    <n v="9000"/>
    <s v="Pave"/>
    <s v="NA"/>
    <x v="0"/>
    <s v="Lvl"/>
    <s v="AllPub"/>
    <x v="0"/>
    <s v="Gtl"/>
    <s v="NAmes"/>
    <s v="Norm"/>
    <s v="Norm"/>
    <s v="1Fam"/>
    <s v="1Story"/>
    <n v="6"/>
    <n v="5"/>
    <x v="4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x v="0"/>
    <s v="FuseA"/>
    <n v="1196"/>
    <n v="0"/>
    <n v="0"/>
    <x v="346"/>
    <n v="1"/>
    <n v="0"/>
    <n v="1"/>
    <n v="0"/>
    <n v="2"/>
    <n v="1"/>
    <s v="TA"/>
    <n v="6"/>
    <s v="Typ"/>
    <n v="1"/>
    <s v="Gd"/>
    <x v="0"/>
    <n v="1956"/>
    <s v="RFn"/>
    <n v="1"/>
    <n v="297"/>
    <s v="TA"/>
    <s v="TA"/>
    <s v="Y"/>
    <n v="0"/>
    <n v="44"/>
    <n v="0"/>
    <n v="0"/>
    <n v="0"/>
    <n v="0"/>
    <s v="NA"/>
    <s v="NA"/>
    <s v="NA"/>
    <n v="0"/>
    <x v="1"/>
    <x v="0"/>
    <s v="WD"/>
    <s v="Normal"/>
    <x v="19"/>
  </r>
  <r>
    <x v="425"/>
    <n v="60"/>
    <s v="RM"/>
    <n v="60"/>
    <n v="3378"/>
    <s v="Pave"/>
    <s v="Grvl"/>
    <x v="0"/>
    <s v="HLS"/>
    <s v="AllPub"/>
    <x v="0"/>
    <s v="Gtl"/>
    <s v="OldTown"/>
    <s v="Norm"/>
    <s v="Norm"/>
    <s v="1Fam"/>
    <s v="2Story"/>
    <n v="7"/>
    <n v="8"/>
    <x v="94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x v="0"/>
    <s v="SBrkr"/>
    <n v="707"/>
    <n v="682"/>
    <n v="0"/>
    <x v="347"/>
    <n v="0"/>
    <n v="0"/>
    <n v="1"/>
    <n v="1"/>
    <n v="3"/>
    <n v="1"/>
    <s v="TA"/>
    <n v="6"/>
    <s v="Typ"/>
    <n v="2"/>
    <s v="Gd"/>
    <x v="1"/>
    <n v="1947"/>
    <s v="Unf"/>
    <n v="1"/>
    <n v="240"/>
    <s v="TA"/>
    <s v="TA"/>
    <s v="P"/>
    <n v="0"/>
    <n v="0"/>
    <n v="126"/>
    <n v="0"/>
    <n v="0"/>
    <n v="0"/>
    <s v="NA"/>
    <s v="NA"/>
    <s v="NA"/>
    <n v="0"/>
    <x v="2"/>
    <x v="3"/>
    <s v="WD"/>
    <s v="Normal"/>
    <x v="152"/>
  </r>
  <r>
    <x v="426"/>
    <n v="80"/>
    <s v="RL"/>
    <s v="NA"/>
    <n v="12800"/>
    <s v="Pave"/>
    <s v="NA"/>
    <x v="0"/>
    <s v="Low"/>
    <s v="AllPub"/>
    <x v="0"/>
    <s v="Mod"/>
    <s v="SawyerW"/>
    <s v="Norm"/>
    <s v="Norm"/>
    <s v="1Fam"/>
    <s v="SLvl"/>
    <n v="7"/>
    <n v="5"/>
    <x v="85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x v="0"/>
    <s v="SBrkr"/>
    <n v="1644"/>
    <n v="0"/>
    <n v="0"/>
    <x v="248"/>
    <n v="1"/>
    <n v="1"/>
    <n v="2"/>
    <n v="0"/>
    <n v="2"/>
    <n v="1"/>
    <s v="Gd"/>
    <n v="5"/>
    <s v="Typ"/>
    <n v="1"/>
    <s v="TA"/>
    <x v="0"/>
    <n v="1989"/>
    <s v="Fin"/>
    <n v="2"/>
    <n v="569"/>
    <s v="TA"/>
    <s v="TA"/>
    <s v="Y"/>
    <n v="80"/>
    <n v="0"/>
    <n v="0"/>
    <n v="0"/>
    <n v="396"/>
    <n v="0"/>
    <s v="NA"/>
    <s v="NA"/>
    <s v="NA"/>
    <n v="0"/>
    <x v="5"/>
    <x v="3"/>
    <s v="WD"/>
    <s v="Normal"/>
    <x v="291"/>
  </r>
  <r>
    <x v="427"/>
    <n v="20"/>
    <s v="RL"/>
    <n v="77"/>
    <n v="8593"/>
    <s v="Pave"/>
    <s v="NA"/>
    <x v="1"/>
    <s v="Lvl"/>
    <s v="AllPub"/>
    <x v="0"/>
    <s v="Gtl"/>
    <s v="NAmes"/>
    <s v="Norm"/>
    <s v="Norm"/>
    <s v="1Fam"/>
    <s v="1Story"/>
    <n v="4"/>
    <n v="6"/>
    <x v="24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x v="0"/>
    <s v="SBrkr"/>
    <n v="907"/>
    <n v="0"/>
    <n v="0"/>
    <x v="348"/>
    <n v="0"/>
    <n v="0"/>
    <n v="1"/>
    <n v="0"/>
    <n v="3"/>
    <n v="1"/>
    <s v="TA"/>
    <n v="5"/>
    <s v="Typ"/>
    <n v="0"/>
    <s v="NA"/>
    <x v="1"/>
    <n v="1964"/>
    <s v="Unf"/>
    <n v="1"/>
    <n v="352"/>
    <s v="TA"/>
    <s v="TA"/>
    <s v="Y"/>
    <n v="0"/>
    <n v="0"/>
    <n v="0"/>
    <n v="0"/>
    <n v="0"/>
    <n v="0"/>
    <s v="NA"/>
    <s v="NA"/>
    <s v="NA"/>
    <n v="0"/>
    <x v="9"/>
    <x v="0"/>
    <s v="WD"/>
    <s v="Normal"/>
    <x v="292"/>
  </r>
  <r>
    <x v="428"/>
    <n v="20"/>
    <s v="RL"/>
    <n v="64"/>
    <n v="6762"/>
    <s v="Pave"/>
    <s v="NA"/>
    <x v="0"/>
    <s v="Lvl"/>
    <s v="AllPub"/>
    <x v="0"/>
    <s v="Gtl"/>
    <s v="CollgCr"/>
    <s v="Norm"/>
    <s v="Norm"/>
    <s v="1Fam"/>
    <s v="1Story"/>
    <n v="7"/>
    <n v="5"/>
    <x v="22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x v="0"/>
    <s v="SBrkr"/>
    <n v="1208"/>
    <n v="0"/>
    <n v="0"/>
    <x v="349"/>
    <n v="1"/>
    <n v="0"/>
    <n v="2"/>
    <n v="0"/>
    <n v="2"/>
    <n v="1"/>
    <s v="Gd"/>
    <n v="6"/>
    <s v="Typ"/>
    <n v="0"/>
    <s v="NA"/>
    <x v="0"/>
    <n v="2007"/>
    <s v="RFn"/>
    <n v="2"/>
    <n v="628"/>
    <s v="TA"/>
    <s v="TA"/>
    <s v="Y"/>
    <n v="105"/>
    <n v="54"/>
    <n v="0"/>
    <n v="0"/>
    <n v="0"/>
    <n v="0"/>
    <s v="NA"/>
    <s v="NA"/>
    <s v="NA"/>
    <n v="0"/>
    <x v="2"/>
    <x v="1"/>
    <s v="New"/>
    <s v="Partial"/>
    <x v="293"/>
  </r>
  <r>
    <x v="429"/>
    <n v="20"/>
    <s v="RL"/>
    <n v="130"/>
    <n v="11457"/>
    <s v="Pave"/>
    <s v="NA"/>
    <x v="1"/>
    <s v="Lvl"/>
    <s v="AllPub"/>
    <x v="2"/>
    <s v="Gtl"/>
    <s v="Timber"/>
    <s v="Norm"/>
    <s v="Norm"/>
    <s v="1Fam"/>
    <s v="1Story"/>
    <n v="6"/>
    <n v="5"/>
    <x v="62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x v="0"/>
    <s v="SBrkr"/>
    <n v="1412"/>
    <n v="0"/>
    <n v="0"/>
    <x v="350"/>
    <n v="1"/>
    <n v="0"/>
    <n v="2"/>
    <n v="0"/>
    <n v="3"/>
    <n v="1"/>
    <s v="Gd"/>
    <n v="6"/>
    <s v="Typ"/>
    <n v="1"/>
    <s v="TA"/>
    <x v="0"/>
    <n v="1988"/>
    <s v="Unf"/>
    <n v="2"/>
    <n v="576"/>
    <s v="TA"/>
    <s v="TA"/>
    <s v="Y"/>
    <n v="0"/>
    <n v="0"/>
    <n v="169"/>
    <n v="0"/>
    <n v="0"/>
    <n v="0"/>
    <s v="NA"/>
    <s v="NA"/>
    <s v="NA"/>
    <n v="0"/>
    <x v="10"/>
    <x v="3"/>
    <s v="WD"/>
    <s v="Normal"/>
    <x v="216"/>
  </r>
  <r>
    <x v="430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x v="63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x v="0"/>
    <s v="SBrkr"/>
    <n v="483"/>
    <n v="504"/>
    <n v="0"/>
    <x v="200"/>
    <n v="0"/>
    <n v="0"/>
    <n v="1"/>
    <n v="1"/>
    <n v="2"/>
    <n v="1"/>
    <s v="TA"/>
    <n v="4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x v="9"/>
    <x v="0"/>
    <s v="COD"/>
    <s v="Abnorml"/>
    <x v="294"/>
  </r>
  <r>
    <x v="431"/>
    <n v="50"/>
    <s v="RM"/>
    <n v="60"/>
    <n v="5586"/>
    <s v="Pave"/>
    <s v="NA"/>
    <x v="1"/>
    <s v="Bnk"/>
    <s v="AllPub"/>
    <x v="0"/>
    <s v="Gtl"/>
    <s v="OldTown"/>
    <s v="Feedr"/>
    <s v="Norm"/>
    <s v="1Fam"/>
    <s v="1.5Fin"/>
    <n v="6"/>
    <n v="7"/>
    <x v="26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x v="0"/>
    <s v="SBrkr"/>
    <n v="1088"/>
    <n v="110"/>
    <n v="0"/>
    <x v="351"/>
    <n v="0"/>
    <n v="0"/>
    <n v="1"/>
    <n v="0"/>
    <n v="4"/>
    <n v="1"/>
    <s v="TA"/>
    <n v="7"/>
    <s v="Typ"/>
    <n v="0"/>
    <s v="NA"/>
    <x v="4"/>
    <s v="NA"/>
    <s v="NA"/>
    <n v="0"/>
    <n v="0"/>
    <s v="NA"/>
    <s v="NA"/>
    <s v="N"/>
    <n v="0"/>
    <n v="98"/>
    <n v="0"/>
    <n v="0"/>
    <n v="0"/>
    <n v="0"/>
    <s v="NA"/>
    <s v="MnPrv"/>
    <s v="NA"/>
    <n v="0"/>
    <x v="2"/>
    <x v="0"/>
    <s v="ConLD"/>
    <s v="Abnorml"/>
    <x v="295"/>
  </r>
  <r>
    <x v="432"/>
    <n v="160"/>
    <s v="RM"/>
    <n v="24"/>
    <n v="1920"/>
    <s v="Pave"/>
    <s v="NA"/>
    <x v="0"/>
    <s v="Lvl"/>
    <s v="AllPub"/>
    <x v="0"/>
    <s v="Gtl"/>
    <s v="BrDale"/>
    <s v="Norm"/>
    <s v="Norm"/>
    <s v="TwnhsE"/>
    <s v="2Story"/>
    <n v="5"/>
    <n v="5"/>
    <x v="63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x v="0"/>
    <s v="SBrkr"/>
    <n v="765"/>
    <n v="600"/>
    <n v="0"/>
    <x v="352"/>
    <n v="1"/>
    <n v="0"/>
    <n v="1"/>
    <n v="1"/>
    <n v="2"/>
    <n v="1"/>
    <s v="TA"/>
    <n v="6"/>
    <s v="Min1"/>
    <n v="0"/>
    <s v="NA"/>
    <x v="1"/>
    <n v="1971"/>
    <s v="Unf"/>
    <n v="2"/>
    <n v="440"/>
    <s v="TA"/>
    <s v="TA"/>
    <s v="Y"/>
    <n v="240"/>
    <n v="36"/>
    <n v="0"/>
    <n v="0"/>
    <n v="0"/>
    <n v="0"/>
    <s v="NA"/>
    <s v="NA"/>
    <s v="NA"/>
    <n v="0"/>
    <x v="5"/>
    <x v="1"/>
    <s v="WD"/>
    <s v="Normal"/>
    <x v="296"/>
  </r>
  <r>
    <x v="433"/>
    <n v="60"/>
    <s v="RL"/>
    <n v="100"/>
    <n v="10839"/>
    <s v="Pave"/>
    <s v="NA"/>
    <x v="1"/>
    <s v="Lvl"/>
    <s v="AllPub"/>
    <x v="2"/>
    <s v="Gtl"/>
    <s v="Gilbert"/>
    <s v="Norm"/>
    <s v="Norm"/>
    <s v="1Fam"/>
    <s v="2Story"/>
    <n v="6"/>
    <n v="5"/>
    <x v="35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x v="0"/>
    <s v="SBrkr"/>
    <n v="926"/>
    <n v="678"/>
    <n v="0"/>
    <x v="222"/>
    <n v="0"/>
    <n v="0"/>
    <n v="2"/>
    <n v="1"/>
    <n v="3"/>
    <n v="1"/>
    <s v="TA"/>
    <n v="7"/>
    <s v="Typ"/>
    <n v="1"/>
    <s v="TA"/>
    <x v="0"/>
    <n v="1997"/>
    <s v="Fin"/>
    <n v="2"/>
    <n v="470"/>
    <s v="TA"/>
    <s v="TA"/>
    <s v="Y"/>
    <n v="0"/>
    <n v="36"/>
    <n v="0"/>
    <n v="0"/>
    <n v="0"/>
    <n v="0"/>
    <s v="NA"/>
    <s v="NA"/>
    <s v="NA"/>
    <n v="0"/>
    <x v="9"/>
    <x v="0"/>
    <s v="WD"/>
    <s v="Normal"/>
    <x v="111"/>
  </r>
  <r>
    <x v="434"/>
    <n v="180"/>
    <s v="RM"/>
    <n v="21"/>
    <n v="1890"/>
    <s v="Pave"/>
    <s v="NA"/>
    <x v="0"/>
    <s v="Lvl"/>
    <s v="AllPub"/>
    <x v="0"/>
    <s v="Gtl"/>
    <s v="MeadowV"/>
    <s v="Norm"/>
    <s v="Norm"/>
    <s v="Twnhs"/>
    <s v="SFoyer"/>
    <n v="4"/>
    <n v="7"/>
    <x v="4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x v="0"/>
    <s v="SBrkr"/>
    <n v="630"/>
    <n v="0"/>
    <n v="0"/>
    <x v="353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88"/>
    <n v="0"/>
    <n v="0"/>
    <n v="0"/>
    <n v="0"/>
    <n v="0"/>
    <s v="NA"/>
    <s v="NA"/>
    <s v="NA"/>
    <n v="0"/>
    <x v="11"/>
    <x v="0"/>
    <s v="WD"/>
    <s v="Normal"/>
    <x v="271"/>
  </r>
  <r>
    <x v="435"/>
    <n v="60"/>
    <s v="RL"/>
    <n v="43"/>
    <n v="10667"/>
    <s v="Pave"/>
    <s v="NA"/>
    <x v="2"/>
    <s v="Lvl"/>
    <s v="AllPub"/>
    <x v="3"/>
    <s v="Gtl"/>
    <s v="CollgCr"/>
    <s v="PosN"/>
    <s v="Norm"/>
    <s v="1Fam"/>
    <s v="2Story"/>
    <n v="7"/>
    <n v="6"/>
    <x v="92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x v="0"/>
    <s v="SBrkr"/>
    <n v="827"/>
    <n v="834"/>
    <n v="0"/>
    <x v="354"/>
    <n v="1"/>
    <n v="0"/>
    <n v="2"/>
    <n v="1"/>
    <n v="3"/>
    <n v="1"/>
    <s v="Gd"/>
    <n v="6"/>
    <s v="Typ"/>
    <n v="1"/>
    <s v="TA"/>
    <x v="0"/>
    <n v="1996"/>
    <s v="RFn"/>
    <n v="2"/>
    <n v="550"/>
    <s v="TA"/>
    <s v="TA"/>
    <s v="Y"/>
    <n v="158"/>
    <n v="61"/>
    <n v="0"/>
    <n v="0"/>
    <n v="0"/>
    <n v="0"/>
    <s v="NA"/>
    <s v="NA"/>
    <s v="NA"/>
    <n v="0"/>
    <x v="7"/>
    <x v="3"/>
    <s v="ConLw"/>
    <s v="Normal"/>
    <x v="297"/>
  </r>
  <r>
    <x v="436"/>
    <n v="50"/>
    <s v="RM"/>
    <n v="40"/>
    <n v="4400"/>
    <s v="Pave"/>
    <s v="NA"/>
    <x v="0"/>
    <s v="Lvl"/>
    <s v="AllPub"/>
    <x v="0"/>
    <s v="Gtl"/>
    <s v="OldTown"/>
    <s v="Norm"/>
    <s v="Norm"/>
    <s v="1Fam"/>
    <s v="1.5Fin"/>
    <n v="6"/>
    <n v="8"/>
    <x v="26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x v="0"/>
    <s v="FuseA"/>
    <n v="734"/>
    <n v="384"/>
    <n v="0"/>
    <x v="261"/>
    <n v="0"/>
    <n v="0"/>
    <n v="1"/>
    <n v="0"/>
    <n v="2"/>
    <n v="1"/>
    <s v="TA"/>
    <n v="6"/>
    <s v="Typ"/>
    <n v="0"/>
    <s v="NA"/>
    <x v="1"/>
    <n v="1990"/>
    <s v="Unf"/>
    <n v="2"/>
    <n v="440"/>
    <s v="TA"/>
    <s v="TA"/>
    <s v="Y"/>
    <n v="0"/>
    <n v="0"/>
    <n v="0"/>
    <n v="0"/>
    <n v="0"/>
    <n v="0"/>
    <s v="NA"/>
    <s v="NA"/>
    <s v="NA"/>
    <n v="0"/>
    <x v="4"/>
    <x v="2"/>
    <s v="WD"/>
    <s v="Normal"/>
    <x v="298"/>
  </r>
  <r>
    <x v="437"/>
    <n v="45"/>
    <s v="RM"/>
    <n v="50"/>
    <n v="6000"/>
    <s v="Pave"/>
    <s v="NA"/>
    <x v="0"/>
    <s v="Lvl"/>
    <s v="AllPub"/>
    <x v="0"/>
    <s v="Gtl"/>
    <s v="BrkSide"/>
    <s v="Norm"/>
    <s v="Norm"/>
    <s v="1Fam"/>
    <s v="1.5Unf"/>
    <n v="6"/>
    <n v="7"/>
    <x v="69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x v="0"/>
    <s v="SBrkr"/>
    <n v="904"/>
    <n v="0"/>
    <n v="0"/>
    <x v="310"/>
    <n v="0"/>
    <n v="0"/>
    <n v="1"/>
    <n v="0"/>
    <n v="2"/>
    <n v="1"/>
    <s v="TA"/>
    <n v="4"/>
    <s v="Typ"/>
    <n v="0"/>
    <s v="NA"/>
    <x v="1"/>
    <n v="1926"/>
    <s v="Unf"/>
    <n v="1"/>
    <n v="180"/>
    <s v="TA"/>
    <s v="TA"/>
    <s v="Y"/>
    <n v="0"/>
    <n v="0"/>
    <n v="105"/>
    <n v="0"/>
    <n v="0"/>
    <n v="0"/>
    <s v="NA"/>
    <s v="NA"/>
    <s v="NA"/>
    <n v="0"/>
    <x v="8"/>
    <x v="3"/>
    <s v="WD"/>
    <s v="Normal"/>
    <x v="239"/>
  </r>
  <r>
    <x v="438"/>
    <n v="30"/>
    <s v="RL"/>
    <n v="40"/>
    <n v="4280"/>
    <s v="Pave"/>
    <s v="NA"/>
    <x v="0"/>
    <s v="Lvl"/>
    <s v="AllPub"/>
    <x v="0"/>
    <s v="Gtl"/>
    <s v="Crawfor"/>
    <s v="Norm"/>
    <s v="Norm"/>
    <s v="1Fam"/>
    <s v="1Story"/>
    <n v="5"/>
    <n v="6"/>
    <x v="95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x v="1"/>
    <s v="SBrkr"/>
    <n v="694"/>
    <n v="0"/>
    <n v="0"/>
    <x v="355"/>
    <n v="0"/>
    <n v="0"/>
    <n v="1"/>
    <n v="0"/>
    <n v="2"/>
    <n v="1"/>
    <s v="Gd"/>
    <n v="4"/>
    <s v="Typ"/>
    <n v="1"/>
    <s v="Gd"/>
    <x v="1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x v="10"/>
    <x v="1"/>
    <s v="WD"/>
    <s v="Normal"/>
    <x v="299"/>
  </r>
  <r>
    <x v="439"/>
    <n v="50"/>
    <s v="RL"/>
    <n v="67"/>
    <n v="12354"/>
    <s v="Pave"/>
    <s v="Grvl"/>
    <x v="0"/>
    <s v="Lvl"/>
    <s v="AllPub"/>
    <x v="2"/>
    <s v="Gtl"/>
    <s v="Edwards"/>
    <s v="Norm"/>
    <s v="Norm"/>
    <s v="1Fam"/>
    <s v="1.5Fin"/>
    <n v="6"/>
    <n v="8"/>
    <x v="26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x v="0"/>
    <s v="SBrkr"/>
    <n v="684"/>
    <n v="512"/>
    <n v="0"/>
    <x v="346"/>
    <n v="0"/>
    <n v="0"/>
    <n v="1"/>
    <n v="0"/>
    <n v="3"/>
    <n v="1"/>
    <s v="Gd"/>
    <n v="7"/>
    <s v="Typ"/>
    <n v="0"/>
    <s v="NA"/>
    <x v="1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x v="5"/>
    <x v="3"/>
    <s v="ConLI"/>
    <s v="Normal"/>
    <x v="50"/>
  </r>
  <r>
    <x v="440"/>
    <n v="20"/>
    <s v="RL"/>
    <n v="105"/>
    <n v="15431"/>
    <s v="Pave"/>
    <s v="NA"/>
    <x v="0"/>
    <s v="Lvl"/>
    <s v="AllPub"/>
    <x v="0"/>
    <s v="Gtl"/>
    <s v="NridgHt"/>
    <s v="Norm"/>
    <s v="Norm"/>
    <s v="1Fam"/>
    <s v="1Story"/>
    <n v="10"/>
    <n v="5"/>
    <x v="74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x v="0"/>
    <s v="SBrkr"/>
    <n v="2402"/>
    <n v="0"/>
    <n v="0"/>
    <x v="356"/>
    <n v="1"/>
    <n v="0"/>
    <n v="2"/>
    <n v="0"/>
    <n v="2"/>
    <n v="1"/>
    <s v="Ex"/>
    <n v="10"/>
    <s v="Typ"/>
    <n v="2"/>
    <s v="Gd"/>
    <x v="0"/>
    <n v="2008"/>
    <s v="Fin"/>
    <n v="3"/>
    <n v="672"/>
    <s v="TA"/>
    <s v="TA"/>
    <s v="Y"/>
    <n v="0"/>
    <n v="72"/>
    <n v="0"/>
    <n v="0"/>
    <n v="170"/>
    <n v="0"/>
    <s v="NA"/>
    <s v="NA"/>
    <s v="NA"/>
    <n v="0"/>
    <x v="7"/>
    <x v="3"/>
    <s v="WD"/>
    <s v="Normal"/>
    <x v="300"/>
  </r>
  <r>
    <x v="441"/>
    <n v="90"/>
    <s v="RL"/>
    <n v="92"/>
    <n v="12108"/>
    <s v="Pave"/>
    <s v="NA"/>
    <x v="0"/>
    <s v="Lvl"/>
    <s v="AllPub"/>
    <x v="0"/>
    <s v="Gtl"/>
    <s v="Edwards"/>
    <s v="Norm"/>
    <s v="Norm"/>
    <s v="Duplex"/>
    <s v="1Story"/>
    <n v="4"/>
    <n v="4"/>
    <x v="32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x v="1"/>
    <s v="FuseF"/>
    <n v="1440"/>
    <n v="0"/>
    <n v="0"/>
    <x v="211"/>
    <n v="0"/>
    <n v="0"/>
    <n v="2"/>
    <n v="0"/>
    <n v="4"/>
    <n v="2"/>
    <s v="F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2"/>
    <x v="0"/>
    <s v="WD"/>
    <s v="Normal"/>
    <x v="9"/>
  </r>
  <r>
    <x v="442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5"/>
    <n v="7"/>
    <x v="19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x v="0"/>
    <s v="SBrkr"/>
    <n v="1128"/>
    <n v="445"/>
    <n v="0"/>
    <x v="357"/>
    <n v="0"/>
    <n v="0"/>
    <n v="2"/>
    <n v="0"/>
    <n v="3"/>
    <n v="1"/>
    <s v="TA"/>
    <n v="8"/>
    <s v="Typ"/>
    <n v="1"/>
    <s v="Gd"/>
    <x v="1"/>
    <n v="1930"/>
    <s v="Unf"/>
    <n v="2"/>
    <n v="360"/>
    <s v="TA"/>
    <s v="TA"/>
    <s v="P"/>
    <n v="0"/>
    <n v="0"/>
    <n v="0"/>
    <n v="0"/>
    <n v="0"/>
    <n v="0"/>
    <s v="NA"/>
    <s v="NA"/>
    <s v="NA"/>
    <n v="0"/>
    <x v="11"/>
    <x v="0"/>
    <s v="WD"/>
    <s v="Normal"/>
    <x v="301"/>
  </r>
  <r>
    <x v="443"/>
    <n v="120"/>
    <s v="RL"/>
    <n v="53"/>
    <n v="3922"/>
    <s v="Pave"/>
    <s v="NA"/>
    <x v="0"/>
    <s v="Lvl"/>
    <s v="AllPub"/>
    <x v="0"/>
    <s v="Gtl"/>
    <s v="Blmngtn"/>
    <s v="Norm"/>
    <s v="Norm"/>
    <s v="TwnhsE"/>
    <s v="1Story"/>
    <n v="7"/>
    <n v="5"/>
    <x v="13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x v="0"/>
    <s v="SBrkr"/>
    <n v="1258"/>
    <n v="0"/>
    <n v="0"/>
    <x v="358"/>
    <n v="0"/>
    <n v="0"/>
    <n v="2"/>
    <n v="0"/>
    <n v="2"/>
    <n v="1"/>
    <s v="Gd"/>
    <n v="6"/>
    <s v="Typ"/>
    <n v="1"/>
    <s v="Gd"/>
    <x v="0"/>
    <n v="2007"/>
    <s v="Fin"/>
    <n v="3"/>
    <n v="648"/>
    <s v="TA"/>
    <s v="TA"/>
    <s v="Y"/>
    <n v="144"/>
    <n v="16"/>
    <n v="0"/>
    <n v="0"/>
    <n v="0"/>
    <n v="0"/>
    <s v="NA"/>
    <s v="NA"/>
    <s v="NA"/>
    <n v="0"/>
    <x v="11"/>
    <x v="1"/>
    <s v="New"/>
    <s v="Partial"/>
    <x v="54"/>
  </r>
  <r>
    <x v="444"/>
    <n v="60"/>
    <s v="RL"/>
    <n v="70"/>
    <n v="8750"/>
    <s v="Pave"/>
    <s v="NA"/>
    <x v="0"/>
    <s v="Lvl"/>
    <s v="AllPub"/>
    <x v="0"/>
    <s v="Gtl"/>
    <s v="CollgCr"/>
    <s v="Norm"/>
    <s v="Norm"/>
    <s v="1Fam"/>
    <s v="2Story"/>
    <n v="7"/>
    <n v="5"/>
    <x v="29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x v="0"/>
    <s v="SBrkr"/>
    <n v="933"/>
    <n v="975"/>
    <n v="0"/>
    <x v="286"/>
    <n v="1"/>
    <n v="0"/>
    <n v="2"/>
    <n v="1"/>
    <n v="4"/>
    <n v="1"/>
    <s v="Gd"/>
    <n v="8"/>
    <s v="Typ"/>
    <n v="1"/>
    <s v="TA"/>
    <x v="0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x v="9"/>
    <x v="0"/>
    <s v="WD"/>
    <s v="Normal"/>
    <x v="171"/>
  </r>
  <r>
    <x v="445"/>
    <n v="20"/>
    <s v="RL"/>
    <n v="73"/>
    <n v="9855"/>
    <s v="Pave"/>
    <s v="NA"/>
    <x v="0"/>
    <s v="Lvl"/>
    <s v="AllPub"/>
    <x v="2"/>
    <s v="Gtl"/>
    <s v="Edwards"/>
    <s v="Norm"/>
    <s v="Norm"/>
    <s v="1Fam"/>
    <s v="1Story"/>
    <n v="6"/>
    <n v="5"/>
    <x v="4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x v="0"/>
    <s v="SBrkr"/>
    <n v="1689"/>
    <n v="0"/>
    <n v="0"/>
    <x v="359"/>
    <n v="0"/>
    <n v="0"/>
    <n v="1"/>
    <n v="0"/>
    <n v="3"/>
    <n v="1"/>
    <s v="TA"/>
    <n v="7"/>
    <s v="Typ"/>
    <n v="1"/>
    <s v="Gd"/>
    <x v="0"/>
    <n v="1956"/>
    <s v="Unf"/>
    <n v="2"/>
    <n v="480"/>
    <s v="TA"/>
    <s v="TA"/>
    <s v="Y"/>
    <n v="0"/>
    <n v="0"/>
    <n v="0"/>
    <n v="0"/>
    <n v="0"/>
    <n v="0"/>
    <s v="NA"/>
    <s v="MnPrv"/>
    <s v="NA"/>
    <n v="0"/>
    <x v="6"/>
    <x v="3"/>
    <s v="COD"/>
    <s v="Normal"/>
    <x v="136"/>
  </r>
  <r>
    <x v="446"/>
    <n v="20"/>
    <s v="RL"/>
    <n v="137"/>
    <n v="16492"/>
    <s v="Pave"/>
    <s v="NA"/>
    <x v="1"/>
    <s v="Lvl"/>
    <s v="AllPub"/>
    <x v="2"/>
    <s v="Gtl"/>
    <s v="NAmes"/>
    <s v="PosA"/>
    <s v="Norm"/>
    <s v="1Fam"/>
    <s v="1Story"/>
    <n v="6"/>
    <n v="6"/>
    <x v="27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x v="0"/>
    <s v="SBrkr"/>
    <n v="1888"/>
    <n v="0"/>
    <n v="0"/>
    <x v="360"/>
    <n v="0"/>
    <n v="0"/>
    <n v="2"/>
    <n v="1"/>
    <n v="2"/>
    <n v="1"/>
    <s v="Gd"/>
    <n v="6"/>
    <s v="Mod"/>
    <n v="1"/>
    <s v="Gd"/>
    <x v="0"/>
    <n v="1966"/>
    <s v="Fin"/>
    <n v="2"/>
    <n v="578"/>
    <s v="TA"/>
    <s v="TA"/>
    <s v="Y"/>
    <n v="0"/>
    <n v="0"/>
    <n v="0"/>
    <n v="0"/>
    <n v="0"/>
    <n v="0"/>
    <s v="NA"/>
    <s v="NA"/>
    <s v="NA"/>
    <n v="0"/>
    <x v="11"/>
    <x v="4"/>
    <s v="WD"/>
    <s v="Normal"/>
    <x v="100"/>
  </r>
  <r>
    <x v="447"/>
    <n v="60"/>
    <s v="RL"/>
    <s v="NA"/>
    <n v="11214"/>
    <s v="Pave"/>
    <s v="NA"/>
    <x v="1"/>
    <s v="Lvl"/>
    <s v="AllPub"/>
    <x v="2"/>
    <s v="Gtl"/>
    <s v="Gilbert"/>
    <s v="Norm"/>
    <s v="Norm"/>
    <s v="1Fam"/>
    <s v="2Story"/>
    <n v="7"/>
    <n v="5"/>
    <x v="45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x v="0"/>
    <s v="SBrkr"/>
    <n v="956"/>
    <n v="930"/>
    <n v="0"/>
    <x v="361"/>
    <n v="0"/>
    <n v="0"/>
    <n v="2"/>
    <n v="1"/>
    <n v="4"/>
    <n v="1"/>
    <s v="Gd"/>
    <n v="10"/>
    <s v="Typ"/>
    <n v="1"/>
    <s v="TA"/>
    <x v="0"/>
    <n v="1998"/>
    <s v="Fin"/>
    <n v="2"/>
    <n v="431"/>
    <s v="TA"/>
    <s v="TA"/>
    <s v="Y"/>
    <n v="89"/>
    <n v="0"/>
    <n v="0"/>
    <n v="0"/>
    <n v="0"/>
    <n v="0"/>
    <s v="NA"/>
    <s v="NA"/>
    <s v="NA"/>
    <n v="0"/>
    <x v="9"/>
    <x v="2"/>
    <s v="WD"/>
    <s v="Normal"/>
    <x v="302"/>
  </r>
  <r>
    <x v="448"/>
    <n v="50"/>
    <s v="RM"/>
    <n v="50"/>
    <n v="8600"/>
    <s v="Pave"/>
    <s v="NA"/>
    <x v="0"/>
    <s v="Bnk"/>
    <s v="AllPub"/>
    <x v="0"/>
    <s v="Gtl"/>
    <s v="IDOTRR"/>
    <s v="Norm"/>
    <s v="Norm"/>
    <s v="1Fam"/>
    <s v="1.5Fin"/>
    <n v="6"/>
    <n v="6"/>
    <x v="9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x v="0"/>
    <s v="SBrkr"/>
    <n v="780"/>
    <n v="596"/>
    <n v="0"/>
    <x v="362"/>
    <n v="0"/>
    <n v="0"/>
    <n v="2"/>
    <n v="0"/>
    <n v="3"/>
    <n v="1"/>
    <s v="TA"/>
    <n v="7"/>
    <s v="Typ"/>
    <n v="1"/>
    <s v="Gd"/>
    <x v="1"/>
    <n v="1937"/>
    <s v="Unf"/>
    <n v="1"/>
    <n v="198"/>
    <s v="TA"/>
    <s v="TA"/>
    <s v="N"/>
    <n v="0"/>
    <n v="0"/>
    <n v="0"/>
    <n v="0"/>
    <n v="0"/>
    <n v="0"/>
    <s v="NA"/>
    <s v="NA"/>
    <s v="NA"/>
    <n v="0"/>
    <x v="11"/>
    <x v="2"/>
    <s v="WD"/>
    <s v="Normal"/>
    <x v="303"/>
  </r>
  <r>
    <x v="449"/>
    <n v="50"/>
    <s v="RM"/>
    <n v="50"/>
    <n v="6000"/>
    <s v="Pave"/>
    <s v="NA"/>
    <x v="0"/>
    <s v="Lvl"/>
    <s v="AllPub"/>
    <x v="0"/>
    <s v="Gtl"/>
    <s v="OldTown"/>
    <s v="Norm"/>
    <s v="Norm"/>
    <s v="1Fam"/>
    <s v="1.5Fin"/>
    <n v="3"/>
    <n v="7"/>
    <x v="47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x v="0"/>
    <s v="SBrkr"/>
    <n v="679"/>
    <n v="504"/>
    <n v="0"/>
    <x v="363"/>
    <n v="0"/>
    <n v="0"/>
    <n v="1"/>
    <n v="1"/>
    <n v="2"/>
    <n v="1"/>
    <s v="TA"/>
    <n v="6"/>
    <s v="Typ"/>
    <n v="0"/>
    <s v="NA"/>
    <x v="1"/>
    <n v="1981"/>
    <s v="Unf"/>
    <n v="1"/>
    <n v="308"/>
    <s v="TA"/>
    <s v="TA"/>
    <s v="Y"/>
    <n v="0"/>
    <n v="176"/>
    <n v="0"/>
    <n v="0"/>
    <n v="0"/>
    <n v="0"/>
    <s v="NA"/>
    <s v="NA"/>
    <s v="NA"/>
    <n v="0"/>
    <x v="11"/>
    <x v="1"/>
    <s v="WD"/>
    <s v="Normal"/>
    <x v="149"/>
  </r>
  <r>
    <x v="450"/>
    <n v="30"/>
    <s v="RM"/>
    <n v="70"/>
    <n v="5684"/>
    <s v="Pave"/>
    <s v="NA"/>
    <x v="0"/>
    <s v="Lvl"/>
    <s v="AllPub"/>
    <x v="0"/>
    <s v="Gtl"/>
    <s v="OldTown"/>
    <s v="Norm"/>
    <s v="Norm"/>
    <s v="1Fam"/>
    <s v="1Story"/>
    <n v="6"/>
    <n v="8"/>
    <x v="19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x v="0"/>
    <s v="FuseA"/>
    <n v="813"/>
    <n v="0"/>
    <n v="0"/>
    <x v="364"/>
    <n v="0"/>
    <n v="0"/>
    <n v="1"/>
    <n v="0"/>
    <n v="2"/>
    <n v="1"/>
    <s v="Gd"/>
    <n v="5"/>
    <s v="Typ"/>
    <n v="0"/>
    <s v="NA"/>
    <x v="1"/>
    <n v="1932"/>
    <s v="Unf"/>
    <n v="1"/>
    <n v="270"/>
    <s v="Fa"/>
    <s v="Fa"/>
    <s v="N"/>
    <n v="0"/>
    <n v="113"/>
    <n v="0"/>
    <n v="0"/>
    <n v="0"/>
    <n v="0"/>
    <s v="NA"/>
    <s v="NA"/>
    <s v="NA"/>
    <n v="0"/>
    <x v="11"/>
    <x v="2"/>
    <s v="WD"/>
    <s v="Normal"/>
    <x v="50"/>
  </r>
  <r>
    <x v="451"/>
    <n v="20"/>
    <s v="RL"/>
    <n v="62"/>
    <n v="70761"/>
    <s v="Pave"/>
    <s v="NA"/>
    <x v="1"/>
    <s v="Low"/>
    <s v="AllPub"/>
    <x v="0"/>
    <s v="Mod"/>
    <s v="ClearCr"/>
    <s v="Norm"/>
    <s v="Norm"/>
    <s v="1Fam"/>
    <s v="1Story"/>
    <n v="7"/>
    <n v="5"/>
    <x v="34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x v="0"/>
    <s v="SBrkr"/>
    <n v="1533"/>
    <n v="0"/>
    <n v="0"/>
    <x v="365"/>
    <n v="1"/>
    <n v="0"/>
    <n v="2"/>
    <n v="0"/>
    <n v="2"/>
    <n v="1"/>
    <s v="Gd"/>
    <n v="5"/>
    <s v="Typ"/>
    <n v="2"/>
    <s v="TA"/>
    <x v="0"/>
    <n v="1975"/>
    <s v="Unf"/>
    <n v="2"/>
    <n v="576"/>
    <s v="TA"/>
    <s v="TA"/>
    <s v="Y"/>
    <n v="200"/>
    <n v="54"/>
    <n v="0"/>
    <n v="0"/>
    <n v="0"/>
    <n v="0"/>
    <s v="NA"/>
    <s v="NA"/>
    <s v="NA"/>
    <n v="0"/>
    <x v="3"/>
    <x v="2"/>
    <s v="WD"/>
    <s v="Normal"/>
    <x v="255"/>
  </r>
  <r>
    <x v="452"/>
    <n v="60"/>
    <s v="RL"/>
    <s v="NA"/>
    <n v="9303"/>
    <s v="Pave"/>
    <s v="NA"/>
    <x v="1"/>
    <s v="Lvl"/>
    <s v="AllPub"/>
    <x v="2"/>
    <s v="Gtl"/>
    <s v="Timber"/>
    <s v="Norm"/>
    <s v="Norm"/>
    <s v="1Fam"/>
    <s v="2Story"/>
    <n v="6"/>
    <n v="5"/>
    <x v="92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x v="0"/>
    <s v="SBrkr"/>
    <n v="888"/>
    <n v="868"/>
    <n v="0"/>
    <x v="366"/>
    <n v="1"/>
    <n v="0"/>
    <n v="2"/>
    <n v="1"/>
    <n v="3"/>
    <n v="1"/>
    <s v="TA"/>
    <n v="7"/>
    <s v="Typ"/>
    <n v="0"/>
    <s v="NA"/>
    <x v="0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x v="9"/>
    <x v="1"/>
    <s v="WD"/>
    <s v="Normal"/>
    <x v="121"/>
  </r>
  <r>
    <x v="453"/>
    <n v="60"/>
    <s v="FV"/>
    <n v="75"/>
    <n v="9000"/>
    <s v="Pave"/>
    <s v="NA"/>
    <x v="0"/>
    <s v="Lvl"/>
    <s v="AllPub"/>
    <x v="0"/>
    <s v="Gtl"/>
    <s v="Somerst"/>
    <s v="Norm"/>
    <s v="Norm"/>
    <s v="1Fam"/>
    <s v="2Story"/>
    <n v="8"/>
    <n v="5"/>
    <x v="74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x v="0"/>
    <s v="SBrkr"/>
    <n v="786"/>
    <n v="804"/>
    <n v="0"/>
    <x v="367"/>
    <n v="0"/>
    <n v="0"/>
    <n v="2"/>
    <n v="1"/>
    <n v="3"/>
    <n v="1"/>
    <s v="Gd"/>
    <n v="6"/>
    <s v="Typ"/>
    <n v="0"/>
    <s v="NA"/>
    <x v="0"/>
    <n v="2008"/>
    <s v="RFn"/>
    <n v="2"/>
    <n v="676"/>
    <s v="TA"/>
    <s v="TA"/>
    <s v="Y"/>
    <n v="0"/>
    <n v="30"/>
    <n v="0"/>
    <n v="0"/>
    <n v="0"/>
    <n v="0"/>
    <s v="NA"/>
    <s v="NA"/>
    <s v="NA"/>
    <n v="0"/>
    <x v="11"/>
    <x v="3"/>
    <s v="WD"/>
    <s v="Normal"/>
    <x v="171"/>
  </r>
  <r>
    <x v="454"/>
    <n v="90"/>
    <s v="RL"/>
    <n v="63"/>
    <n v="9297"/>
    <s v="Pave"/>
    <s v="NA"/>
    <x v="0"/>
    <s v="Lvl"/>
    <s v="AllPub"/>
    <x v="0"/>
    <s v="Gtl"/>
    <s v="Mitchel"/>
    <s v="Norm"/>
    <s v="Norm"/>
    <s v="Duplex"/>
    <s v="1Story"/>
    <n v="5"/>
    <n v="5"/>
    <x v="1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x v="0"/>
    <s v="SBrkr"/>
    <n v="1728"/>
    <n v="0"/>
    <n v="0"/>
    <x v="136"/>
    <n v="2"/>
    <n v="0"/>
    <n v="2"/>
    <n v="0"/>
    <n v="4"/>
    <n v="2"/>
    <s v="TA"/>
    <n v="8"/>
    <s v="Typ"/>
    <n v="0"/>
    <s v="NA"/>
    <x v="1"/>
    <n v="1976"/>
    <s v="Unf"/>
    <n v="2"/>
    <n v="560"/>
    <s v="TA"/>
    <s v="TA"/>
    <s v="Y"/>
    <n v="0"/>
    <n v="0"/>
    <n v="0"/>
    <n v="0"/>
    <n v="0"/>
    <n v="0"/>
    <s v="NA"/>
    <s v="NA"/>
    <s v="NA"/>
    <n v="0"/>
    <x v="9"/>
    <x v="2"/>
    <s v="WD"/>
    <s v="Family"/>
    <x v="304"/>
  </r>
  <r>
    <x v="455"/>
    <n v="20"/>
    <s v="RL"/>
    <n v="80"/>
    <n v="9600"/>
    <s v="Pave"/>
    <s v="NA"/>
    <x v="0"/>
    <s v="Lvl"/>
    <s v="AllPub"/>
    <x v="0"/>
    <s v="Gtl"/>
    <s v="NWAmes"/>
    <s v="Norm"/>
    <s v="Norm"/>
    <s v="1Fam"/>
    <s v="1Story"/>
    <n v="7"/>
    <n v="6"/>
    <x v="7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x v="0"/>
    <s v="SBrkr"/>
    <n v="1242"/>
    <n v="0"/>
    <n v="0"/>
    <x v="368"/>
    <n v="0"/>
    <n v="0"/>
    <n v="1"/>
    <n v="1"/>
    <n v="3"/>
    <n v="1"/>
    <s v="TA"/>
    <n v="6"/>
    <s v="Typ"/>
    <n v="1"/>
    <s v="TA"/>
    <x v="0"/>
    <n v="1973"/>
    <s v="Unf"/>
    <n v="2"/>
    <n v="528"/>
    <s v="TA"/>
    <s v="TA"/>
    <s v="Y"/>
    <n v="0"/>
    <n v="0"/>
    <n v="0"/>
    <n v="0"/>
    <n v="0"/>
    <n v="0"/>
    <s v="NA"/>
    <s v="NA"/>
    <s v="NA"/>
    <n v="0"/>
    <x v="2"/>
    <x v="1"/>
    <s v="WD"/>
    <s v="Normal"/>
    <x v="198"/>
  </r>
  <r>
    <x v="456"/>
    <n v="70"/>
    <s v="RM"/>
    <n v="34"/>
    <n v="4571"/>
    <s v="Pave"/>
    <s v="Grvl"/>
    <x v="0"/>
    <s v="Lvl"/>
    <s v="AllPub"/>
    <x v="0"/>
    <s v="Gtl"/>
    <s v="OldTown"/>
    <s v="Norm"/>
    <s v="Norm"/>
    <s v="1Fam"/>
    <s v="2Story"/>
    <n v="5"/>
    <n v="5"/>
    <x v="77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x v="1"/>
    <s v="SBrkr"/>
    <n v="624"/>
    <n v="720"/>
    <n v="0"/>
    <x v="140"/>
    <n v="0"/>
    <n v="0"/>
    <n v="1"/>
    <n v="0"/>
    <n v="4"/>
    <n v="1"/>
    <s v="TA"/>
    <n v="7"/>
    <s v="Typ"/>
    <n v="0"/>
    <s v="NA"/>
    <x v="1"/>
    <n v="1916"/>
    <s v="Unf"/>
    <n v="3"/>
    <n v="513"/>
    <s v="Fa"/>
    <s v="Fa"/>
    <s v="Y"/>
    <n v="0"/>
    <n v="0"/>
    <n v="96"/>
    <n v="0"/>
    <n v="0"/>
    <n v="0"/>
    <s v="NA"/>
    <s v="NA"/>
    <s v="NA"/>
    <n v="0"/>
    <x v="1"/>
    <x v="0"/>
    <s v="COD"/>
    <s v="Abnorml"/>
    <x v="165"/>
  </r>
  <r>
    <x v="457"/>
    <n v="20"/>
    <s v="RL"/>
    <s v="NA"/>
    <n v="53227"/>
    <s v="Pave"/>
    <s v="NA"/>
    <x v="1"/>
    <s v="Low"/>
    <s v="AllPub"/>
    <x v="3"/>
    <s v="Mod"/>
    <s v="ClearCr"/>
    <s v="Norm"/>
    <s v="Norm"/>
    <s v="1Fam"/>
    <s v="1Story"/>
    <n v="4"/>
    <n v="6"/>
    <x v="30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x v="0"/>
    <s v="SBrkr"/>
    <n v="1663"/>
    <n v="0"/>
    <n v="0"/>
    <x v="369"/>
    <n v="1"/>
    <n v="0"/>
    <n v="1"/>
    <n v="0"/>
    <n v="2"/>
    <n v="1"/>
    <s v="Gd"/>
    <n v="6"/>
    <s v="Min1"/>
    <n v="2"/>
    <s v="Gd"/>
    <x v="0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x v="10"/>
    <x v="0"/>
    <s v="WD"/>
    <s v="Normal"/>
    <x v="305"/>
  </r>
  <r>
    <x v="458"/>
    <n v="70"/>
    <s v="RM"/>
    <s v="NA"/>
    <n v="5100"/>
    <s v="Pave"/>
    <s v="Grvl"/>
    <x v="0"/>
    <s v="Lvl"/>
    <s v="AllPub"/>
    <x v="0"/>
    <s v="Gtl"/>
    <s v="OldTown"/>
    <s v="Norm"/>
    <s v="Norm"/>
    <s v="1Fam"/>
    <s v="2Story"/>
    <n v="8"/>
    <n v="7"/>
    <x v="82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x v="0"/>
    <s v="SBrkr"/>
    <n v="833"/>
    <n v="833"/>
    <n v="0"/>
    <x v="370"/>
    <n v="0"/>
    <n v="0"/>
    <n v="1"/>
    <n v="0"/>
    <n v="3"/>
    <n v="1"/>
    <s v="Gd"/>
    <n v="7"/>
    <s v="Typ"/>
    <n v="1"/>
    <s v="Gd"/>
    <x v="1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x v="11"/>
    <x v="0"/>
    <s v="WD"/>
    <s v="Normal"/>
    <x v="306"/>
  </r>
  <r>
    <x v="459"/>
    <n v="50"/>
    <s v="RL"/>
    <s v="NA"/>
    <n v="7015"/>
    <s v="Pave"/>
    <s v="NA"/>
    <x v="1"/>
    <s v="Bnk"/>
    <s v="AllPub"/>
    <x v="2"/>
    <s v="Gtl"/>
    <s v="BrkSide"/>
    <s v="Norm"/>
    <s v="Norm"/>
    <s v="1Fam"/>
    <s v="1.5Fin"/>
    <n v="5"/>
    <n v="4"/>
    <x v="52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x v="0"/>
    <s v="SBrkr"/>
    <n v="979"/>
    <n v="224"/>
    <n v="0"/>
    <x v="371"/>
    <n v="1"/>
    <n v="0"/>
    <n v="1"/>
    <n v="0"/>
    <n v="3"/>
    <n v="1"/>
    <s v="Gd"/>
    <n v="5"/>
    <s v="Typ"/>
    <n v="1"/>
    <s v="TA"/>
    <x v="1"/>
    <n v="1950"/>
    <s v="Unf"/>
    <n v="1"/>
    <n v="352"/>
    <s v="TA"/>
    <s v="TA"/>
    <s v="Y"/>
    <n v="0"/>
    <n v="0"/>
    <n v="248"/>
    <n v="0"/>
    <n v="0"/>
    <n v="0"/>
    <s v="NA"/>
    <s v="NA"/>
    <s v="NA"/>
    <n v="0"/>
    <x v="9"/>
    <x v="3"/>
    <s v="WD"/>
    <s v="Normal"/>
    <x v="50"/>
  </r>
  <r>
    <x v="460"/>
    <n v="60"/>
    <s v="FV"/>
    <n v="75"/>
    <n v="8004"/>
    <s v="Pave"/>
    <s v="NA"/>
    <x v="1"/>
    <s v="Lvl"/>
    <s v="AllPub"/>
    <x v="0"/>
    <s v="Gtl"/>
    <s v="Somerst"/>
    <s v="RRAn"/>
    <s v="Norm"/>
    <s v="1Fam"/>
    <s v="2Story"/>
    <n v="8"/>
    <n v="5"/>
    <x v="51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x v="0"/>
    <s v="SBrkr"/>
    <n v="832"/>
    <n v="1103"/>
    <n v="0"/>
    <x v="372"/>
    <n v="1"/>
    <n v="0"/>
    <n v="2"/>
    <n v="1"/>
    <n v="3"/>
    <n v="1"/>
    <s v="TA"/>
    <n v="8"/>
    <s v="Typ"/>
    <n v="0"/>
    <s v="NA"/>
    <x v="2"/>
    <n v="2009"/>
    <s v="Fin"/>
    <n v="2"/>
    <n v="552"/>
    <s v="TA"/>
    <s v="TA"/>
    <s v="Y"/>
    <n v="0"/>
    <n v="150"/>
    <n v="0"/>
    <n v="0"/>
    <n v="0"/>
    <n v="0"/>
    <s v="NA"/>
    <s v="NA"/>
    <s v="NA"/>
    <n v="0"/>
    <x v="3"/>
    <x v="3"/>
    <s v="New"/>
    <s v="Partial"/>
    <x v="307"/>
  </r>
  <r>
    <x v="461"/>
    <n v="70"/>
    <s v="RL"/>
    <n v="60"/>
    <n v="7200"/>
    <s v="Pave"/>
    <s v="NA"/>
    <x v="0"/>
    <s v="Lvl"/>
    <s v="AllPub"/>
    <x v="0"/>
    <s v="Gtl"/>
    <s v="SWISU"/>
    <s v="Feedr"/>
    <s v="Norm"/>
    <s v="1Fam"/>
    <s v="2Story"/>
    <n v="7"/>
    <n v="9"/>
    <x v="65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x v="0"/>
    <s v="SBrkr"/>
    <n v="575"/>
    <n v="560"/>
    <n v="0"/>
    <x v="373"/>
    <n v="1"/>
    <n v="0"/>
    <n v="1"/>
    <n v="0"/>
    <n v="3"/>
    <n v="1"/>
    <s v="Gd"/>
    <n v="6"/>
    <s v="Typ"/>
    <n v="0"/>
    <s v="NA"/>
    <x v="1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x v="7"/>
    <x v="3"/>
    <s v="WD"/>
    <s v="Normal"/>
    <x v="106"/>
  </r>
  <r>
    <x v="462"/>
    <n v="20"/>
    <s v="RL"/>
    <n v="60"/>
    <n v="8281"/>
    <s v="Pave"/>
    <s v="NA"/>
    <x v="1"/>
    <s v="Lvl"/>
    <s v="AllPub"/>
    <x v="0"/>
    <s v="Gtl"/>
    <s v="Sawyer"/>
    <s v="Norm"/>
    <s v="Norm"/>
    <s v="1Fam"/>
    <s v="1Story"/>
    <n v="5"/>
    <n v="5"/>
    <x v="10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x v="0"/>
    <s v="SBrkr"/>
    <n v="864"/>
    <n v="0"/>
    <n v="0"/>
    <x v="132"/>
    <n v="0"/>
    <n v="0"/>
    <n v="1"/>
    <n v="0"/>
    <n v="3"/>
    <n v="1"/>
    <s v="TA"/>
    <n v="5"/>
    <s v="Typ"/>
    <n v="1"/>
    <s v="Po"/>
    <x v="1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x v="3"/>
    <x v="3"/>
    <s v="WD"/>
    <s v="Normal"/>
    <x v="308"/>
  </r>
  <r>
    <x v="463"/>
    <n v="70"/>
    <s v="RL"/>
    <n v="74"/>
    <n v="11988"/>
    <s v="Pave"/>
    <s v="NA"/>
    <x v="1"/>
    <s v="HLS"/>
    <s v="AllPub"/>
    <x v="0"/>
    <s v="Mod"/>
    <s v="Crawfor"/>
    <s v="Norm"/>
    <s v="Norm"/>
    <s v="1Fam"/>
    <s v="2Story"/>
    <n v="6"/>
    <n v="7"/>
    <x v="36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x v="0"/>
    <s v="FuseA"/>
    <n v="849"/>
    <n v="811"/>
    <n v="0"/>
    <x v="374"/>
    <n v="0"/>
    <n v="0"/>
    <n v="1"/>
    <n v="1"/>
    <n v="3"/>
    <n v="1"/>
    <s v="TA"/>
    <n v="6"/>
    <s v="Typ"/>
    <n v="1"/>
    <s v="Gd"/>
    <x v="1"/>
    <n v="1939"/>
    <s v="Unf"/>
    <n v="1"/>
    <n v="240"/>
    <s v="TA"/>
    <s v="TA"/>
    <s v="Y"/>
    <n v="0"/>
    <n v="0"/>
    <n v="0"/>
    <n v="0"/>
    <n v="0"/>
    <n v="0"/>
    <s v="NA"/>
    <s v="NA"/>
    <s v="NA"/>
    <n v="0"/>
    <x v="5"/>
    <x v="0"/>
    <s v="WD"/>
    <s v="Normal"/>
    <x v="309"/>
  </r>
  <r>
    <x v="464"/>
    <n v="20"/>
    <s v="RL"/>
    <n v="60"/>
    <n v="8430"/>
    <s v="Pave"/>
    <s v="NA"/>
    <x v="0"/>
    <s v="HLS"/>
    <s v="AllPub"/>
    <x v="0"/>
    <s v="Mod"/>
    <s v="CollgCr"/>
    <s v="Norm"/>
    <s v="Norm"/>
    <s v="1Fam"/>
    <s v="1Story"/>
    <n v="5"/>
    <n v="5"/>
    <x v="90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x v="0"/>
    <s v="SBrkr"/>
    <n v="1040"/>
    <n v="0"/>
    <n v="0"/>
    <x v="10"/>
    <n v="0"/>
    <n v="0"/>
    <n v="2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3"/>
    <s v="WD"/>
    <s v="Normal"/>
    <x v="310"/>
  </r>
  <r>
    <x v="465"/>
    <n v="120"/>
    <s v="RM"/>
    <s v="NA"/>
    <n v="3072"/>
    <s v="Pave"/>
    <s v="NA"/>
    <x v="0"/>
    <s v="Lvl"/>
    <s v="AllPub"/>
    <x v="0"/>
    <s v="Gtl"/>
    <s v="Blmngtn"/>
    <s v="Norm"/>
    <s v="Norm"/>
    <s v="TwnhsE"/>
    <s v="1Story"/>
    <n v="7"/>
    <n v="5"/>
    <x v="6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x v="0"/>
    <s v="SBrkr"/>
    <n v="1414"/>
    <n v="0"/>
    <n v="0"/>
    <x v="206"/>
    <n v="0"/>
    <n v="0"/>
    <n v="2"/>
    <n v="0"/>
    <n v="2"/>
    <n v="1"/>
    <s v="Gd"/>
    <n v="6"/>
    <s v="Typ"/>
    <n v="1"/>
    <s v="TA"/>
    <x v="0"/>
    <n v="2004"/>
    <s v="Fin"/>
    <n v="2"/>
    <n v="398"/>
    <s v="TA"/>
    <s v="TA"/>
    <s v="Y"/>
    <n v="144"/>
    <n v="20"/>
    <n v="0"/>
    <n v="0"/>
    <n v="0"/>
    <n v="0"/>
    <s v="NA"/>
    <s v="NA"/>
    <s v="NA"/>
    <n v="0"/>
    <x v="1"/>
    <x v="2"/>
    <s v="WD"/>
    <s v="Normal"/>
    <x v="311"/>
  </r>
  <r>
    <x v="466"/>
    <n v="20"/>
    <s v="RL"/>
    <n v="85"/>
    <n v="10628"/>
    <s v="Pave"/>
    <s v="NA"/>
    <x v="0"/>
    <s v="Lvl"/>
    <s v="AllPub"/>
    <x v="0"/>
    <s v="Gtl"/>
    <s v="NAmes"/>
    <s v="Norm"/>
    <s v="Norm"/>
    <s v="1Fam"/>
    <s v="1Story"/>
    <n v="7"/>
    <n v="5"/>
    <x v="16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x v="0"/>
    <s v="SBrkr"/>
    <n v="1277"/>
    <n v="0"/>
    <n v="0"/>
    <x v="375"/>
    <n v="1"/>
    <n v="0"/>
    <n v="1"/>
    <n v="0"/>
    <n v="2"/>
    <n v="1"/>
    <s v="TA"/>
    <n v="5"/>
    <s v="Typ"/>
    <n v="1"/>
    <s v="Po"/>
    <x v="0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x v="7"/>
    <x v="1"/>
    <s v="WD"/>
    <s v="Normal"/>
    <x v="214"/>
  </r>
  <r>
    <x v="467"/>
    <n v="70"/>
    <s v="RL"/>
    <n v="79"/>
    <n v="9480"/>
    <s v="Pave"/>
    <s v="NA"/>
    <x v="0"/>
    <s v="Lvl"/>
    <s v="AllPub"/>
    <x v="0"/>
    <s v="Gtl"/>
    <s v="NAmes"/>
    <s v="Artery"/>
    <s v="Norm"/>
    <s v="1Fam"/>
    <s v="2Story"/>
    <n v="5"/>
    <n v="7"/>
    <x v="97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x v="0"/>
    <s v="SBrkr"/>
    <n v="888"/>
    <n v="756"/>
    <n v="0"/>
    <x v="248"/>
    <n v="0"/>
    <n v="0"/>
    <n v="1"/>
    <n v="1"/>
    <n v="3"/>
    <n v="1"/>
    <s v="Gd"/>
    <n v="7"/>
    <s v="Typ"/>
    <n v="2"/>
    <s v="Gd"/>
    <x v="0"/>
    <n v="1942"/>
    <s v="Unf"/>
    <n v="1"/>
    <n v="312"/>
    <s v="TA"/>
    <s v="TA"/>
    <s v="Y"/>
    <n v="168"/>
    <n v="0"/>
    <n v="0"/>
    <n v="0"/>
    <n v="0"/>
    <n v="0"/>
    <s v="NA"/>
    <s v="NA"/>
    <s v="NA"/>
    <n v="0"/>
    <x v="11"/>
    <x v="1"/>
    <s v="WD"/>
    <s v="Normal"/>
    <x v="312"/>
  </r>
  <r>
    <x v="468"/>
    <n v="20"/>
    <s v="RL"/>
    <n v="98"/>
    <n v="11428"/>
    <s v="Pave"/>
    <s v="NA"/>
    <x v="1"/>
    <s v="Lvl"/>
    <s v="AllPub"/>
    <x v="0"/>
    <s v="Gtl"/>
    <s v="NridgHt"/>
    <s v="Norm"/>
    <s v="Norm"/>
    <s v="1Fam"/>
    <s v="1Story"/>
    <n v="8"/>
    <n v="5"/>
    <x v="13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x v="0"/>
    <s v="SBrkr"/>
    <n v="1634"/>
    <n v="0"/>
    <n v="0"/>
    <x v="376"/>
    <n v="0"/>
    <n v="0"/>
    <n v="2"/>
    <n v="0"/>
    <n v="3"/>
    <n v="1"/>
    <s v="Gd"/>
    <n v="7"/>
    <s v="Typ"/>
    <n v="1"/>
    <s v="Gd"/>
    <x v="0"/>
    <n v="2006"/>
    <s v="RFn"/>
    <n v="3"/>
    <n v="866"/>
    <s v="TA"/>
    <s v="TA"/>
    <s v="Y"/>
    <n v="0"/>
    <n v="44"/>
    <n v="0"/>
    <n v="0"/>
    <n v="0"/>
    <n v="0"/>
    <s v="NA"/>
    <s v="NA"/>
    <s v="NA"/>
    <n v="0"/>
    <x v="1"/>
    <x v="1"/>
    <s v="WD"/>
    <s v="Normal"/>
    <x v="4"/>
  </r>
  <r>
    <x v="469"/>
    <n v="60"/>
    <s v="RL"/>
    <n v="76"/>
    <n v="9291"/>
    <s v="Pave"/>
    <s v="NA"/>
    <x v="1"/>
    <s v="Lvl"/>
    <s v="AllPub"/>
    <x v="2"/>
    <s v="Gtl"/>
    <s v="SawyerW"/>
    <s v="RRNe"/>
    <s v="Norm"/>
    <s v="1Fam"/>
    <s v="2Story"/>
    <n v="6"/>
    <n v="5"/>
    <x v="5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x v="0"/>
    <s v="SBrkr"/>
    <n v="832"/>
    <n v="878"/>
    <n v="0"/>
    <x v="0"/>
    <n v="0"/>
    <n v="0"/>
    <n v="2"/>
    <n v="1"/>
    <n v="3"/>
    <n v="1"/>
    <s v="Gd"/>
    <n v="7"/>
    <s v="Typ"/>
    <n v="0"/>
    <s v="NA"/>
    <x v="0"/>
    <n v="1993"/>
    <s v="RFn"/>
    <n v="2"/>
    <n v="506"/>
    <s v="TA"/>
    <s v="TA"/>
    <s v="Y"/>
    <n v="144"/>
    <n v="70"/>
    <n v="0"/>
    <n v="0"/>
    <n v="0"/>
    <n v="0"/>
    <s v="NA"/>
    <s v="NA"/>
    <s v="NA"/>
    <n v="0"/>
    <x v="11"/>
    <x v="0"/>
    <s v="WD"/>
    <s v="Normal"/>
    <x v="313"/>
  </r>
  <r>
    <x v="470"/>
    <n v="120"/>
    <s v="RL"/>
    <s v="NA"/>
    <n v="6820"/>
    <s v="Pave"/>
    <s v="NA"/>
    <x v="1"/>
    <s v="Lvl"/>
    <s v="AllPub"/>
    <x v="2"/>
    <s v="Gtl"/>
    <s v="StoneBr"/>
    <s v="Norm"/>
    <s v="Norm"/>
    <s v="TwnhsE"/>
    <s v="1Story"/>
    <n v="8"/>
    <n v="5"/>
    <x v="5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x v="0"/>
    <s v="SBrkr"/>
    <n v="1502"/>
    <n v="0"/>
    <n v="0"/>
    <x v="377"/>
    <n v="1"/>
    <n v="0"/>
    <n v="1"/>
    <n v="1"/>
    <n v="1"/>
    <n v="1"/>
    <s v="Gd"/>
    <n v="4"/>
    <s v="Typ"/>
    <n v="0"/>
    <s v="NA"/>
    <x v="0"/>
    <n v="1985"/>
    <s v="RFn"/>
    <n v="2"/>
    <n v="528"/>
    <s v="TA"/>
    <s v="TA"/>
    <s v="Y"/>
    <n v="0"/>
    <n v="54"/>
    <n v="0"/>
    <n v="0"/>
    <n v="140"/>
    <n v="0"/>
    <s v="NA"/>
    <s v="NA"/>
    <s v="NA"/>
    <n v="0"/>
    <x v="11"/>
    <x v="4"/>
    <s v="WD"/>
    <s v="Normal"/>
    <x v="297"/>
  </r>
  <r>
    <x v="471"/>
    <n v="60"/>
    <s v="RL"/>
    <n v="92"/>
    <n v="11952"/>
    <s v="Pave"/>
    <s v="NA"/>
    <x v="0"/>
    <s v="Lvl"/>
    <s v="AllPub"/>
    <x v="0"/>
    <s v="Gtl"/>
    <s v="NWAmes"/>
    <s v="PosA"/>
    <s v="Norm"/>
    <s v="1Fam"/>
    <s v="2Story"/>
    <n v="7"/>
    <n v="6"/>
    <x v="54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x v="0"/>
    <s v="SBrkr"/>
    <n v="1161"/>
    <n v="808"/>
    <n v="0"/>
    <x v="378"/>
    <n v="0"/>
    <n v="0"/>
    <n v="2"/>
    <n v="1"/>
    <n v="3"/>
    <n v="1"/>
    <s v="TA"/>
    <n v="8"/>
    <s v="Typ"/>
    <n v="1"/>
    <s v="Gd"/>
    <x v="0"/>
    <n v="1977"/>
    <s v="RFn"/>
    <n v="2"/>
    <n v="534"/>
    <s v="TA"/>
    <s v="TA"/>
    <s v="Y"/>
    <n v="0"/>
    <n v="0"/>
    <n v="0"/>
    <n v="0"/>
    <n v="276"/>
    <n v="0"/>
    <s v="NA"/>
    <s v="NA"/>
    <s v="NA"/>
    <n v="0"/>
    <x v="6"/>
    <x v="1"/>
    <s v="WD"/>
    <s v="Normal"/>
    <x v="100"/>
  </r>
  <r>
    <x v="472"/>
    <n v="180"/>
    <s v="RM"/>
    <n v="35"/>
    <n v="3675"/>
    <s v="Pave"/>
    <s v="NA"/>
    <x v="0"/>
    <s v="Lvl"/>
    <s v="AllPub"/>
    <x v="0"/>
    <s v="Gtl"/>
    <s v="Edwards"/>
    <s v="Norm"/>
    <s v="Norm"/>
    <s v="TwnhsE"/>
    <s v="SLvl"/>
    <n v="6"/>
    <n v="5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x v="0"/>
    <s v="SBrkr"/>
    <n v="1072"/>
    <n v="0"/>
    <n v="0"/>
    <x v="379"/>
    <n v="1"/>
    <n v="0"/>
    <n v="1"/>
    <n v="0"/>
    <n v="2"/>
    <n v="1"/>
    <s v="TA"/>
    <n v="5"/>
    <s v="Typ"/>
    <n v="0"/>
    <s v="NA"/>
    <x v="5"/>
    <n v="2005"/>
    <s v="RFn"/>
    <n v="2"/>
    <n v="525"/>
    <s v="TA"/>
    <s v="TA"/>
    <s v="Y"/>
    <n v="0"/>
    <n v="28"/>
    <n v="0"/>
    <n v="0"/>
    <n v="0"/>
    <n v="0"/>
    <s v="NA"/>
    <s v="NA"/>
    <s v="NA"/>
    <n v="0"/>
    <x v="11"/>
    <x v="0"/>
    <s v="WD"/>
    <s v="Normal"/>
    <x v="181"/>
  </r>
  <r>
    <x v="473"/>
    <n v="20"/>
    <s v="RL"/>
    <n v="110"/>
    <n v="14977"/>
    <s v="Pave"/>
    <s v="NA"/>
    <x v="1"/>
    <s v="Lvl"/>
    <s v="AllPub"/>
    <x v="0"/>
    <s v="Gtl"/>
    <s v="NridgHt"/>
    <s v="Norm"/>
    <s v="Norm"/>
    <s v="1Fam"/>
    <s v="1Story"/>
    <n v="8"/>
    <n v="5"/>
    <x v="13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x v="0"/>
    <s v="SBrkr"/>
    <n v="1976"/>
    <n v="0"/>
    <n v="0"/>
    <x v="380"/>
    <n v="1"/>
    <n v="0"/>
    <n v="2"/>
    <n v="0"/>
    <n v="2"/>
    <n v="1"/>
    <s v="Gd"/>
    <n v="7"/>
    <s v="Typ"/>
    <n v="1"/>
    <s v="Ex"/>
    <x v="0"/>
    <n v="2006"/>
    <s v="RFn"/>
    <n v="3"/>
    <n v="908"/>
    <s v="TA"/>
    <s v="TA"/>
    <s v="Y"/>
    <n v="250"/>
    <n v="63"/>
    <n v="0"/>
    <n v="0"/>
    <n v="0"/>
    <n v="0"/>
    <s v="NA"/>
    <s v="NA"/>
    <s v="NA"/>
    <n v="0"/>
    <x v="9"/>
    <x v="1"/>
    <s v="New"/>
    <s v="Partial"/>
    <x v="314"/>
  </r>
  <r>
    <x v="474"/>
    <n v="120"/>
    <s v="RL"/>
    <n v="41"/>
    <n v="5330"/>
    <s v="Pave"/>
    <s v="NA"/>
    <x v="0"/>
    <s v="Lvl"/>
    <s v="AllPub"/>
    <x v="0"/>
    <s v="Gtl"/>
    <s v="StoneBr"/>
    <s v="Norm"/>
    <s v="Norm"/>
    <s v="TwnhsE"/>
    <s v="1Story"/>
    <n v="8"/>
    <n v="5"/>
    <x v="4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x v="0"/>
    <s v="SBrkr"/>
    <n v="1652"/>
    <n v="0"/>
    <n v="0"/>
    <x v="381"/>
    <n v="1"/>
    <n v="0"/>
    <n v="2"/>
    <n v="0"/>
    <n v="2"/>
    <n v="1"/>
    <s v="Ex"/>
    <n v="6"/>
    <s v="Typ"/>
    <n v="0"/>
    <s v="NA"/>
    <x v="0"/>
    <n v="2000"/>
    <s v="RFn"/>
    <n v="2"/>
    <n v="499"/>
    <s v="TA"/>
    <s v="TA"/>
    <s v="Y"/>
    <n v="96"/>
    <n v="48"/>
    <n v="0"/>
    <n v="0"/>
    <n v="0"/>
    <n v="0"/>
    <s v="NA"/>
    <s v="NA"/>
    <s v="NA"/>
    <n v="0"/>
    <x v="5"/>
    <x v="1"/>
    <s v="WD"/>
    <s v="Normal"/>
    <x v="315"/>
  </r>
  <r>
    <x v="475"/>
    <n v="20"/>
    <s v="RL"/>
    <n v="80"/>
    <n v="8480"/>
    <s v="Pave"/>
    <s v="NA"/>
    <x v="0"/>
    <s v="Lvl"/>
    <s v="AllPub"/>
    <x v="2"/>
    <s v="Gtl"/>
    <s v="Sawyer"/>
    <s v="Norm"/>
    <s v="Norm"/>
    <s v="1Fam"/>
    <s v="1Story"/>
    <n v="5"/>
    <n v="6"/>
    <x v="37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x v="0"/>
    <s v="SBrkr"/>
    <n v="970"/>
    <n v="0"/>
    <n v="0"/>
    <x v="382"/>
    <n v="1"/>
    <n v="0"/>
    <n v="1"/>
    <n v="0"/>
    <n v="2"/>
    <n v="1"/>
    <s v="TA"/>
    <n v="5"/>
    <s v="Typ"/>
    <n v="0"/>
    <s v="NA"/>
    <x v="1"/>
    <n v="1996"/>
    <s v="Unf"/>
    <n v="2"/>
    <n v="624"/>
    <s v="TA"/>
    <s v="TA"/>
    <s v="Y"/>
    <n v="0"/>
    <n v="24"/>
    <n v="0"/>
    <n v="0"/>
    <n v="192"/>
    <n v="0"/>
    <s v="NA"/>
    <s v="NA"/>
    <s v="NA"/>
    <n v="0"/>
    <x v="9"/>
    <x v="1"/>
    <s v="WD"/>
    <s v="Normal"/>
    <x v="316"/>
  </r>
  <r>
    <x v="476"/>
    <n v="20"/>
    <s v="RL"/>
    <n v="75"/>
    <n v="13125"/>
    <s v="Pave"/>
    <s v="NA"/>
    <x v="0"/>
    <s v="Lvl"/>
    <s v="AllPub"/>
    <x v="0"/>
    <s v="Mod"/>
    <s v="CollgCr"/>
    <s v="Norm"/>
    <s v="Norm"/>
    <s v="1Fam"/>
    <s v="1Story"/>
    <n v="6"/>
    <n v="5"/>
    <x v="35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x v="0"/>
    <s v="SBrkr"/>
    <n v="1493"/>
    <n v="0"/>
    <n v="0"/>
    <x v="383"/>
    <n v="1"/>
    <n v="0"/>
    <n v="2"/>
    <n v="0"/>
    <n v="3"/>
    <n v="1"/>
    <s v="Gd"/>
    <n v="7"/>
    <s v="Typ"/>
    <n v="1"/>
    <s v="TA"/>
    <x v="0"/>
    <n v="1997"/>
    <s v="Fin"/>
    <n v="2"/>
    <n v="508"/>
    <s v="TA"/>
    <s v="TA"/>
    <s v="Y"/>
    <n v="140"/>
    <n v="39"/>
    <n v="0"/>
    <n v="0"/>
    <n v="0"/>
    <n v="0"/>
    <s v="NA"/>
    <s v="NA"/>
    <s v="NA"/>
    <n v="0"/>
    <x v="7"/>
    <x v="0"/>
    <s v="WD"/>
    <s v="Normal"/>
    <x v="317"/>
  </r>
  <r>
    <x v="477"/>
    <n v="60"/>
    <s v="RL"/>
    <n v="105"/>
    <n v="13693"/>
    <s v="Pave"/>
    <s v="NA"/>
    <x v="0"/>
    <s v="Lvl"/>
    <s v="AllPub"/>
    <x v="0"/>
    <s v="Gtl"/>
    <s v="NridgHt"/>
    <s v="Norm"/>
    <s v="Norm"/>
    <s v="1Fam"/>
    <s v="2Story"/>
    <n v="9"/>
    <n v="5"/>
    <x v="13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x v="0"/>
    <s v="SBrkr"/>
    <n v="2069"/>
    <n v="574"/>
    <n v="0"/>
    <x v="384"/>
    <n v="0"/>
    <n v="0"/>
    <n v="2"/>
    <n v="1"/>
    <n v="3"/>
    <n v="1"/>
    <s v="Ex"/>
    <n v="9"/>
    <s v="Typ"/>
    <n v="1"/>
    <s v="Gd"/>
    <x v="2"/>
    <n v="2006"/>
    <s v="Fin"/>
    <n v="3"/>
    <n v="694"/>
    <s v="TA"/>
    <s v="TA"/>
    <s v="Y"/>
    <n v="414"/>
    <n v="84"/>
    <n v="0"/>
    <n v="0"/>
    <n v="0"/>
    <n v="0"/>
    <s v="NA"/>
    <s v="NA"/>
    <s v="NA"/>
    <n v="0"/>
    <x v="10"/>
    <x v="1"/>
    <s v="WD"/>
    <s v="Normal"/>
    <x v="318"/>
  </r>
  <r>
    <x v="478"/>
    <n v="20"/>
    <s v="RL"/>
    <n v="79"/>
    <n v="10637"/>
    <s v="Pave"/>
    <s v="NA"/>
    <x v="0"/>
    <s v="Lvl"/>
    <s v="AllPub"/>
    <x v="0"/>
    <s v="Gtl"/>
    <s v="CollgCr"/>
    <s v="Norm"/>
    <s v="Norm"/>
    <s v="1Fam"/>
    <s v="1Story"/>
    <n v="8"/>
    <n v="5"/>
    <x v="22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x v="0"/>
    <s v="SBrkr"/>
    <n v="1718"/>
    <n v="0"/>
    <n v="0"/>
    <x v="69"/>
    <n v="1"/>
    <n v="0"/>
    <n v="2"/>
    <n v="0"/>
    <n v="3"/>
    <n v="1"/>
    <s v="Gd"/>
    <n v="7"/>
    <s v="Typ"/>
    <n v="1"/>
    <s v="Gd"/>
    <x v="0"/>
    <n v="2007"/>
    <s v="RFn"/>
    <n v="3"/>
    <n v="826"/>
    <s v="TA"/>
    <s v="TA"/>
    <s v="Y"/>
    <n v="208"/>
    <n v="44"/>
    <n v="0"/>
    <n v="0"/>
    <n v="0"/>
    <n v="0"/>
    <s v="NA"/>
    <s v="NA"/>
    <s v="NA"/>
    <n v="0"/>
    <x v="2"/>
    <x v="3"/>
    <s v="WD"/>
    <s v="Normal"/>
    <x v="319"/>
  </r>
  <r>
    <x v="479"/>
    <n v="30"/>
    <s v="RM"/>
    <n v="50"/>
    <n v="5925"/>
    <s v="Pave"/>
    <s v="NA"/>
    <x v="0"/>
    <s v="Bnk"/>
    <s v="AllPub"/>
    <x v="0"/>
    <s v="Gtl"/>
    <s v="OldTown"/>
    <s v="Norm"/>
    <s v="Norm"/>
    <s v="1Fam"/>
    <s v="1Story"/>
    <n v="4"/>
    <n v="7"/>
    <x v="96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x v="0"/>
    <s v="SBrkr"/>
    <n v="1131"/>
    <n v="0"/>
    <n v="0"/>
    <x v="385"/>
    <n v="0"/>
    <n v="0"/>
    <n v="1"/>
    <n v="0"/>
    <n v="2"/>
    <n v="1"/>
    <s v="TA"/>
    <n v="7"/>
    <s v="Typ"/>
    <n v="0"/>
    <s v="NA"/>
    <x v="1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x v="10"/>
    <x v="1"/>
    <s v="WD"/>
    <s v="Alloca"/>
    <x v="320"/>
  </r>
  <r>
    <x v="480"/>
    <n v="20"/>
    <s v="RL"/>
    <n v="98"/>
    <n v="16033"/>
    <s v="Pave"/>
    <s v="NA"/>
    <x v="1"/>
    <s v="Lvl"/>
    <s v="AllPub"/>
    <x v="1"/>
    <s v="Gtl"/>
    <s v="NridgHt"/>
    <s v="Norm"/>
    <s v="Norm"/>
    <s v="1Fam"/>
    <s v="1Story"/>
    <n v="9"/>
    <n v="5"/>
    <x v="6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x v="0"/>
    <s v="SBrkr"/>
    <n v="1850"/>
    <n v="0"/>
    <n v="0"/>
    <x v="386"/>
    <n v="1"/>
    <n v="0"/>
    <n v="2"/>
    <n v="0"/>
    <n v="3"/>
    <n v="1"/>
    <s v="Gd"/>
    <n v="8"/>
    <s v="Typ"/>
    <n v="1"/>
    <s v="Gd"/>
    <x v="0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x v="10"/>
    <x v="2"/>
    <s v="WD"/>
    <s v="Normal"/>
    <x v="321"/>
  </r>
  <r>
    <x v="481"/>
    <n v="20"/>
    <s v="RL"/>
    <n v="72"/>
    <n v="11846"/>
    <s v="Pave"/>
    <s v="NA"/>
    <x v="1"/>
    <s v="HLS"/>
    <s v="AllPub"/>
    <x v="0"/>
    <s v="Gtl"/>
    <s v="NridgHt"/>
    <s v="Norm"/>
    <s v="Norm"/>
    <s v="1Fam"/>
    <s v="1Story"/>
    <n v="9"/>
    <n v="5"/>
    <x v="0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x v="0"/>
    <s v="SBrkr"/>
    <n v="1792"/>
    <n v="0"/>
    <n v="0"/>
    <x v="223"/>
    <n v="1"/>
    <n v="0"/>
    <n v="2"/>
    <n v="0"/>
    <n v="2"/>
    <n v="1"/>
    <s v="Ex"/>
    <n v="6"/>
    <s v="Typ"/>
    <n v="1"/>
    <s v="Gd"/>
    <x v="0"/>
    <n v="2003"/>
    <s v="Fin"/>
    <n v="3"/>
    <n v="874"/>
    <s v="TA"/>
    <s v="TA"/>
    <s v="Y"/>
    <n v="206"/>
    <n v="49"/>
    <n v="0"/>
    <n v="0"/>
    <n v="0"/>
    <n v="0"/>
    <s v="NA"/>
    <s v="NA"/>
    <s v="NA"/>
    <n v="0"/>
    <x v="5"/>
    <x v="2"/>
    <s v="WD"/>
    <s v="Normal"/>
    <x v="322"/>
  </r>
  <r>
    <x v="482"/>
    <n v="70"/>
    <s v="RM"/>
    <n v="50"/>
    <n v="2500"/>
    <s v="Pave"/>
    <s v="Pave"/>
    <x v="0"/>
    <s v="Lvl"/>
    <s v="AllPub"/>
    <x v="2"/>
    <s v="Gtl"/>
    <s v="OldTown"/>
    <s v="Norm"/>
    <s v="Norm"/>
    <s v="1Fam"/>
    <s v="2Story"/>
    <n v="7"/>
    <n v="8"/>
    <x v="3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x v="0"/>
    <s v="SBrkr"/>
    <n v="916"/>
    <n v="910"/>
    <n v="0"/>
    <x v="387"/>
    <n v="1"/>
    <n v="0"/>
    <n v="1"/>
    <n v="1"/>
    <n v="4"/>
    <n v="1"/>
    <s v="Ex"/>
    <n v="7"/>
    <s v="Min2"/>
    <n v="1"/>
    <s v="Gd"/>
    <x v="0"/>
    <n v="1915"/>
    <s v="Unf"/>
    <n v="1"/>
    <n v="164"/>
    <s v="Fa"/>
    <s v="Fa"/>
    <s v="Y"/>
    <n v="0"/>
    <n v="0"/>
    <n v="0"/>
    <n v="0"/>
    <n v="0"/>
    <n v="0"/>
    <s v="NA"/>
    <s v="NA"/>
    <s v="NA"/>
    <n v="0"/>
    <x v="11"/>
    <x v="3"/>
    <s v="WD"/>
    <s v="Normal"/>
    <x v="106"/>
  </r>
  <r>
    <x v="483"/>
    <n v="120"/>
    <s v="RM"/>
    <n v="32"/>
    <n v="4500"/>
    <s v="Pave"/>
    <s v="NA"/>
    <x v="0"/>
    <s v="Lvl"/>
    <s v="AllPub"/>
    <x v="1"/>
    <s v="Gtl"/>
    <s v="Mitchel"/>
    <s v="Norm"/>
    <s v="Norm"/>
    <s v="Twnhs"/>
    <s v="1Story"/>
    <n v="6"/>
    <n v="5"/>
    <x v="45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x v="0"/>
    <s v="SBrkr"/>
    <n v="1216"/>
    <n v="0"/>
    <n v="0"/>
    <x v="388"/>
    <n v="1"/>
    <n v="0"/>
    <n v="2"/>
    <n v="0"/>
    <n v="2"/>
    <n v="1"/>
    <s v="TA"/>
    <n v="5"/>
    <s v="Typ"/>
    <n v="0"/>
    <s v="NA"/>
    <x v="0"/>
    <n v="1998"/>
    <s v="Unf"/>
    <n v="2"/>
    <n v="402"/>
    <s v="TA"/>
    <s v="TA"/>
    <s v="Y"/>
    <n v="0"/>
    <n v="125"/>
    <n v="0"/>
    <n v="0"/>
    <n v="0"/>
    <n v="0"/>
    <s v="NA"/>
    <s v="NA"/>
    <s v="NA"/>
    <n v="0"/>
    <x v="1"/>
    <x v="2"/>
    <s v="WD"/>
    <s v="Normal"/>
    <x v="323"/>
  </r>
  <r>
    <x v="484"/>
    <n v="20"/>
    <s v="RL"/>
    <s v="NA"/>
    <n v="7758"/>
    <s v="Pave"/>
    <s v="NA"/>
    <x v="1"/>
    <s v="Lvl"/>
    <s v="AllPub"/>
    <x v="2"/>
    <s v="Gtl"/>
    <s v="Sawyer"/>
    <s v="Norm"/>
    <s v="Norm"/>
    <s v="1Fam"/>
    <s v="1Story"/>
    <n v="5"/>
    <n v="7"/>
    <x v="1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x v="0"/>
    <s v="SBrkr"/>
    <n v="999"/>
    <n v="0"/>
    <n v="0"/>
    <x v="389"/>
    <n v="1"/>
    <n v="0"/>
    <n v="1"/>
    <n v="0"/>
    <n v="3"/>
    <n v="1"/>
    <s v="Gd"/>
    <n v="6"/>
    <s v="Typ"/>
    <n v="0"/>
    <s v="NA"/>
    <x v="1"/>
    <n v="1963"/>
    <s v="Unf"/>
    <n v="1"/>
    <n v="264"/>
    <s v="TA"/>
    <s v="TA"/>
    <s v="Y"/>
    <n v="0"/>
    <n v="132"/>
    <n v="0"/>
    <n v="0"/>
    <n v="0"/>
    <n v="0"/>
    <s v="NA"/>
    <s v="NA"/>
    <s v="NA"/>
    <n v="0"/>
    <x v="10"/>
    <x v="1"/>
    <s v="WD"/>
    <s v="Normal"/>
    <x v="316"/>
  </r>
  <r>
    <x v="485"/>
    <n v="20"/>
    <s v="RL"/>
    <n v="80"/>
    <n v="9600"/>
    <s v="Pave"/>
    <s v="NA"/>
    <x v="0"/>
    <s v="Lvl"/>
    <s v="AllPub"/>
    <x v="0"/>
    <s v="Gtl"/>
    <s v="NAmes"/>
    <s v="Norm"/>
    <s v="Norm"/>
    <s v="1Fam"/>
    <s v="1Story"/>
    <n v="5"/>
    <n v="7"/>
    <x v="52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x v="0"/>
    <s v="SBrkr"/>
    <n v="1113"/>
    <n v="0"/>
    <n v="0"/>
    <x v="231"/>
    <n v="0"/>
    <n v="0"/>
    <n v="1"/>
    <n v="0"/>
    <n v="3"/>
    <n v="1"/>
    <s v="Gd"/>
    <n v="5"/>
    <s v="Typ"/>
    <n v="1"/>
    <s v="Gd"/>
    <x v="0"/>
    <n v="1950"/>
    <s v="Unf"/>
    <n v="1"/>
    <n v="264"/>
    <s v="TA"/>
    <s v="TA"/>
    <s v="Y"/>
    <n v="0"/>
    <n v="80"/>
    <n v="120"/>
    <n v="0"/>
    <n v="0"/>
    <n v="0"/>
    <s v="NA"/>
    <s v="NA"/>
    <s v="NA"/>
    <n v="0"/>
    <x v="9"/>
    <x v="3"/>
    <s v="WD"/>
    <s v="Normal"/>
    <x v="257"/>
  </r>
  <r>
    <x v="486"/>
    <n v="20"/>
    <s v="RL"/>
    <n v="79"/>
    <n v="10289"/>
    <s v="Pave"/>
    <s v="NA"/>
    <x v="0"/>
    <s v="Lvl"/>
    <s v="AllPub"/>
    <x v="0"/>
    <s v="Gtl"/>
    <s v="NAmes"/>
    <s v="Norm"/>
    <s v="Norm"/>
    <s v="1Fam"/>
    <s v="1Story"/>
    <n v="5"/>
    <n v="7"/>
    <x v="10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x v="0"/>
    <s v="SBrkr"/>
    <n v="1073"/>
    <n v="0"/>
    <n v="0"/>
    <x v="390"/>
    <n v="1"/>
    <n v="0"/>
    <n v="1"/>
    <n v="1"/>
    <n v="3"/>
    <n v="1"/>
    <s v="TA"/>
    <n v="6"/>
    <s v="Typ"/>
    <n v="0"/>
    <s v="NA"/>
    <x v="0"/>
    <n v="1965"/>
    <s v="RFn"/>
    <n v="2"/>
    <n v="515"/>
    <s v="TA"/>
    <s v="TA"/>
    <s v="Y"/>
    <n v="0"/>
    <n v="0"/>
    <n v="0"/>
    <n v="0"/>
    <n v="0"/>
    <n v="0"/>
    <s v="NA"/>
    <s v="NA"/>
    <s v="NA"/>
    <n v="0"/>
    <x v="11"/>
    <x v="1"/>
    <s v="WD"/>
    <s v="Normal"/>
    <x v="168"/>
  </r>
  <r>
    <x v="487"/>
    <n v="20"/>
    <s v="RL"/>
    <n v="70"/>
    <n v="12243"/>
    <s v="Pave"/>
    <s v="NA"/>
    <x v="1"/>
    <s v="Lvl"/>
    <s v="AllPub"/>
    <x v="0"/>
    <s v="Gtl"/>
    <s v="NWAmes"/>
    <s v="Norm"/>
    <s v="Norm"/>
    <s v="1Fam"/>
    <s v="1Story"/>
    <n v="5"/>
    <n v="6"/>
    <x v="63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x v="0"/>
    <s v="SBrkr"/>
    <n v="1484"/>
    <n v="0"/>
    <n v="0"/>
    <x v="391"/>
    <n v="0"/>
    <n v="0"/>
    <n v="2"/>
    <n v="0"/>
    <n v="3"/>
    <n v="1"/>
    <s v="TA"/>
    <n v="7"/>
    <s v="Typ"/>
    <n v="1"/>
    <s v="TA"/>
    <x v="0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x v="0"/>
    <x v="1"/>
    <s v="WD"/>
    <s v="Normal"/>
    <x v="216"/>
  </r>
  <r>
    <x v="488"/>
    <n v="190"/>
    <s v="RL"/>
    <n v="60"/>
    <n v="10800"/>
    <s v="Pave"/>
    <s v="NA"/>
    <x v="0"/>
    <s v="Lvl"/>
    <s v="AllPub"/>
    <x v="2"/>
    <s v="Gtl"/>
    <s v="OldTown"/>
    <s v="Norm"/>
    <s v="Norm"/>
    <s v="2fmCon"/>
    <s v="1.5Fin"/>
    <n v="5"/>
    <n v="4"/>
    <x v="83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x v="1"/>
    <s v="FuseA"/>
    <n v="1766"/>
    <n v="648"/>
    <n v="0"/>
    <x v="392"/>
    <n v="0"/>
    <n v="0"/>
    <n v="2"/>
    <n v="0"/>
    <n v="3"/>
    <n v="2"/>
    <s v="TA"/>
    <n v="10"/>
    <s v="Mod"/>
    <n v="1"/>
    <s v="Gd"/>
    <x v="0"/>
    <n v="1970"/>
    <s v="Unf"/>
    <n v="2"/>
    <n v="520"/>
    <s v="TA"/>
    <s v="Fa"/>
    <s v="N"/>
    <n v="142"/>
    <n v="0"/>
    <n v="0"/>
    <n v="0"/>
    <n v="0"/>
    <n v="0"/>
    <s v="NA"/>
    <s v="NA"/>
    <s v="NA"/>
    <n v="0"/>
    <x v="1"/>
    <x v="2"/>
    <s v="ConLD"/>
    <s v="Normal"/>
    <x v="39"/>
  </r>
  <r>
    <x v="489"/>
    <n v="180"/>
    <s v="RM"/>
    <n v="21"/>
    <n v="1526"/>
    <s v="Pave"/>
    <s v="NA"/>
    <x v="0"/>
    <s v="Lvl"/>
    <s v="AllPub"/>
    <x v="0"/>
    <s v="Gtl"/>
    <s v="MeadowV"/>
    <s v="Norm"/>
    <s v="Norm"/>
    <s v="Twnhs"/>
    <s v="SFoyer"/>
    <n v="4"/>
    <n v="8"/>
    <x v="16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x v="0"/>
    <s v="SBrkr"/>
    <n v="630"/>
    <n v="0"/>
    <n v="0"/>
    <x v="353"/>
    <n v="1"/>
    <n v="0"/>
    <n v="1"/>
    <n v="0"/>
    <n v="1"/>
    <n v="1"/>
    <s v="Gd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x v="1"/>
    <x v="3"/>
    <s v="WD"/>
    <s v="Normal"/>
    <x v="324"/>
  </r>
  <r>
    <x v="490"/>
    <n v="160"/>
    <s v="RM"/>
    <s v="NA"/>
    <n v="2665"/>
    <s v="Pave"/>
    <s v="NA"/>
    <x v="0"/>
    <s v="Lvl"/>
    <s v="AllPub"/>
    <x v="0"/>
    <s v="Gtl"/>
    <s v="MeadowV"/>
    <s v="Norm"/>
    <s v="Norm"/>
    <s v="TwnhsE"/>
    <s v="2Story"/>
    <n v="5"/>
    <n v="6"/>
    <x v="1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x v="0"/>
    <s v="SBrkr"/>
    <n v="616"/>
    <n v="688"/>
    <n v="0"/>
    <x v="393"/>
    <n v="0"/>
    <n v="0"/>
    <n v="1"/>
    <n v="1"/>
    <n v="3"/>
    <n v="1"/>
    <s v="TA"/>
    <n v="4"/>
    <s v="Typ"/>
    <n v="1"/>
    <s v="Gd"/>
    <x v="2"/>
    <n v="1976"/>
    <s v="Fin"/>
    <n v="1"/>
    <n v="336"/>
    <s v="TA"/>
    <s v="TA"/>
    <s v="Y"/>
    <n v="141"/>
    <n v="24"/>
    <n v="0"/>
    <n v="0"/>
    <n v="0"/>
    <n v="0"/>
    <s v="NA"/>
    <s v="NA"/>
    <s v="NA"/>
    <n v="0"/>
    <x v="11"/>
    <x v="0"/>
    <s v="WD"/>
    <s v="Normal"/>
    <x v="99"/>
  </r>
  <r>
    <x v="491"/>
    <n v="50"/>
    <s v="RL"/>
    <n v="79"/>
    <n v="9490"/>
    <s v="Pave"/>
    <s v="NA"/>
    <x v="0"/>
    <s v="Lvl"/>
    <s v="AllPub"/>
    <x v="0"/>
    <s v="Gtl"/>
    <s v="NAmes"/>
    <s v="Artery"/>
    <s v="Norm"/>
    <s v="1Fam"/>
    <s v="1.5Fin"/>
    <n v="6"/>
    <n v="7"/>
    <x v="7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x v="0"/>
    <s v="FuseA"/>
    <n v="958"/>
    <n v="620"/>
    <n v="0"/>
    <x v="394"/>
    <n v="1"/>
    <n v="0"/>
    <n v="1"/>
    <n v="0"/>
    <n v="3"/>
    <n v="1"/>
    <s v="Fa"/>
    <n v="5"/>
    <s v="Typ"/>
    <n v="2"/>
    <s v="TA"/>
    <x v="0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x v="5"/>
    <x v="2"/>
    <s v="WD"/>
    <s v="Normal"/>
    <x v="325"/>
  </r>
  <r>
    <x v="492"/>
    <n v="60"/>
    <s v="RL"/>
    <n v="105"/>
    <n v="15578"/>
    <s v="Pave"/>
    <s v="NA"/>
    <x v="1"/>
    <s v="Lvl"/>
    <s v="AllPub"/>
    <x v="2"/>
    <s v="Gtl"/>
    <s v="Gilbert"/>
    <s v="Norm"/>
    <s v="Norm"/>
    <s v="1Fam"/>
    <s v="2Story"/>
    <n v="6"/>
    <n v="5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x v="0"/>
    <s v="SBrkr"/>
    <n v="728"/>
    <n v="728"/>
    <n v="0"/>
    <x v="113"/>
    <n v="0"/>
    <n v="0"/>
    <n v="2"/>
    <n v="1"/>
    <n v="3"/>
    <n v="1"/>
    <s v="TA"/>
    <n v="8"/>
    <s v="Typ"/>
    <n v="0"/>
    <s v="NA"/>
    <x v="0"/>
    <n v="2006"/>
    <s v="RFn"/>
    <n v="2"/>
    <n v="429"/>
    <s v="TA"/>
    <s v="TA"/>
    <s v="Y"/>
    <n v="0"/>
    <n v="0"/>
    <n v="0"/>
    <n v="0"/>
    <n v="0"/>
    <n v="0"/>
    <s v="NA"/>
    <s v="NA"/>
    <s v="NA"/>
    <n v="0"/>
    <x v="1"/>
    <x v="2"/>
    <s v="New"/>
    <s v="Partial"/>
    <x v="326"/>
  </r>
  <r>
    <x v="493"/>
    <n v="20"/>
    <s v="RL"/>
    <n v="70"/>
    <n v="7931"/>
    <s v="Pave"/>
    <s v="NA"/>
    <x v="0"/>
    <s v="Lvl"/>
    <s v="AllPub"/>
    <x v="0"/>
    <s v="Gtl"/>
    <s v="NAmes"/>
    <s v="Norm"/>
    <s v="Norm"/>
    <s v="1Fam"/>
    <s v="1Story"/>
    <n v="5"/>
    <n v="6"/>
    <x v="14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x v="0"/>
    <s v="FuseA"/>
    <n v="1269"/>
    <n v="0"/>
    <n v="0"/>
    <x v="320"/>
    <n v="0"/>
    <n v="0"/>
    <n v="1"/>
    <n v="1"/>
    <n v="3"/>
    <n v="1"/>
    <s v="TA"/>
    <n v="6"/>
    <s v="Typ"/>
    <n v="1"/>
    <s v="Fa"/>
    <x v="1"/>
    <n v="1964"/>
    <s v="Unf"/>
    <n v="1"/>
    <n v="308"/>
    <s v="TA"/>
    <s v="TA"/>
    <s v="Y"/>
    <n v="0"/>
    <n v="0"/>
    <n v="0"/>
    <n v="0"/>
    <n v="0"/>
    <n v="0"/>
    <s v="NA"/>
    <s v="NA"/>
    <s v="NA"/>
    <n v="0"/>
    <x v="11"/>
    <x v="0"/>
    <s v="WD"/>
    <s v="Normal"/>
    <x v="106"/>
  </r>
  <r>
    <x v="494"/>
    <n v="30"/>
    <s v="RM"/>
    <n v="50"/>
    <n v="5784"/>
    <s v="Pave"/>
    <s v="NA"/>
    <x v="0"/>
    <s v="Lvl"/>
    <s v="AllPub"/>
    <x v="0"/>
    <s v="Gtl"/>
    <s v="OldTown"/>
    <s v="Artery"/>
    <s v="Norm"/>
    <s v="1Fam"/>
    <s v="1Story"/>
    <n v="5"/>
    <n v="8"/>
    <x v="9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x v="0"/>
    <s v="FuseA"/>
    <n v="886"/>
    <n v="0"/>
    <n v="0"/>
    <x v="395"/>
    <n v="0"/>
    <n v="0"/>
    <n v="1"/>
    <n v="0"/>
    <n v="2"/>
    <n v="1"/>
    <s v="TA"/>
    <n v="4"/>
    <s v="Typ"/>
    <n v="0"/>
    <s v="NA"/>
    <x v="0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x v="3"/>
    <x v="3"/>
    <s v="WD"/>
    <s v="Normal"/>
    <x v="327"/>
  </r>
  <r>
    <x v="495"/>
    <n v="30"/>
    <s v="C (all)"/>
    <n v="60"/>
    <n v="7879"/>
    <s v="Pave"/>
    <s v="NA"/>
    <x v="0"/>
    <s v="Lvl"/>
    <s v="AllPub"/>
    <x v="0"/>
    <s v="Gtl"/>
    <s v="IDOTRR"/>
    <s v="Norm"/>
    <s v="Norm"/>
    <s v="1Fam"/>
    <s v="1Story"/>
    <n v="4"/>
    <n v="5"/>
    <x v="26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x v="1"/>
    <s v="FuseA"/>
    <n v="720"/>
    <n v="0"/>
    <n v="0"/>
    <x v="296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N"/>
    <n v="0"/>
    <n v="523"/>
    <n v="115"/>
    <n v="0"/>
    <n v="0"/>
    <n v="0"/>
    <s v="NA"/>
    <s v="GdWo"/>
    <s v="NA"/>
    <n v="0"/>
    <x v="6"/>
    <x v="3"/>
    <s v="WD"/>
    <s v="Abnorml"/>
    <x v="328"/>
  </r>
  <r>
    <x v="496"/>
    <n v="20"/>
    <s v="RL"/>
    <s v="NA"/>
    <n v="12692"/>
    <s v="Pave"/>
    <s v="NA"/>
    <x v="1"/>
    <s v="Lvl"/>
    <s v="AllPub"/>
    <x v="0"/>
    <s v="Gtl"/>
    <s v="NoRidge"/>
    <s v="Norm"/>
    <s v="Norm"/>
    <s v="1Fam"/>
    <s v="1Story"/>
    <n v="8"/>
    <n v="5"/>
    <x v="86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x v="0"/>
    <s v="SBrkr"/>
    <n v="3228"/>
    <n v="0"/>
    <n v="0"/>
    <x v="396"/>
    <n v="1"/>
    <n v="0"/>
    <n v="3"/>
    <n v="0"/>
    <n v="4"/>
    <n v="1"/>
    <s v="Gd"/>
    <n v="10"/>
    <s v="Typ"/>
    <n v="1"/>
    <s v="Gd"/>
    <x v="0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x v="1"/>
    <x v="1"/>
    <s v="WD"/>
    <s v="Normal"/>
    <x v="329"/>
  </r>
  <r>
    <x v="497"/>
    <n v="50"/>
    <s v="RL"/>
    <n v="60"/>
    <n v="9120"/>
    <s v="Pave"/>
    <s v="Pave"/>
    <x v="0"/>
    <s v="Lvl"/>
    <s v="AllPub"/>
    <x v="0"/>
    <s v="Gtl"/>
    <s v="BrkSide"/>
    <s v="Norm"/>
    <s v="Norm"/>
    <s v="1Fam"/>
    <s v="1.5Fin"/>
    <n v="7"/>
    <n v="6"/>
    <x v="82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x v="0"/>
    <s v="SBrkr"/>
    <n v="1133"/>
    <n v="687"/>
    <n v="0"/>
    <x v="397"/>
    <n v="1"/>
    <n v="0"/>
    <n v="2"/>
    <n v="0"/>
    <n v="4"/>
    <n v="1"/>
    <s v="TA"/>
    <n v="8"/>
    <s v="Typ"/>
    <n v="0"/>
    <s v="NA"/>
    <x v="1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x v="11"/>
    <x v="0"/>
    <s v="WD"/>
    <s v="Normal"/>
    <x v="144"/>
  </r>
  <r>
    <x v="498"/>
    <n v="20"/>
    <s v="RL"/>
    <n v="65"/>
    <n v="7800"/>
    <s v="Pave"/>
    <s v="NA"/>
    <x v="0"/>
    <s v="Lvl"/>
    <s v="AllPub"/>
    <x v="0"/>
    <s v="Gtl"/>
    <s v="Sawyer"/>
    <s v="Norm"/>
    <s v="Norm"/>
    <s v="1Fam"/>
    <s v="1Story"/>
    <n v="5"/>
    <n v="7"/>
    <x v="1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x v="0"/>
    <s v="SBrkr"/>
    <n v="899"/>
    <n v="0"/>
    <n v="0"/>
    <x v="398"/>
    <n v="0"/>
    <n v="0"/>
    <n v="1"/>
    <n v="0"/>
    <n v="3"/>
    <n v="1"/>
    <s v="Gd"/>
    <n v="5"/>
    <s v="Typ"/>
    <n v="0"/>
    <s v="NA"/>
    <x v="0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x v="11"/>
    <x v="3"/>
    <s v="WD"/>
    <s v="Normal"/>
    <x v="52"/>
  </r>
  <r>
    <x v="499"/>
    <n v="20"/>
    <s v="RL"/>
    <n v="70"/>
    <n v="7535"/>
    <s v="Pave"/>
    <s v="NA"/>
    <x v="1"/>
    <s v="Lvl"/>
    <s v="AllPub"/>
    <x v="0"/>
    <s v="Gtl"/>
    <s v="NAmes"/>
    <s v="Norm"/>
    <s v="Norm"/>
    <s v="1Fam"/>
    <s v="1Story"/>
    <n v="5"/>
    <n v="7"/>
    <x v="1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x v="0"/>
    <s v="SBrkr"/>
    <n v="912"/>
    <n v="0"/>
    <n v="0"/>
    <x v="12"/>
    <n v="0"/>
    <n v="1"/>
    <n v="1"/>
    <n v="0"/>
    <n v="2"/>
    <n v="1"/>
    <s v="TA"/>
    <n v="5"/>
    <s v="Typ"/>
    <n v="0"/>
    <s v="NA"/>
    <x v="0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x v="11"/>
    <x v="1"/>
    <s v="WD"/>
    <s v="Normal"/>
    <x v="149"/>
  </r>
  <r>
    <x v="500"/>
    <n v="160"/>
    <s v="RM"/>
    <n v="21"/>
    <n v="1890"/>
    <s v="Pave"/>
    <s v="NA"/>
    <x v="0"/>
    <s v="Lvl"/>
    <s v="AllPub"/>
    <x v="0"/>
    <s v="Gtl"/>
    <s v="BrDale"/>
    <s v="Norm"/>
    <s v="Norm"/>
    <s v="Twnhs"/>
    <s v="2Story"/>
    <n v="6"/>
    <n v="5"/>
    <x v="7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x v="0"/>
    <s v="SBrkr"/>
    <n v="672"/>
    <n v="546"/>
    <n v="0"/>
    <x v="399"/>
    <n v="0"/>
    <n v="0"/>
    <n v="1"/>
    <n v="1"/>
    <n v="3"/>
    <n v="1"/>
    <s v="TA"/>
    <n v="7"/>
    <s v="Typ"/>
    <n v="0"/>
    <s v="NA"/>
    <x v="1"/>
    <n v="1973"/>
    <s v="Unf"/>
    <n v="1"/>
    <n v="264"/>
    <s v="TA"/>
    <s v="TA"/>
    <s v="Y"/>
    <n v="144"/>
    <n v="28"/>
    <n v="0"/>
    <n v="0"/>
    <n v="0"/>
    <n v="0"/>
    <s v="NA"/>
    <s v="NA"/>
    <s v="NA"/>
    <n v="0"/>
    <x v="1"/>
    <x v="1"/>
    <s v="WD"/>
    <s v="Normal"/>
    <x v="46"/>
  </r>
  <r>
    <x v="501"/>
    <n v="60"/>
    <s v="FV"/>
    <n v="75"/>
    <n v="9803"/>
    <s v="Pave"/>
    <s v="NA"/>
    <x v="0"/>
    <s v="Lvl"/>
    <s v="AllPub"/>
    <x v="0"/>
    <s v="Gtl"/>
    <s v="Somerst"/>
    <s v="Norm"/>
    <s v="Norm"/>
    <s v="1Fam"/>
    <s v="2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x v="0"/>
    <s v="SBrkr"/>
    <n v="866"/>
    <n v="902"/>
    <n v="0"/>
    <x v="75"/>
    <n v="0"/>
    <n v="0"/>
    <n v="2"/>
    <n v="1"/>
    <n v="3"/>
    <n v="1"/>
    <s v="Gd"/>
    <n v="7"/>
    <s v="Typ"/>
    <n v="0"/>
    <s v="NA"/>
    <x v="0"/>
    <n v="2005"/>
    <s v="RFn"/>
    <n v="2"/>
    <n v="603"/>
    <s v="TA"/>
    <s v="TA"/>
    <s v="Y"/>
    <n v="0"/>
    <n v="108"/>
    <n v="0"/>
    <n v="0"/>
    <n v="0"/>
    <n v="0"/>
    <s v="NA"/>
    <s v="NA"/>
    <s v="NA"/>
    <n v="0"/>
    <x v="0"/>
    <x v="0"/>
    <s v="WD"/>
    <s v="Normal"/>
    <x v="330"/>
  </r>
  <r>
    <x v="502"/>
    <n v="20"/>
    <s v="RL"/>
    <n v="70"/>
    <n v="9170"/>
    <s v="Pave"/>
    <s v="NA"/>
    <x v="0"/>
    <s v="Lvl"/>
    <s v="AllPub"/>
    <x v="2"/>
    <s v="Gtl"/>
    <s v="Edwards"/>
    <s v="Feedr"/>
    <s v="Norm"/>
    <s v="1Fam"/>
    <s v="1Story"/>
    <n v="5"/>
    <n v="7"/>
    <x v="10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x v="0"/>
    <s v="SBrkr"/>
    <n v="1214"/>
    <n v="0"/>
    <n v="0"/>
    <x v="128"/>
    <n v="1"/>
    <n v="0"/>
    <n v="1"/>
    <n v="0"/>
    <n v="2"/>
    <n v="1"/>
    <s v="TA"/>
    <n v="6"/>
    <s v="Typ"/>
    <n v="0"/>
    <s v="NA"/>
    <x v="1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x v="7"/>
    <x v="1"/>
    <s v="WD"/>
    <s v="Normal"/>
    <x v="3"/>
  </r>
  <r>
    <x v="503"/>
    <n v="20"/>
    <s v="RL"/>
    <n v="100"/>
    <n v="15602"/>
    <s v="Pave"/>
    <s v="NA"/>
    <x v="1"/>
    <s v="Lvl"/>
    <s v="AllPub"/>
    <x v="0"/>
    <s v="Gtl"/>
    <s v="Crawfor"/>
    <s v="Norm"/>
    <s v="Norm"/>
    <s v="1Fam"/>
    <s v="1Story"/>
    <n v="7"/>
    <n v="8"/>
    <x v="28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x v="0"/>
    <s v="SBrkr"/>
    <n v="1801"/>
    <n v="0"/>
    <n v="0"/>
    <x v="400"/>
    <n v="1"/>
    <n v="0"/>
    <n v="2"/>
    <n v="0"/>
    <n v="1"/>
    <n v="1"/>
    <s v="TA"/>
    <n v="6"/>
    <s v="Typ"/>
    <n v="2"/>
    <s v="TA"/>
    <x v="0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x v="10"/>
    <x v="4"/>
    <s v="WD"/>
    <s v="Normal"/>
    <x v="331"/>
  </r>
  <r>
    <x v="504"/>
    <n v="160"/>
    <s v="RL"/>
    <n v="24"/>
    <n v="2308"/>
    <s v="Pave"/>
    <s v="NA"/>
    <x v="0"/>
    <s v="Lvl"/>
    <s v="AllPub"/>
    <x v="0"/>
    <s v="Gtl"/>
    <s v="NPkVill"/>
    <s v="Norm"/>
    <s v="Norm"/>
    <s v="TwnhsE"/>
    <s v="2Story"/>
    <n v="6"/>
    <n v="5"/>
    <x v="99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x v="0"/>
    <s v="SBrkr"/>
    <n v="855"/>
    <n v="467"/>
    <n v="0"/>
    <x v="401"/>
    <n v="0"/>
    <n v="1"/>
    <n v="2"/>
    <n v="1"/>
    <n v="3"/>
    <n v="1"/>
    <s v="TA"/>
    <n v="6"/>
    <s v="Typ"/>
    <n v="1"/>
    <s v="Fa"/>
    <x v="0"/>
    <n v="1974"/>
    <s v="Unf"/>
    <n v="2"/>
    <n v="440"/>
    <s v="TA"/>
    <s v="TA"/>
    <s v="Y"/>
    <n v="260"/>
    <n v="0"/>
    <n v="0"/>
    <n v="0"/>
    <n v="0"/>
    <n v="0"/>
    <s v="NA"/>
    <s v="NA"/>
    <s v="NA"/>
    <n v="0"/>
    <x v="11"/>
    <x v="3"/>
    <s v="WD"/>
    <s v="Normal"/>
    <x v="257"/>
  </r>
  <r>
    <x v="505"/>
    <n v="90"/>
    <s v="RM"/>
    <n v="60"/>
    <n v="7596"/>
    <s v="Pave"/>
    <s v="Grvl"/>
    <x v="0"/>
    <s v="Lvl"/>
    <s v="AllPub"/>
    <x v="0"/>
    <s v="Gtl"/>
    <s v="OldTown"/>
    <s v="Artery"/>
    <s v="Norm"/>
    <s v="Duplex"/>
    <s v="2Story"/>
    <n v="5"/>
    <n v="5"/>
    <x v="64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x v="0"/>
    <s v="SBrkr"/>
    <n v="960"/>
    <n v="1000"/>
    <n v="0"/>
    <x v="205"/>
    <n v="0"/>
    <n v="0"/>
    <n v="2"/>
    <n v="0"/>
    <n v="4"/>
    <n v="2"/>
    <s v="TA"/>
    <n v="10"/>
    <s v="Typ"/>
    <n v="0"/>
    <s v="NA"/>
    <x v="1"/>
    <n v="1952"/>
    <s v="Unf"/>
    <n v="2"/>
    <n v="400"/>
    <s v="TA"/>
    <s v="TA"/>
    <s v="N"/>
    <n v="0"/>
    <n v="0"/>
    <n v="0"/>
    <n v="0"/>
    <n v="0"/>
    <n v="0"/>
    <s v="NA"/>
    <s v="NA"/>
    <s v="NA"/>
    <n v="0"/>
    <x v="9"/>
    <x v="3"/>
    <s v="COD"/>
    <s v="Normal"/>
    <x v="202"/>
  </r>
  <r>
    <x v="506"/>
    <n v="60"/>
    <s v="RL"/>
    <n v="80"/>
    <n v="9554"/>
    <s v="Pave"/>
    <s v="NA"/>
    <x v="1"/>
    <s v="Lvl"/>
    <s v="AllPub"/>
    <x v="0"/>
    <s v="Gtl"/>
    <s v="SawyerW"/>
    <s v="Norm"/>
    <s v="Norm"/>
    <s v="1Fam"/>
    <s v="2Story"/>
    <n v="8"/>
    <n v="5"/>
    <x v="5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x v="0"/>
    <s v="SBrkr"/>
    <n v="1065"/>
    <n v="846"/>
    <n v="0"/>
    <x v="402"/>
    <n v="0"/>
    <n v="0"/>
    <n v="2"/>
    <n v="1"/>
    <n v="3"/>
    <n v="1"/>
    <s v="Gd"/>
    <n v="8"/>
    <s v="Typ"/>
    <n v="1"/>
    <s v="TA"/>
    <x v="0"/>
    <n v="1993"/>
    <s v="RFn"/>
    <n v="2"/>
    <n v="471"/>
    <s v="TA"/>
    <s v="TA"/>
    <s v="Y"/>
    <n v="182"/>
    <n v="81"/>
    <n v="0"/>
    <n v="0"/>
    <n v="0"/>
    <n v="0"/>
    <s v="NA"/>
    <s v="NA"/>
    <s v="NA"/>
    <n v="0"/>
    <x v="2"/>
    <x v="2"/>
    <s v="WD"/>
    <s v="Normal"/>
    <x v="141"/>
  </r>
  <r>
    <x v="507"/>
    <n v="20"/>
    <s v="FV"/>
    <n v="75"/>
    <n v="7862"/>
    <s v="Pave"/>
    <s v="NA"/>
    <x v="1"/>
    <s v="Lvl"/>
    <s v="AllPub"/>
    <x v="0"/>
    <s v="Gtl"/>
    <s v="Somerst"/>
    <s v="Norm"/>
    <s v="Norm"/>
    <s v="1Fam"/>
    <s v="1Story"/>
    <n v="6"/>
    <n v="5"/>
    <x v="51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x v="0"/>
    <s v="SBrkr"/>
    <n v="1218"/>
    <n v="0"/>
    <n v="0"/>
    <x v="399"/>
    <n v="0"/>
    <n v="0"/>
    <n v="2"/>
    <n v="0"/>
    <n v="2"/>
    <n v="1"/>
    <s v="Gd"/>
    <n v="4"/>
    <s v="Typ"/>
    <n v="0"/>
    <s v="NA"/>
    <x v="0"/>
    <n v="2009"/>
    <s v="Fin"/>
    <n v="2"/>
    <n v="676"/>
    <s v="TA"/>
    <s v="TA"/>
    <s v="Y"/>
    <n v="0"/>
    <n v="102"/>
    <n v="0"/>
    <n v="0"/>
    <n v="0"/>
    <n v="0"/>
    <s v="NA"/>
    <s v="NA"/>
    <s v="NA"/>
    <n v="0"/>
    <x v="2"/>
    <x v="3"/>
    <s v="New"/>
    <s v="Partial"/>
    <x v="332"/>
  </r>
  <r>
    <x v="508"/>
    <n v="70"/>
    <s v="RM"/>
    <n v="60"/>
    <n v="9600"/>
    <s v="Pave"/>
    <s v="NA"/>
    <x v="0"/>
    <s v="Lvl"/>
    <s v="AllPub"/>
    <x v="0"/>
    <s v="Gtl"/>
    <s v="OldTown"/>
    <s v="Norm"/>
    <s v="Norm"/>
    <s v="1Fam"/>
    <s v="2Story"/>
    <n v="7"/>
    <n v="9"/>
    <x v="89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x v="0"/>
    <s v="SBrkr"/>
    <n v="689"/>
    <n v="689"/>
    <n v="0"/>
    <x v="403"/>
    <n v="0"/>
    <n v="0"/>
    <n v="2"/>
    <n v="0"/>
    <n v="3"/>
    <n v="1"/>
    <s v="Gd"/>
    <n v="7"/>
    <s v="Typ"/>
    <n v="1"/>
    <s v="Gd"/>
    <x v="1"/>
    <n v="1928"/>
    <s v="Unf"/>
    <n v="2"/>
    <n v="360"/>
    <s v="TA"/>
    <s v="TA"/>
    <s v="N"/>
    <n v="0"/>
    <n v="0"/>
    <n v="116"/>
    <n v="0"/>
    <n v="0"/>
    <n v="0"/>
    <s v="NA"/>
    <s v="NA"/>
    <s v="NA"/>
    <n v="0"/>
    <x v="4"/>
    <x v="0"/>
    <s v="WD"/>
    <s v="Normal"/>
    <x v="306"/>
  </r>
  <r>
    <x v="509"/>
    <n v="20"/>
    <s v="RL"/>
    <n v="80"/>
    <n v="9600"/>
    <s v="Pave"/>
    <s v="NA"/>
    <x v="0"/>
    <s v="Lvl"/>
    <s v="AllPub"/>
    <x v="2"/>
    <s v="Gtl"/>
    <s v="NAmes"/>
    <s v="Norm"/>
    <s v="Norm"/>
    <s v="1Fam"/>
    <s v="1Story"/>
    <n v="5"/>
    <n v="6"/>
    <x v="28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x v="0"/>
    <s v="SBrkr"/>
    <n v="1041"/>
    <n v="0"/>
    <n v="0"/>
    <x v="404"/>
    <n v="1"/>
    <n v="0"/>
    <n v="1"/>
    <n v="0"/>
    <n v="3"/>
    <n v="1"/>
    <s v="TA"/>
    <n v="6"/>
    <s v="Typ"/>
    <n v="0"/>
    <s v="NA"/>
    <x v="0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x v="9"/>
    <x v="3"/>
    <s v="WD"/>
    <s v="Normal"/>
    <x v="202"/>
  </r>
  <r>
    <x v="510"/>
    <n v="20"/>
    <s v="RL"/>
    <n v="75"/>
    <n v="14559"/>
    <s v="Pave"/>
    <s v="NA"/>
    <x v="0"/>
    <s v="Lvl"/>
    <s v="AllPub"/>
    <x v="0"/>
    <s v="Gtl"/>
    <s v="NAmes"/>
    <s v="Norm"/>
    <s v="Norm"/>
    <s v="1Fam"/>
    <s v="1Story"/>
    <n v="5"/>
    <n v="7"/>
    <x v="23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x v="0"/>
    <s v="SBrkr"/>
    <n v="1363"/>
    <n v="0"/>
    <n v="0"/>
    <x v="233"/>
    <n v="1"/>
    <n v="0"/>
    <n v="1"/>
    <n v="0"/>
    <n v="2"/>
    <n v="1"/>
    <s v="TA"/>
    <n v="6"/>
    <s v="Min1"/>
    <n v="2"/>
    <s v="TA"/>
    <x v="3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x v="11"/>
    <x v="3"/>
    <s v="WD"/>
    <s v="Normal"/>
    <x v="333"/>
  </r>
  <r>
    <x v="511"/>
    <n v="120"/>
    <s v="RL"/>
    <n v="40"/>
    <n v="6792"/>
    <s v="Pave"/>
    <s v="NA"/>
    <x v="1"/>
    <s v="Lvl"/>
    <s v="AllPub"/>
    <x v="0"/>
    <s v="Gtl"/>
    <s v="NridgHt"/>
    <s v="Norm"/>
    <s v="Norm"/>
    <s v="TwnhsE"/>
    <s v="1Story"/>
    <n v="7"/>
    <n v="5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x v="0"/>
    <s v="SBrkr"/>
    <n v="1368"/>
    <n v="0"/>
    <n v="0"/>
    <x v="405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x v="10"/>
    <x v="2"/>
    <s v="New"/>
    <s v="Partial"/>
    <x v="334"/>
  </r>
  <r>
    <x v="512"/>
    <n v="20"/>
    <s v="RL"/>
    <n v="70"/>
    <n v="9100"/>
    <s v="Pave"/>
    <s v="NA"/>
    <x v="0"/>
    <s v="Lvl"/>
    <s v="AllPub"/>
    <x v="2"/>
    <s v="Gtl"/>
    <s v="NAmes"/>
    <s v="Feedr"/>
    <s v="Norm"/>
    <s v="1Fam"/>
    <s v="1Story"/>
    <n v="5"/>
    <n v="5"/>
    <x v="1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x v="0"/>
    <s v="SBrkr"/>
    <n v="864"/>
    <n v="0"/>
    <n v="0"/>
    <x v="132"/>
    <n v="1"/>
    <n v="0"/>
    <n v="1"/>
    <n v="0"/>
    <n v="3"/>
    <n v="1"/>
    <s v="TA"/>
    <n v="5"/>
    <s v="Typ"/>
    <n v="0"/>
    <s v="NA"/>
    <x v="1"/>
    <n v="1964"/>
    <s v="Unf"/>
    <n v="2"/>
    <n v="624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8"/>
  </r>
  <r>
    <x v="513"/>
    <n v="20"/>
    <s v="RL"/>
    <n v="71"/>
    <n v="9187"/>
    <s v="Pave"/>
    <s v="NA"/>
    <x v="0"/>
    <s v="Bnk"/>
    <s v="AllPub"/>
    <x v="2"/>
    <s v="Gtl"/>
    <s v="Mitchel"/>
    <s v="Norm"/>
    <s v="Norm"/>
    <s v="1Fam"/>
    <s v="1Story"/>
    <n v="6"/>
    <n v="5"/>
    <x v="3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x v="0"/>
    <s v="SBrkr"/>
    <n v="1080"/>
    <n v="0"/>
    <n v="0"/>
    <x v="115"/>
    <n v="0"/>
    <n v="0"/>
    <n v="1"/>
    <n v="1"/>
    <n v="3"/>
    <n v="1"/>
    <s v="TA"/>
    <n v="5"/>
    <s v="Typ"/>
    <n v="0"/>
    <s v="NA"/>
    <x v="0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x v="11"/>
    <x v="1"/>
    <s v="WD"/>
    <s v="Normal"/>
    <x v="254"/>
  </r>
  <r>
    <x v="514"/>
    <n v="45"/>
    <s v="RL"/>
    <n v="55"/>
    <n v="10594"/>
    <s v="Pave"/>
    <s v="NA"/>
    <x v="0"/>
    <s v="Lvl"/>
    <s v="AllPub"/>
    <x v="0"/>
    <s v="Gtl"/>
    <s v="Crawfor"/>
    <s v="Norm"/>
    <s v="Norm"/>
    <s v="1Fam"/>
    <s v="1.5Unf"/>
    <n v="5"/>
    <n v="5"/>
    <x v="6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x v="1"/>
    <s v="SBrkr"/>
    <n v="789"/>
    <n v="0"/>
    <n v="0"/>
    <x v="101"/>
    <n v="0"/>
    <n v="0"/>
    <n v="1"/>
    <n v="0"/>
    <n v="2"/>
    <n v="1"/>
    <s v="TA"/>
    <n v="5"/>
    <s v="Typ"/>
    <n v="0"/>
    <s v="NA"/>
    <x v="1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x v="11"/>
    <x v="1"/>
    <s v="WD"/>
    <s v="Normal"/>
    <x v="335"/>
  </r>
  <r>
    <x v="515"/>
    <n v="20"/>
    <s v="RL"/>
    <n v="94"/>
    <n v="12220"/>
    <s v="Pave"/>
    <s v="NA"/>
    <x v="0"/>
    <s v="Lvl"/>
    <s v="AllPub"/>
    <x v="0"/>
    <s v="Gtl"/>
    <s v="NridgHt"/>
    <s v="Norm"/>
    <s v="Norm"/>
    <s v="1Fam"/>
    <s v="1Story"/>
    <n v="10"/>
    <n v="5"/>
    <x v="51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x v="0"/>
    <s v="SBrkr"/>
    <n v="2020"/>
    <n v="0"/>
    <n v="0"/>
    <x v="406"/>
    <n v="1"/>
    <n v="0"/>
    <n v="2"/>
    <n v="1"/>
    <n v="3"/>
    <n v="1"/>
    <s v="Ex"/>
    <n v="9"/>
    <s v="Typ"/>
    <n v="1"/>
    <s v="Gd"/>
    <x v="0"/>
    <n v="2009"/>
    <s v="Fin"/>
    <n v="3"/>
    <n v="900"/>
    <s v="TA"/>
    <s v="TA"/>
    <s v="Y"/>
    <n v="156"/>
    <n v="54"/>
    <n v="0"/>
    <n v="0"/>
    <n v="0"/>
    <n v="0"/>
    <s v="NA"/>
    <s v="NA"/>
    <s v="NA"/>
    <n v="0"/>
    <x v="2"/>
    <x v="3"/>
    <s v="New"/>
    <s v="Partial"/>
    <x v="336"/>
  </r>
  <r>
    <x v="516"/>
    <n v="80"/>
    <s v="RL"/>
    <s v="NA"/>
    <n v="10448"/>
    <s v="Pave"/>
    <s v="NA"/>
    <x v="1"/>
    <s v="Lvl"/>
    <s v="AllPub"/>
    <x v="2"/>
    <s v="Gtl"/>
    <s v="NWAmes"/>
    <s v="Norm"/>
    <s v="Norm"/>
    <s v="1Fam"/>
    <s v="SLvl"/>
    <n v="6"/>
    <n v="6"/>
    <x v="4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x v="0"/>
    <s v="SBrkr"/>
    <n v="1378"/>
    <n v="741"/>
    <n v="0"/>
    <x v="407"/>
    <n v="0"/>
    <n v="0"/>
    <n v="2"/>
    <n v="1"/>
    <n v="3"/>
    <n v="1"/>
    <s v="TA"/>
    <n v="7"/>
    <s v="Typ"/>
    <n v="1"/>
    <s v="TA"/>
    <x v="0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x v="5"/>
    <x v="3"/>
    <s v="COD"/>
    <s v="Abnorml"/>
    <x v="58"/>
  </r>
  <r>
    <x v="517"/>
    <n v="60"/>
    <s v="RL"/>
    <n v="79"/>
    <n v="10208"/>
    <s v="Pave"/>
    <s v="NA"/>
    <x v="1"/>
    <s v="Lvl"/>
    <s v="AllPub"/>
    <x v="0"/>
    <s v="Gtl"/>
    <s v="NoRidge"/>
    <s v="Norm"/>
    <s v="Norm"/>
    <s v="1Fam"/>
    <s v="2Story"/>
    <n v="7"/>
    <n v="5"/>
    <x v="92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x v="0"/>
    <s v="SBrkr"/>
    <n v="1277"/>
    <n v="1067"/>
    <n v="0"/>
    <x v="408"/>
    <n v="0"/>
    <n v="0"/>
    <n v="2"/>
    <n v="1"/>
    <n v="3"/>
    <n v="1"/>
    <s v="Gd"/>
    <n v="7"/>
    <s v="Typ"/>
    <n v="1"/>
    <s v="TA"/>
    <x v="0"/>
    <n v="1996"/>
    <s v="RFn"/>
    <n v="3"/>
    <n v="889"/>
    <s v="TA"/>
    <s v="TA"/>
    <s v="Y"/>
    <n v="220"/>
    <n v="0"/>
    <n v="0"/>
    <n v="0"/>
    <n v="0"/>
    <n v="0"/>
    <s v="NA"/>
    <s v="NA"/>
    <s v="NA"/>
    <n v="0"/>
    <x v="9"/>
    <x v="3"/>
    <s v="WD"/>
    <s v="Normal"/>
    <x v="337"/>
  </r>
  <r>
    <x v="518"/>
    <n v="60"/>
    <s v="RL"/>
    <s v="NA"/>
    <n v="9531"/>
    <s v="Pave"/>
    <s v="NA"/>
    <x v="1"/>
    <s v="Lvl"/>
    <s v="AllPub"/>
    <x v="3"/>
    <s v="Gtl"/>
    <s v="CollgCr"/>
    <s v="Norm"/>
    <s v="Norm"/>
    <s v="1Fam"/>
    <s v="2Story"/>
    <n v="6"/>
    <n v="5"/>
    <x v="45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x v="0"/>
    <s v="SBrkr"/>
    <n v="882"/>
    <n v="914"/>
    <n v="0"/>
    <x v="409"/>
    <n v="1"/>
    <n v="0"/>
    <n v="2"/>
    <n v="1"/>
    <n v="3"/>
    <n v="1"/>
    <s v="TA"/>
    <n v="7"/>
    <s v="Typ"/>
    <n v="0"/>
    <s v="NA"/>
    <x v="0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x v="1"/>
    <x v="1"/>
    <s v="WD"/>
    <s v="Normal"/>
    <x v="146"/>
  </r>
  <r>
    <x v="519"/>
    <n v="70"/>
    <s v="RL"/>
    <n v="53"/>
    <n v="10918"/>
    <s v="Pave"/>
    <s v="NA"/>
    <x v="0"/>
    <s v="Lvl"/>
    <s v="AllPub"/>
    <x v="0"/>
    <s v="Gtl"/>
    <s v="Crawfor"/>
    <s v="Norm"/>
    <s v="Norm"/>
    <s v="1Fam"/>
    <s v="2Story"/>
    <n v="7"/>
    <n v="9"/>
    <x v="69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x v="0"/>
    <s v="SBrkr"/>
    <n v="1276"/>
    <n v="804"/>
    <n v="0"/>
    <x v="410"/>
    <n v="0"/>
    <n v="0"/>
    <n v="1"/>
    <n v="1"/>
    <n v="3"/>
    <n v="1"/>
    <s v="Gd"/>
    <n v="9"/>
    <s v="Typ"/>
    <n v="2"/>
    <s v="Gd"/>
    <x v="1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x v="11"/>
    <x v="3"/>
    <s v="WD"/>
    <s v="Normal"/>
    <x v="338"/>
  </r>
  <r>
    <x v="520"/>
    <n v="190"/>
    <s v="RL"/>
    <n v="60"/>
    <n v="10800"/>
    <s v="Pave"/>
    <s v="Grvl"/>
    <x v="0"/>
    <s v="Lvl"/>
    <s v="AllPub"/>
    <x v="0"/>
    <s v="Gtl"/>
    <s v="OldTown"/>
    <s v="Norm"/>
    <s v="Norm"/>
    <s v="2fmCon"/>
    <s v="2Story"/>
    <n v="4"/>
    <n v="7"/>
    <x v="83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x v="1"/>
    <s v="FuseA"/>
    <n v="694"/>
    <n v="600"/>
    <n v="0"/>
    <x v="411"/>
    <n v="0"/>
    <n v="0"/>
    <n v="2"/>
    <n v="0"/>
    <n v="3"/>
    <n v="2"/>
    <s v="TA"/>
    <n v="7"/>
    <s v="Typ"/>
    <n v="0"/>
    <s v="NA"/>
    <x v="4"/>
    <s v="NA"/>
    <s v="NA"/>
    <n v="0"/>
    <n v="0"/>
    <s v="NA"/>
    <s v="NA"/>
    <s v="N"/>
    <n v="220"/>
    <n v="114"/>
    <n v="210"/>
    <n v="0"/>
    <n v="0"/>
    <n v="0"/>
    <s v="NA"/>
    <s v="NA"/>
    <s v="NA"/>
    <n v="0"/>
    <x v="5"/>
    <x v="0"/>
    <s v="WD"/>
    <s v="Normal"/>
    <x v="339"/>
  </r>
  <r>
    <x v="521"/>
    <n v="20"/>
    <s v="RL"/>
    <n v="90"/>
    <n v="11988"/>
    <s v="Pave"/>
    <s v="NA"/>
    <x v="1"/>
    <s v="Lvl"/>
    <s v="AllPub"/>
    <x v="2"/>
    <s v="Gtl"/>
    <s v="NAmes"/>
    <s v="Feedr"/>
    <s v="Norm"/>
    <s v="1Fam"/>
    <s v="1Story"/>
    <n v="6"/>
    <n v="6"/>
    <x v="24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x v="0"/>
    <s v="FuseA"/>
    <n v="1244"/>
    <n v="0"/>
    <n v="0"/>
    <x v="412"/>
    <n v="0"/>
    <n v="0"/>
    <n v="1"/>
    <n v="1"/>
    <n v="3"/>
    <n v="1"/>
    <s v="TA"/>
    <n v="6"/>
    <s v="Typ"/>
    <n v="2"/>
    <s v="Gd"/>
    <x v="0"/>
    <n v="1957"/>
    <s v="Unf"/>
    <n v="1"/>
    <n v="336"/>
    <s v="TA"/>
    <s v="TA"/>
    <s v="Y"/>
    <n v="0"/>
    <n v="40"/>
    <n v="0"/>
    <n v="0"/>
    <n v="0"/>
    <n v="0"/>
    <s v="NA"/>
    <s v="NA"/>
    <s v="NA"/>
    <n v="0"/>
    <x v="1"/>
    <x v="1"/>
    <s v="WD"/>
    <s v="Normal"/>
    <x v="115"/>
  </r>
  <r>
    <x v="522"/>
    <n v="50"/>
    <s v="RM"/>
    <n v="50"/>
    <n v="5000"/>
    <s v="Pave"/>
    <s v="NA"/>
    <x v="0"/>
    <s v="Lvl"/>
    <s v="AllPub"/>
    <x v="2"/>
    <s v="Gtl"/>
    <s v="BrkSide"/>
    <s v="Feedr"/>
    <s v="Norm"/>
    <s v="1Fam"/>
    <s v="1.5Fin"/>
    <n v="6"/>
    <n v="7"/>
    <x v="81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x v="0"/>
    <s v="SBrkr"/>
    <n v="1004"/>
    <n v="660"/>
    <n v="0"/>
    <x v="307"/>
    <n v="0"/>
    <n v="0"/>
    <n v="2"/>
    <n v="0"/>
    <n v="3"/>
    <n v="1"/>
    <s v="TA"/>
    <n v="7"/>
    <s v="Typ"/>
    <n v="2"/>
    <s v="Gd"/>
    <x v="1"/>
    <n v="1950"/>
    <s v="Unf"/>
    <n v="2"/>
    <n v="420"/>
    <s v="TA"/>
    <s v="TA"/>
    <s v="Y"/>
    <n v="0"/>
    <n v="24"/>
    <n v="36"/>
    <n v="0"/>
    <n v="0"/>
    <n v="0"/>
    <s v="NA"/>
    <s v="NA"/>
    <s v="NA"/>
    <n v="0"/>
    <x v="4"/>
    <x v="2"/>
    <s v="WD"/>
    <s v="Normal"/>
    <x v="18"/>
  </r>
  <r>
    <x v="523"/>
    <n v="60"/>
    <s v="RL"/>
    <n v="130"/>
    <n v="40094"/>
    <s v="Pave"/>
    <s v="NA"/>
    <x v="1"/>
    <s v="Bnk"/>
    <s v="AllPub"/>
    <x v="0"/>
    <s v="Gtl"/>
    <s v="Edwards"/>
    <s v="PosN"/>
    <s v="PosN"/>
    <s v="1Fam"/>
    <s v="2Story"/>
    <n v="10"/>
    <n v="5"/>
    <x v="22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x v="0"/>
    <s v="SBrkr"/>
    <n v="3138"/>
    <n v="1538"/>
    <n v="0"/>
    <x v="413"/>
    <n v="1"/>
    <n v="0"/>
    <n v="3"/>
    <n v="1"/>
    <n v="3"/>
    <n v="1"/>
    <s v="Ex"/>
    <n v="11"/>
    <s v="Typ"/>
    <n v="1"/>
    <s v="Gd"/>
    <x v="2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x v="4"/>
    <x v="1"/>
    <s v="New"/>
    <s v="Partial"/>
    <x v="340"/>
  </r>
  <r>
    <x v="524"/>
    <n v="60"/>
    <s v="RL"/>
    <n v="95"/>
    <n v="11787"/>
    <s v="Pave"/>
    <s v="NA"/>
    <x v="1"/>
    <s v="Lvl"/>
    <s v="AllPub"/>
    <x v="0"/>
    <s v="Gtl"/>
    <s v="NoRidge"/>
    <s v="Norm"/>
    <s v="Norm"/>
    <s v="1Fam"/>
    <s v="2Story"/>
    <n v="7"/>
    <n v="5"/>
    <x v="92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x v="0"/>
    <s v="SBrkr"/>
    <n v="1383"/>
    <n v="1015"/>
    <n v="0"/>
    <x v="414"/>
    <n v="1"/>
    <n v="0"/>
    <n v="2"/>
    <n v="1"/>
    <n v="3"/>
    <n v="1"/>
    <s v="Gd"/>
    <n v="8"/>
    <s v="Typ"/>
    <n v="1"/>
    <s v="TA"/>
    <x v="0"/>
    <n v="1996"/>
    <s v="Fin"/>
    <n v="3"/>
    <n v="834"/>
    <s v="TA"/>
    <s v="TA"/>
    <s v="Y"/>
    <n v="239"/>
    <n v="60"/>
    <n v="0"/>
    <n v="0"/>
    <n v="0"/>
    <n v="0"/>
    <s v="NA"/>
    <s v="NA"/>
    <s v="NA"/>
    <n v="0"/>
    <x v="5"/>
    <x v="1"/>
    <s v="WD"/>
    <s v="Normal"/>
    <x v="341"/>
  </r>
  <r>
    <x v="525"/>
    <n v="20"/>
    <s v="FV"/>
    <n v="62"/>
    <n v="7500"/>
    <s v="Pave"/>
    <s v="Pave"/>
    <x v="0"/>
    <s v="Lvl"/>
    <s v="AllPub"/>
    <x v="0"/>
    <s v="Gtl"/>
    <s v="Somerst"/>
    <s v="Norm"/>
    <s v="Norm"/>
    <s v="1Fam"/>
    <s v="1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x v="0"/>
    <s v="SBrkr"/>
    <n v="1266"/>
    <n v="0"/>
    <n v="0"/>
    <x v="415"/>
    <n v="0"/>
    <n v="0"/>
    <n v="2"/>
    <n v="0"/>
    <n v="3"/>
    <n v="1"/>
    <s v="Gd"/>
    <n v="6"/>
    <s v="Typ"/>
    <n v="1"/>
    <s v="TA"/>
    <x v="0"/>
    <n v="2005"/>
    <s v="Unf"/>
    <n v="2"/>
    <n v="453"/>
    <s v="TA"/>
    <s v="TA"/>
    <s v="Y"/>
    <n v="38"/>
    <n v="144"/>
    <n v="0"/>
    <n v="0"/>
    <n v="0"/>
    <n v="0"/>
    <s v="NA"/>
    <s v="NA"/>
    <s v="NA"/>
    <n v="0"/>
    <x v="7"/>
    <x v="2"/>
    <s v="WD"/>
    <s v="Normal"/>
    <x v="105"/>
  </r>
  <r>
    <x v="526"/>
    <n v="20"/>
    <s v="RL"/>
    <n v="70"/>
    <n v="13300"/>
    <s v="Pave"/>
    <s v="NA"/>
    <x v="0"/>
    <s v="Lvl"/>
    <s v="AllPub"/>
    <x v="0"/>
    <s v="Gtl"/>
    <s v="NAmes"/>
    <s v="Norm"/>
    <s v="Norm"/>
    <s v="1Fam"/>
    <s v="1Story"/>
    <n v="5"/>
    <n v="7"/>
    <x v="4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x v="0"/>
    <s v="SBrkr"/>
    <n v="928"/>
    <n v="0"/>
    <n v="0"/>
    <x v="416"/>
    <n v="0"/>
    <n v="0"/>
    <n v="1"/>
    <n v="0"/>
    <n v="2"/>
    <n v="1"/>
    <s v="TA"/>
    <n v="4"/>
    <s v="Typ"/>
    <n v="0"/>
    <s v="NA"/>
    <x v="0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x v="11"/>
    <x v="1"/>
    <s v="WD"/>
    <s v="Normal"/>
    <x v="15"/>
  </r>
  <r>
    <x v="527"/>
    <n v="60"/>
    <s v="RL"/>
    <n v="67"/>
    <n v="14948"/>
    <s v="Pave"/>
    <s v="NA"/>
    <x v="1"/>
    <s v="Lvl"/>
    <s v="AllPub"/>
    <x v="0"/>
    <s v="Gtl"/>
    <s v="NridgHt"/>
    <s v="Norm"/>
    <s v="Norm"/>
    <s v="1Fam"/>
    <s v="2Story"/>
    <n v="9"/>
    <n v="5"/>
    <x v="74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x v="0"/>
    <s v="SBrkr"/>
    <n v="1476"/>
    <n v="1237"/>
    <n v="0"/>
    <x v="417"/>
    <n v="1"/>
    <n v="0"/>
    <n v="2"/>
    <n v="1"/>
    <n v="3"/>
    <n v="1"/>
    <s v="Ex"/>
    <n v="11"/>
    <s v="Typ"/>
    <n v="1"/>
    <s v="Gd"/>
    <x v="0"/>
    <n v="2008"/>
    <s v="Fin"/>
    <n v="3"/>
    <n v="858"/>
    <s v="TA"/>
    <s v="TA"/>
    <s v="Y"/>
    <n v="126"/>
    <n v="66"/>
    <n v="0"/>
    <n v="0"/>
    <n v="0"/>
    <n v="0"/>
    <s v="NA"/>
    <s v="NA"/>
    <s v="NA"/>
    <n v="0"/>
    <x v="6"/>
    <x v="0"/>
    <s v="New"/>
    <s v="Partial"/>
    <x v="342"/>
  </r>
  <r>
    <x v="528"/>
    <n v="30"/>
    <s v="RL"/>
    <n v="58"/>
    <n v="9098"/>
    <s v="Pave"/>
    <s v="NA"/>
    <x v="1"/>
    <s v="Lvl"/>
    <s v="AllPub"/>
    <x v="0"/>
    <s v="Gtl"/>
    <s v="Edwards"/>
    <s v="Norm"/>
    <s v="Norm"/>
    <s v="1Fam"/>
    <s v="1Story"/>
    <n v="4"/>
    <n v="7"/>
    <x v="26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x v="0"/>
    <s v="SBrkr"/>
    <n v="605"/>
    <n v="0"/>
    <n v="0"/>
    <x v="418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x v="9"/>
    <x v="1"/>
    <s v="WD"/>
    <s v="Normal"/>
    <x v="324"/>
  </r>
  <r>
    <x v="529"/>
    <n v="20"/>
    <s v="RL"/>
    <s v="NA"/>
    <n v="32668"/>
    <s v="Pave"/>
    <s v="NA"/>
    <x v="1"/>
    <s v="Lvl"/>
    <s v="AllPub"/>
    <x v="3"/>
    <s v="Gtl"/>
    <s v="Crawfor"/>
    <s v="Norm"/>
    <s v="Norm"/>
    <s v="1Fam"/>
    <s v="1Story"/>
    <n v="6"/>
    <n v="3"/>
    <x v="24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x v="0"/>
    <s v="SBrkr"/>
    <n v="2515"/>
    <n v="0"/>
    <n v="0"/>
    <x v="419"/>
    <n v="1"/>
    <n v="0"/>
    <n v="3"/>
    <n v="0"/>
    <n v="4"/>
    <n v="2"/>
    <s v="TA"/>
    <n v="9"/>
    <s v="Maj1"/>
    <n v="2"/>
    <s v="TA"/>
    <x v="0"/>
    <n v="1975"/>
    <s v="RFn"/>
    <n v="2"/>
    <n v="484"/>
    <s v="TA"/>
    <s v="TA"/>
    <s v="Y"/>
    <n v="0"/>
    <n v="0"/>
    <n v="200"/>
    <n v="0"/>
    <n v="0"/>
    <n v="0"/>
    <s v="NA"/>
    <s v="NA"/>
    <s v="NA"/>
    <n v="0"/>
    <x v="10"/>
    <x v="1"/>
    <s v="WD"/>
    <s v="Alloca"/>
    <x v="343"/>
  </r>
  <r>
    <x v="530"/>
    <n v="80"/>
    <s v="RL"/>
    <n v="85"/>
    <n v="10200"/>
    <s v="Pave"/>
    <s v="NA"/>
    <x v="0"/>
    <s v="Lvl"/>
    <s v="AllPub"/>
    <x v="0"/>
    <s v="Gtl"/>
    <s v="Timber"/>
    <s v="Norm"/>
    <s v="Norm"/>
    <s v="1Fam"/>
    <s v="SLvl"/>
    <n v="6"/>
    <n v="5"/>
    <x v="62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x v="0"/>
    <s v="SBrkr"/>
    <n v="1509"/>
    <n v="0"/>
    <n v="0"/>
    <x v="420"/>
    <n v="1"/>
    <n v="0"/>
    <n v="2"/>
    <n v="0"/>
    <n v="3"/>
    <n v="1"/>
    <s v="Gd"/>
    <n v="5"/>
    <s v="Typ"/>
    <n v="1"/>
    <s v="Fa"/>
    <x v="0"/>
    <n v="1988"/>
    <s v="RFn"/>
    <n v="2"/>
    <n v="600"/>
    <s v="TA"/>
    <s v="TA"/>
    <s v="Y"/>
    <n v="224"/>
    <n v="0"/>
    <n v="0"/>
    <n v="0"/>
    <n v="0"/>
    <n v="0"/>
    <s v="NA"/>
    <s v="NA"/>
    <s v="NA"/>
    <n v="0"/>
    <x v="5"/>
    <x v="0"/>
    <s v="WD"/>
    <s v="Abnorml"/>
    <x v="216"/>
  </r>
  <r>
    <x v="531"/>
    <n v="70"/>
    <s v="RM"/>
    <n v="60"/>
    <n v="6155"/>
    <s v="Pave"/>
    <s v="NA"/>
    <x v="1"/>
    <s v="Lvl"/>
    <s v="AllPub"/>
    <x v="4"/>
    <s v="Gtl"/>
    <s v="BrkSide"/>
    <s v="RRNn"/>
    <s v="Feedr"/>
    <s v="1Fam"/>
    <s v="2Story"/>
    <n v="6"/>
    <n v="8"/>
    <x v="26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x v="0"/>
    <s v="SBrkr"/>
    <n v="751"/>
    <n v="611"/>
    <n v="0"/>
    <x v="5"/>
    <n v="0"/>
    <n v="0"/>
    <n v="2"/>
    <n v="0"/>
    <n v="3"/>
    <n v="1"/>
    <s v="TA"/>
    <n v="6"/>
    <s v="Typ"/>
    <n v="0"/>
    <s v="NA"/>
    <x v="1"/>
    <n v="1920"/>
    <s v="Fin"/>
    <n v="2"/>
    <n v="502"/>
    <s v="TA"/>
    <s v="Fa"/>
    <s v="Y"/>
    <n v="0"/>
    <n v="0"/>
    <n v="84"/>
    <n v="0"/>
    <n v="0"/>
    <n v="0"/>
    <s v="NA"/>
    <s v="NA"/>
    <s v="NA"/>
    <n v="0"/>
    <x v="11"/>
    <x v="0"/>
    <s v="WD"/>
    <s v="Normal"/>
    <x v="113"/>
  </r>
  <r>
    <x v="532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7"/>
    <x v="32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x v="0"/>
    <s v="SBrkr"/>
    <n v="827"/>
    <n v="0"/>
    <n v="0"/>
    <x v="421"/>
    <n v="0"/>
    <n v="0"/>
    <n v="1"/>
    <n v="0"/>
    <n v="2"/>
    <n v="1"/>
    <s v="TA"/>
    <n v="5"/>
    <s v="Mod"/>
    <n v="1"/>
    <s v="Po"/>
    <x v="1"/>
    <n v="1967"/>
    <s v="Unf"/>
    <n v="1"/>
    <n v="392"/>
    <s v="TA"/>
    <s v="TA"/>
    <s v="Y"/>
    <n v="0"/>
    <n v="0"/>
    <n v="0"/>
    <n v="0"/>
    <n v="0"/>
    <n v="0"/>
    <s v="NA"/>
    <s v="NA"/>
    <s v="NA"/>
    <n v="0"/>
    <x v="7"/>
    <x v="4"/>
    <s v="WD"/>
    <s v="Normal"/>
    <x v="344"/>
  </r>
  <r>
    <x v="533"/>
    <n v="20"/>
    <s v="RL"/>
    <n v="50"/>
    <n v="5000"/>
    <s v="Pave"/>
    <s v="NA"/>
    <x v="0"/>
    <s v="Low"/>
    <s v="AllPub"/>
    <x v="0"/>
    <s v="Mod"/>
    <s v="BrkSide"/>
    <s v="Norm"/>
    <s v="Norm"/>
    <s v="1Fam"/>
    <s v="1Story"/>
    <n v="1"/>
    <n v="3"/>
    <x v="94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x v="1"/>
    <s v="FuseF"/>
    <n v="334"/>
    <n v="0"/>
    <n v="0"/>
    <x v="422"/>
    <n v="0"/>
    <n v="0"/>
    <n v="1"/>
    <n v="0"/>
    <n v="1"/>
    <n v="1"/>
    <s v="Fa"/>
    <n v="2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x v="8"/>
    <x v="1"/>
    <s v="WD"/>
    <s v="Normal"/>
    <x v="345"/>
  </r>
  <r>
    <x v="534"/>
    <n v="60"/>
    <s v="RL"/>
    <n v="74"/>
    <n v="9056"/>
    <s v="Pave"/>
    <s v="NA"/>
    <x v="1"/>
    <s v="Lvl"/>
    <s v="AllPub"/>
    <x v="0"/>
    <s v="Gtl"/>
    <s v="Gilbert"/>
    <s v="Norm"/>
    <s v="Norm"/>
    <s v="1Fam"/>
    <s v="2Story"/>
    <n v="8"/>
    <n v="5"/>
    <x v="6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x v="0"/>
    <s v="SBrkr"/>
    <n v="707"/>
    <n v="707"/>
    <n v="0"/>
    <x v="206"/>
    <n v="0"/>
    <n v="0"/>
    <n v="2"/>
    <n v="1"/>
    <n v="3"/>
    <n v="1"/>
    <s v="Gd"/>
    <n v="6"/>
    <s v="Typ"/>
    <n v="1"/>
    <s v="Gd"/>
    <x v="0"/>
    <n v="2004"/>
    <s v="Fin"/>
    <n v="2"/>
    <n v="403"/>
    <s v="TA"/>
    <s v="TA"/>
    <s v="Y"/>
    <n v="100"/>
    <n v="35"/>
    <n v="0"/>
    <n v="0"/>
    <n v="0"/>
    <n v="0"/>
    <s v="NA"/>
    <s v="NA"/>
    <s v="NA"/>
    <n v="0"/>
    <x v="4"/>
    <x v="2"/>
    <s v="WD"/>
    <s v="Normal"/>
    <x v="94"/>
  </r>
  <r>
    <x v="535"/>
    <n v="190"/>
    <s v="RL"/>
    <n v="70"/>
    <n v="7000"/>
    <s v="Pave"/>
    <s v="NA"/>
    <x v="0"/>
    <s v="Lvl"/>
    <s v="AllPub"/>
    <x v="0"/>
    <s v="Gtl"/>
    <s v="Edwards"/>
    <s v="Norm"/>
    <s v="Norm"/>
    <s v="2fmCon"/>
    <s v="2Story"/>
    <n v="5"/>
    <n v="7"/>
    <x v="48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x v="0"/>
    <s v="SBrkr"/>
    <n v="820"/>
    <n v="527"/>
    <n v="0"/>
    <x v="423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N"/>
    <n v="85"/>
    <n v="0"/>
    <n v="148"/>
    <n v="0"/>
    <n v="0"/>
    <n v="0"/>
    <s v="NA"/>
    <s v="NA"/>
    <s v="NA"/>
    <n v="0"/>
    <x v="8"/>
    <x v="0"/>
    <s v="WD"/>
    <s v="Normal"/>
    <x v="344"/>
  </r>
  <r>
    <x v="536"/>
    <n v="60"/>
    <s v="RL"/>
    <n v="57"/>
    <n v="8924"/>
    <s v="Pave"/>
    <s v="NA"/>
    <x v="1"/>
    <s v="Lvl"/>
    <s v="AllPub"/>
    <x v="3"/>
    <s v="Gtl"/>
    <s v="CollgCr"/>
    <s v="Norm"/>
    <s v="Norm"/>
    <s v="1Fam"/>
    <s v="2Story"/>
    <n v="7"/>
    <n v="5"/>
    <x v="45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x v="0"/>
    <s v="SBrkr"/>
    <n v="880"/>
    <n v="844"/>
    <n v="0"/>
    <x v="424"/>
    <n v="0"/>
    <n v="0"/>
    <n v="2"/>
    <n v="1"/>
    <n v="3"/>
    <n v="1"/>
    <s v="Gd"/>
    <n v="8"/>
    <s v="Typ"/>
    <n v="0"/>
    <s v="NA"/>
    <x v="0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x v="9"/>
    <x v="0"/>
    <s v="WD"/>
    <s v="Normal"/>
    <x v="304"/>
  </r>
  <r>
    <x v="537"/>
    <n v="20"/>
    <s v="RL"/>
    <s v="NA"/>
    <n v="12735"/>
    <s v="Pave"/>
    <s v="NA"/>
    <x v="1"/>
    <s v="Lvl"/>
    <s v="AllPub"/>
    <x v="1"/>
    <s v="Gtl"/>
    <s v="NAmes"/>
    <s v="Norm"/>
    <s v="Norm"/>
    <s v="1Fam"/>
    <s v="1Story"/>
    <n v="4"/>
    <n v="5"/>
    <x v="4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x v="0"/>
    <s v="SBrkr"/>
    <n v="864"/>
    <n v="0"/>
    <n v="0"/>
    <x v="132"/>
    <n v="0"/>
    <n v="0"/>
    <n v="1"/>
    <n v="0"/>
    <n v="3"/>
    <n v="1"/>
    <s v="TA"/>
    <n v="5"/>
    <s v="Typ"/>
    <n v="0"/>
    <s v="NA"/>
    <x v="1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x v="7"/>
    <x v="0"/>
    <s v="COD"/>
    <s v="Normal"/>
    <x v="346"/>
  </r>
  <r>
    <x v="538"/>
    <n v="20"/>
    <s v="RL"/>
    <s v="NA"/>
    <n v="11553"/>
    <s v="Pave"/>
    <s v="NA"/>
    <x v="1"/>
    <s v="Lvl"/>
    <s v="AllPub"/>
    <x v="0"/>
    <s v="Gtl"/>
    <s v="Sawyer"/>
    <s v="Norm"/>
    <s v="Norm"/>
    <s v="1Fam"/>
    <s v="1Story"/>
    <n v="5"/>
    <n v="5"/>
    <x v="21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x v="0"/>
    <s v="SBrkr"/>
    <n v="1159"/>
    <n v="0"/>
    <n v="0"/>
    <x v="425"/>
    <n v="0"/>
    <n v="0"/>
    <n v="1"/>
    <n v="1"/>
    <n v="3"/>
    <n v="1"/>
    <s v="TA"/>
    <n v="7"/>
    <s v="Typ"/>
    <n v="1"/>
    <s v="Fa"/>
    <x v="0"/>
    <n v="1968"/>
    <s v="Unf"/>
    <n v="1"/>
    <n v="336"/>
    <s v="TA"/>
    <s v="TA"/>
    <s v="Y"/>
    <n v="466"/>
    <n v="0"/>
    <n v="0"/>
    <n v="0"/>
    <n v="0"/>
    <n v="0"/>
    <s v="NA"/>
    <s v="NA"/>
    <s v="NA"/>
    <n v="0"/>
    <x v="9"/>
    <x v="2"/>
    <s v="WD"/>
    <s v="Normal"/>
    <x v="58"/>
  </r>
  <r>
    <x v="539"/>
    <n v="20"/>
    <s v="RL"/>
    <s v="NA"/>
    <n v="11423"/>
    <s v="Pave"/>
    <s v="NA"/>
    <x v="0"/>
    <s v="Lvl"/>
    <s v="AllPub"/>
    <x v="0"/>
    <s v="Gtl"/>
    <s v="CollgCr"/>
    <s v="Norm"/>
    <s v="Norm"/>
    <s v="1Fam"/>
    <s v="1Story"/>
    <n v="8"/>
    <n v="5"/>
    <x v="2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x v="0"/>
    <s v="SBrkr"/>
    <n v="1601"/>
    <n v="0"/>
    <n v="0"/>
    <x v="426"/>
    <n v="1"/>
    <n v="0"/>
    <n v="2"/>
    <n v="0"/>
    <n v="3"/>
    <n v="1"/>
    <s v="Gd"/>
    <n v="6"/>
    <s v="Typ"/>
    <n v="1"/>
    <s v="TA"/>
    <x v="0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x v="1"/>
    <x v="4"/>
    <s v="WD"/>
    <s v="Normal"/>
    <x v="347"/>
  </r>
  <r>
    <x v="540"/>
    <n v="20"/>
    <s v="RL"/>
    <n v="85"/>
    <n v="14601"/>
    <s v="Pave"/>
    <s v="NA"/>
    <x v="0"/>
    <s v="Lvl"/>
    <s v="AllPub"/>
    <x v="0"/>
    <s v="Gtl"/>
    <s v="Timber"/>
    <s v="Norm"/>
    <s v="Norm"/>
    <s v="1Fam"/>
    <s v="1Story"/>
    <n v="9"/>
    <n v="5"/>
    <x v="13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x v="0"/>
    <s v="SBrkr"/>
    <n v="1838"/>
    <n v="0"/>
    <n v="0"/>
    <x v="427"/>
    <n v="1"/>
    <n v="0"/>
    <n v="2"/>
    <n v="0"/>
    <n v="2"/>
    <n v="1"/>
    <s v="Ex"/>
    <n v="8"/>
    <s v="Typ"/>
    <n v="1"/>
    <s v="Gd"/>
    <x v="0"/>
    <n v="2006"/>
    <s v="Fin"/>
    <n v="3"/>
    <n v="765"/>
    <s v="TA"/>
    <s v="TA"/>
    <s v="Y"/>
    <n v="270"/>
    <n v="68"/>
    <n v="0"/>
    <n v="0"/>
    <n v="0"/>
    <n v="0"/>
    <s v="NA"/>
    <s v="NA"/>
    <s v="NA"/>
    <n v="0"/>
    <x v="10"/>
    <x v="3"/>
    <s v="WD"/>
    <s v="Normal"/>
    <x v="155"/>
  </r>
  <r>
    <x v="541"/>
    <n v="60"/>
    <s v="RL"/>
    <s v="NA"/>
    <n v="11000"/>
    <s v="Pave"/>
    <s v="NA"/>
    <x v="0"/>
    <s v="Lvl"/>
    <s v="AllPub"/>
    <x v="1"/>
    <s v="Gtl"/>
    <s v="NoRidge"/>
    <s v="Norm"/>
    <s v="Norm"/>
    <s v="1Fam"/>
    <s v="2Story"/>
    <n v="8"/>
    <n v="5"/>
    <x v="4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x v="0"/>
    <s v="SBrkr"/>
    <n v="997"/>
    <n v="1288"/>
    <n v="0"/>
    <x v="428"/>
    <n v="0"/>
    <n v="0"/>
    <n v="2"/>
    <n v="1"/>
    <n v="4"/>
    <n v="1"/>
    <s v="Gd"/>
    <n v="8"/>
    <s v="Typ"/>
    <n v="1"/>
    <s v="TA"/>
    <x v="2"/>
    <n v="2000"/>
    <s v="Fin"/>
    <n v="3"/>
    <n v="648"/>
    <s v="TA"/>
    <s v="TA"/>
    <s v="Y"/>
    <n v="0"/>
    <n v="56"/>
    <n v="0"/>
    <n v="0"/>
    <n v="0"/>
    <n v="0"/>
    <s v="NA"/>
    <s v="NA"/>
    <s v="NA"/>
    <n v="0"/>
    <x v="11"/>
    <x v="1"/>
    <s v="WD"/>
    <s v="Normal"/>
    <x v="348"/>
  </r>
  <r>
    <x v="542"/>
    <n v="20"/>
    <s v="RL"/>
    <n v="78"/>
    <n v="10140"/>
    <s v="Pave"/>
    <s v="NA"/>
    <x v="0"/>
    <s v="Lvl"/>
    <s v="AllPub"/>
    <x v="0"/>
    <s v="Gtl"/>
    <s v="NWAmes"/>
    <s v="RRAn"/>
    <s v="Norm"/>
    <s v="1Fam"/>
    <s v="1Story"/>
    <n v="7"/>
    <n v="5"/>
    <x v="45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x v="0"/>
    <s v="SBrkr"/>
    <n v="1680"/>
    <n v="0"/>
    <n v="0"/>
    <x v="335"/>
    <n v="1"/>
    <n v="0"/>
    <n v="2"/>
    <n v="0"/>
    <n v="3"/>
    <n v="1"/>
    <s v="Gd"/>
    <n v="7"/>
    <s v="Maj1"/>
    <n v="1"/>
    <s v="TA"/>
    <x v="0"/>
    <n v="1998"/>
    <s v="Fin"/>
    <n v="2"/>
    <n v="583"/>
    <s v="TA"/>
    <s v="TA"/>
    <s v="Y"/>
    <n v="78"/>
    <n v="73"/>
    <n v="0"/>
    <n v="0"/>
    <n v="0"/>
    <n v="0"/>
    <s v="NA"/>
    <s v="NA"/>
    <s v="NA"/>
    <n v="0"/>
    <x v="11"/>
    <x v="3"/>
    <s v="WD"/>
    <s v="Normal"/>
    <x v="349"/>
  </r>
  <r>
    <x v="543"/>
    <n v="120"/>
    <s v="RH"/>
    <n v="34"/>
    <n v="4058"/>
    <s v="Pave"/>
    <s v="NA"/>
    <x v="0"/>
    <s v="Lvl"/>
    <s v="AllPub"/>
    <x v="0"/>
    <s v="Gtl"/>
    <s v="NAmes"/>
    <s v="Norm"/>
    <s v="Norm"/>
    <s v="TwnhsE"/>
    <s v="SFoyer"/>
    <n v="7"/>
    <n v="5"/>
    <x v="45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x v="0"/>
    <s v="SBrkr"/>
    <n v="767"/>
    <n v="0"/>
    <n v="0"/>
    <x v="429"/>
    <n v="1"/>
    <n v="0"/>
    <n v="1"/>
    <n v="0"/>
    <n v="1"/>
    <n v="1"/>
    <s v="TA"/>
    <n v="4"/>
    <s v="Typ"/>
    <n v="0"/>
    <s v="NA"/>
    <x v="0"/>
    <n v="1998"/>
    <s v="Fin"/>
    <n v="1"/>
    <n v="367"/>
    <s v="TA"/>
    <s v="TA"/>
    <s v="Y"/>
    <n v="120"/>
    <n v="40"/>
    <n v="0"/>
    <n v="0"/>
    <n v="0"/>
    <n v="0"/>
    <s v="NA"/>
    <s v="NA"/>
    <s v="NA"/>
    <n v="0"/>
    <x v="11"/>
    <x v="1"/>
    <s v="WD"/>
    <s v="Normal"/>
    <x v="325"/>
  </r>
  <r>
    <x v="544"/>
    <n v="60"/>
    <s v="RL"/>
    <n v="58"/>
    <n v="17104"/>
    <s v="Pave"/>
    <s v="NA"/>
    <x v="1"/>
    <s v="Lvl"/>
    <s v="AllPub"/>
    <x v="0"/>
    <s v="Gtl"/>
    <s v="Gilber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x v="0"/>
    <s v="SBrkr"/>
    <n v="664"/>
    <n v="832"/>
    <n v="0"/>
    <x v="430"/>
    <n v="1"/>
    <n v="0"/>
    <n v="2"/>
    <n v="1"/>
    <n v="3"/>
    <n v="1"/>
    <s v="Gd"/>
    <n v="7"/>
    <s v="Typ"/>
    <n v="1"/>
    <s v="Gd"/>
    <x v="0"/>
    <n v="2006"/>
    <s v="RFn"/>
    <n v="2"/>
    <n v="426"/>
    <s v="TA"/>
    <s v="TA"/>
    <s v="Y"/>
    <n v="100"/>
    <n v="24"/>
    <n v="0"/>
    <n v="0"/>
    <n v="0"/>
    <n v="0"/>
    <s v="NA"/>
    <s v="NA"/>
    <s v="NA"/>
    <n v="0"/>
    <x v="2"/>
    <x v="2"/>
    <s v="New"/>
    <s v="Partial"/>
    <x v="350"/>
  </r>
  <r>
    <x v="545"/>
    <n v="50"/>
    <s v="RL"/>
    <s v="NA"/>
    <n v="13837"/>
    <s v="Pave"/>
    <s v="NA"/>
    <x v="1"/>
    <s v="Lvl"/>
    <s v="AllPub"/>
    <x v="2"/>
    <s v="Gtl"/>
    <s v="NWAmes"/>
    <s v="Norm"/>
    <s v="Norm"/>
    <s v="1Fam"/>
    <s v="1.5Fin"/>
    <n v="7"/>
    <n v="5"/>
    <x v="62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x v="0"/>
    <s v="SBrkr"/>
    <n v="1377"/>
    <n v="806"/>
    <n v="0"/>
    <x v="431"/>
    <n v="0"/>
    <n v="0"/>
    <n v="2"/>
    <n v="1"/>
    <n v="4"/>
    <n v="1"/>
    <s v="Gd"/>
    <n v="9"/>
    <s v="Typ"/>
    <n v="0"/>
    <s v="NA"/>
    <x v="0"/>
    <n v="1988"/>
    <s v="Unf"/>
    <n v="3"/>
    <n v="786"/>
    <s v="TA"/>
    <s v="TA"/>
    <s v="Y"/>
    <n v="0"/>
    <n v="0"/>
    <n v="0"/>
    <n v="0"/>
    <n v="0"/>
    <n v="0"/>
    <s v="NA"/>
    <s v="NA"/>
    <s v="NA"/>
    <n v="0"/>
    <x v="0"/>
    <x v="2"/>
    <s v="WD"/>
    <s v="Normal"/>
    <x v="351"/>
  </r>
  <r>
    <x v="546"/>
    <n v="50"/>
    <s v="RL"/>
    <n v="70"/>
    <n v="8737"/>
    <s v="Pave"/>
    <s v="NA"/>
    <x v="1"/>
    <s v="Bnk"/>
    <s v="AllPub"/>
    <x v="0"/>
    <s v="Gtl"/>
    <s v="BrkSide"/>
    <s v="Norm"/>
    <s v="Norm"/>
    <s v="1Fam"/>
    <s v="1.5Fin"/>
    <n v="6"/>
    <n v="7"/>
    <x v="66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x v="0"/>
    <s v="FuseA"/>
    <n v="915"/>
    <n v="720"/>
    <n v="0"/>
    <x v="432"/>
    <n v="0"/>
    <n v="0"/>
    <n v="1"/>
    <n v="1"/>
    <n v="3"/>
    <n v="1"/>
    <s v="TA"/>
    <n v="6"/>
    <s v="Typ"/>
    <n v="1"/>
    <s v="Gd"/>
    <x v="1"/>
    <n v="1950"/>
    <s v="Unf"/>
    <n v="2"/>
    <n v="440"/>
    <s v="TA"/>
    <s v="TA"/>
    <s v="Y"/>
    <n v="0"/>
    <n v="38"/>
    <n v="0"/>
    <n v="144"/>
    <n v="0"/>
    <n v="0"/>
    <s v="NA"/>
    <s v="NA"/>
    <s v="NA"/>
    <n v="0"/>
    <x v="1"/>
    <x v="1"/>
    <s v="WD"/>
    <s v="Normal"/>
    <x v="171"/>
  </r>
  <r>
    <x v="547"/>
    <n v="85"/>
    <s v="RL"/>
    <n v="54"/>
    <n v="7244"/>
    <s v="Pave"/>
    <s v="NA"/>
    <x v="0"/>
    <s v="Lvl"/>
    <s v="AllPub"/>
    <x v="0"/>
    <s v="Gtl"/>
    <s v="Mitchel"/>
    <s v="Norm"/>
    <s v="Norm"/>
    <s v="1Fam"/>
    <s v="SFoyer"/>
    <n v="5"/>
    <n v="7"/>
    <x v="16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x v="0"/>
    <s v="SBrkr"/>
    <n v="768"/>
    <n v="0"/>
    <n v="0"/>
    <x v="433"/>
    <n v="1"/>
    <n v="0"/>
    <n v="1"/>
    <n v="0"/>
    <n v="2"/>
    <n v="1"/>
    <s v="TA"/>
    <n v="5"/>
    <s v="Typ"/>
    <n v="0"/>
    <s v="NA"/>
    <x v="1"/>
    <n v="1987"/>
    <s v="Unf"/>
    <n v="2"/>
    <n v="624"/>
    <s v="TA"/>
    <s v="TA"/>
    <s v="Y"/>
    <n v="104"/>
    <n v="0"/>
    <n v="0"/>
    <n v="0"/>
    <n v="0"/>
    <n v="0"/>
    <s v="NA"/>
    <s v="NA"/>
    <s v="NA"/>
    <n v="0"/>
    <x v="7"/>
    <x v="1"/>
    <s v="WD"/>
    <s v="Normal"/>
    <x v="10"/>
  </r>
  <r>
    <x v="548"/>
    <n v="20"/>
    <s v="RM"/>
    <n v="49"/>
    <n v="8235"/>
    <s v="Pave"/>
    <s v="NA"/>
    <x v="1"/>
    <s v="HLS"/>
    <s v="AllPub"/>
    <x v="0"/>
    <s v="Gtl"/>
    <s v="OldTown"/>
    <s v="Feedr"/>
    <s v="RRNn"/>
    <s v="1Fam"/>
    <s v="1Story"/>
    <n v="5"/>
    <n v="7"/>
    <x v="32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x v="0"/>
    <s v="SBrkr"/>
    <n v="825"/>
    <n v="0"/>
    <n v="0"/>
    <x v="434"/>
    <n v="1"/>
    <n v="0"/>
    <n v="1"/>
    <n v="0"/>
    <n v="2"/>
    <n v="1"/>
    <s v="TA"/>
    <n v="4"/>
    <s v="Typ"/>
    <n v="0"/>
    <s v="NA"/>
    <x v="1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x v="11"/>
    <x v="0"/>
    <s v="WD"/>
    <s v="Normal"/>
    <x v="122"/>
  </r>
  <r>
    <x v="549"/>
    <n v="60"/>
    <s v="FV"/>
    <n v="75"/>
    <n v="9375"/>
    <s v="Pave"/>
    <s v="NA"/>
    <x v="0"/>
    <s v="Lvl"/>
    <s v="AllPub"/>
    <x v="0"/>
    <s v="Gtl"/>
    <s v="Somerst"/>
    <s v="Norm"/>
    <s v="Norm"/>
    <s v="1Fam"/>
    <s v="2Story"/>
    <n v="7"/>
    <n v="5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x v="0"/>
    <s v="SBrkr"/>
    <n v="912"/>
    <n v="1182"/>
    <n v="0"/>
    <x v="435"/>
    <n v="0"/>
    <n v="0"/>
    <n v="2"/>
    <n v="1"/>
    <n v="4"/>
    <n v="1"/>
    <s v="Gd"/>
    <n v="8"/>
    <s v="Typ"/>
    <n v="1"/>
    <s v="Gd"/>
    <x v="2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x v="6"/>
    <x v="3"/>
    <s v="WD"/>
    <s v="Normal"/>
    <x v="352"/>
  </r>
  <r>
    <x v="550"/>
    <n v="120"/>
    <s v="RL"/>
    <n v="53"/>
    <n v="4043"/>
    <s v="Pave"/>
    <s v="NA"/>
    <x v="0"/>
    <s v="Lvl"/>
    <s v="AllPub"/>
    <x v="0"/>
    <s v="Gtl"/>
    <s v="NPkVill"/>
    <s v="Norm"/>
    <s v="Norm"/>
    <s v="TwnhsE"/>
    <s v="1Story"/>
    <n v="6"/>
    <n v="6"/>
    <x v="54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x v="0"/>
    <s v="SBrkr"/>
    <n v="1069"/>
    <n v="0"/>
    <n v="0"/>
    <x v="436"/>
    <n v="0"/>
    <n v="0"/>
    <n v="2"/>
    <n v="0"/>
    <n v="2"/>
    <n v="1"/>
    <s v="TA"/>
    <n v="4"/>
    <s v="Typ"/>
    <n v="0"/>
    <s v="NA"/>
    <x v="0"/>
    <n v="1977"/>
    <s v="RFn"/>
    <n v="2"/>
    <n v="440"/>
    <s v="TA"/>
    <s v="TA"/>
    <s v="Y"/>
    <n v="0"/>
    <n v="55"/>
    <n v="0"/>
    <n v="0"/>
    <n v="200"/>
    <n v="0"/>
    <s v="NA"/>
    <s v="NA"/>
    <s v="NA"/>
    <n v="0"/>
    <x v="4"/>
    <x v="0"/>
    <s v="COD"/>
    <s v="Abnorml"/>
    <x v="3"/>
  </r>
  <r>
    <x v="551"/>
    <n v="20"/>
    <s v="RM"/>
    <n v="50"/>
    <n v="6000"/>
    <s v="Pave"/>
    <s v="NA"/>
    <x v="0"/>
    <s v="Lvl"/>
    <s v="AllPub"/>
    <x v="0"/>
    <s v="Gtl"/>
    <s v="OldTown"/>
    <s v="Norm"/>
    <s v="Norm"/>
    <s v="1Fam"/>
    <s v="1Story"/>
    <n v="5"/>
    <n v="6"/>
    <x v="24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x v="0"/>
    <s v="FuseA"/>
    <n v="928"/>
    <n v="0"/>
    <n v="0"/>
    <x v="416"/>
    <n v="0"/>
    <n v="0"/>
    <n v="1"/>
    <n v="0"/>
    <n v="3"/>
    <n v="1"/>
    <s v="TA"/>
    <n v="5"/>
    <s v="Typ"/>
    <n v="0"/>
    <s v="NA"/>
    <x v="0"/>
    <n v="1957"/>
    <s v="Fin"/>
    <n v="1"/>
    <n v="288"/>
    <s v="TA"/>
    <s v="TA"/>
    <s v="Y"/>
    <n v="0"/>
    <n v="0"/>
    <n v="0"/>
    <n v="0"/>
    <n v="0"/>
    <n v="0"/>
    <s v="NA"/>
    <s v="NA"/>
    <s v="NA"/>
    <n v="0"/>
    <x v="11"/>
    <x v="0"/>
    <s v="WD"/>
    <s v="Normal"/>
    <x v="353"/>
  </r>
  <r>
    <x v="552"/>
    <n v="20"/>
    <s v="RL"/>
    <n v="87"/>
    <n v="11146"/>
    <s v="Pave"/>
    <s v="NA"/>
    <x v="1"/>
    <s v="Lvl"/>
    <s v="AllPub"/>
    <x v="0"/>
    <s v="Gtl"/>
    <s v="NridgHt"/>
    <s v="Norm"/>
    <s v="Norm"/>
    <s v="1Fam"/>
    <s v="1Story"/>
    <n v="8"/>
    <n v="5"/>
    <x v="13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x v="0"/>
    <s v="SBrkr"/>
    <n v="1717"/>
    <n v="0"/>
    <n v="0"/>
    <x v="3"/>
    <n v="0"/>
    <n v="0"/>
    <n v="2"/>
    <n v="0"/>
    <n v="3"/>
    <n v="1"/>
    <s v="Gd"/>
    <n v="7"/>
    <s v="Typ"/>
    <n v="1"/>
    <s v="Gd"/>
    <x v="0"/>
    <n v="2006"/>
    <s v="RFn"/>
    <n v="3"/>
    <n v="908"/>
    <s v="TA"/>
    <s v="TA"/>
    <s v="Y"/>
    <n v="169"/>
    <n v="39"/>
    <n v="0"/>
    <n v="0"/>
    <n v="0"/>
    <n v="0"/>
    <s v="NA"/>
    <s v="NA"/>
    <s v="NA"/>
    <n v="0"/>
    <x v="9"/>
    <x v="3"/>
    <s v="WD"/>
    <s v="Normal"/>
    <x v="354"/>
  </r>
  <r>
    <x v="553"/>
    <n v="20"/>
    <s v="RL"/>
    <n v="67"/>
    <n v="8777"/>
    <s v="Pave"/>
    <s v="NA"/>
    <x v="0"/>
    <s v="Lvl"/>
    <s v="AllPub"/>
    <x v="0"/>
    <s v="Gtl"/>
    <s v="Edwards"/>
    <s v="Feedr"/>
    <s v="Norm"/>
    <s v="1Fam"/>
    <s v="1Story"/>
    <n v="4"/>
    <n v="5"/>
    <x v="87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x v="0"/>
    <s v="SBrkr"/>
    <n v="1126"/>
    <n v="0"/>
    <n v="0"/>
    <x v="437"/>
    <n v="0"/>
    <n v="0"/>
    <n v="2"/>
    <n v="0"/>
    <n v="2"/>
    <n v="1"/>
    <s v="Gd"/>
    <n v="5"/>
    <s v="Typ"/>
    <n v="0"/>
    <s v="NA"/>
    <x v="1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x v="1"/>
    <x v="3"/>
    <s v="WD"/>
    <s v="Normal"/>
    <x v="280"/>
  </r>
  <r>
    <x v="554"/>
    <n v="60"/>
    <s v="RL"/>
    <n v="85"/>
    <n v="10625"/>
    <s v="Pave"/>
    <s v="NA"/>
    <x v="0"/>
    <s v="Lvl"/>
    <s v="AllPub"/>
    <x v="0"/>
    <s v="Gtl"/>
    <s v="NridgHt"/>
    <s v="Norm"/>
    <s v="Norm"/>
    <s v="1Fam"/>
    <s v="2Story"/>
    <n v="7"/>
    <n v="5"/>
    <x v="0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x v="0"/>
    <s v="SBrkr"/>
    <n v="1006"/>
    <n v="1040"/>
    <n v="0"/>
    <x v="438"/>
    <n v="1"/>
    <n v="0"/>
    <n v="2"/>
    <n v="1"/>
    <n v="3"/>
    <n v="1"/>
    <s v="Gd"/>
    <n v="8"/>
    <s v="Typ"/>
    <n v="1"/>
    <s v="Gd"/>
    <x v="2"/>
    <n v="2003"/>
    <s v="RFn"/>
    <n v="3"/>
    <n v="871"/>
    <s v="TA"/>
    <s v="TA"/>
    <s v="Y"/>
    <n v="320"/>
    <n v="62"/>
    <n v="0"/>
    <n v="0"/>
    <n v="0"/>
    <n v="0"/>
    <s v="NA"/>
    <s v="NA"/>
    <s v="NA"/>
    <n v="0"/>
    <x v="5"/>
    <x v="0"/>
    <s v="WD"/>
    <s v="Normal"/>
    <x v="240"/>
  </r>
  <r>
    <x v="555"/>
    <n v="45"/>
    <s v="RM"/>
    <n v="58"/>
    <n v="6380"/>
    <s v="Pave"/>
    <s v="NA"/>
    <x v="0"/>
    <s v="Lvl"/>
    <s v="AllPub"/>
    <x v="0"/>
    <s v="Gtl"/>
    <s v="BrkSide"/>
    <s v="Norm"/>
    <s v="Norm"/>
    <s v="1Fam"/>
    <s v="1.5Unf"/>
    <n v="5"/>
    <n v="6"/>
    <x v="9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x v="0"/>
    <s v="FuseA"/>
    <n v="1048"/>
    <n v="0"/>
    <n v="0"/>
    <x v="439"/>
    <n v="0"/>
    <n v="0"/>
    <n v="1"/>
    <n v="0"/>
    <n v="2"/>
    <n v="1"/>
    <s v="TA"/>
    <n v="5"/>
    <s v="Typ"/>
    <n v="1"/>
    <s v="Gd"/>
    <x v="1"/>
    <n v="1922"/>
    <s v="Unf"/>
    <n v="1"/>
    <n v="280"/>
    <s v="TA"/>
    <s v="TA"/>
    <s v="Y"/>
    <n v="0"/>
    <n v="0"/>
    <n v="116"/>
    <n v="0"/>
    <n v="0"/>
    <n v="0"/>
    <s v="NA"/>
    <s v="NA"/>
    <s v="NA"/>
    <n v="0"/>
    <x v="5"/>
    <x v="2"/>
    <s v="WD"/>
    <s v="Normal"/>
    <x v="46"/>
  </r>
  <r>
    <x v="556"/>
    <n v="20"/>
    <s v="RL"/>
    <n v="69"/>
    <n v="14850"/>
    <s v="Pave"/>
    <s v="NA"/>
    <x v="1"/>
    <s v="Lvl"/>
    <s v="AllPub"/>
    <x v="0"/>
    <s v="Gtl"/>
    <s v="NAmes"/>
    <s v="Norm"/>
    <s v="Norm"/>
    <s v="1Fam"/>
    <s v="1Story"/>
    <n v="5"/>
    <n v="5"/>
    <x v="24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x v="0"/>
    <s v="FuseA"/>
    <n v="1092"/>
    <n v="0"/>
    <n v="0"/>
    <x v="110"/>
    <n v="1"/>
    <n v="0"/>
    <n v="1"/>
    <n v="0"/>
    <n v="2"/>
    <n v="1"/>
    <s v="TA"/>
    <n v="6"/>
    <s v="Typ"/>
    <n v="1"/>
    <s v="TA"/>
    <x v="0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x v="1"/>
    <x v="2"/>
    <s v="WD"/>
    <s v="Normal"/>
    <x v="42"/>
  </r>
  <r>
    <x v="557"/>
    <n v="50"/>
    <s v="C (all)"/>
    <n v="60"/>
    <n v="11040"/>
    <s v="Pave"/>
    <s v="NA"/>
    <x v="0"/>
    <s v="Low"/>
    <s v="AllPub"/>
    <x v="0"/>
    <s v="Mod"/>
    <s v="IDOTRR"/>
    <s v="Norm"/>
    <s v="Norm"/>
    <s v="1Fam"/>
    <s v="1.5Fin"/>
    <n v="4"/>
    <n v="6"/>
    <x v="26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x v="0"/>
    <s v="SBrkr"/>
    <n v="897"/>
    <n v="439"/>
    <n v="0"/>
    <x v="253"/>
    <n v="0"/>
    <n v="0"/>
    <n v="1"/>
    <n v="1"/>
    <n v="3"/>
    <n v="1"/>
    <s v="TA"/>
    <n v="7"/>
    <s v="Typ"/>
    <n v="0"/>
    <s v="NA"/>
    <x v="3"/>
    <n v="1994"/>
    <s v="Unf"/>
    <n v="1"/>
    <n v="570"/>
    <s v="TA"/>
    <s v="TA"/>
    <s v="Y"/>
    <n v="0"/>
    <n v="47"/>
    <n v="120"/>
    <n v="0"/>
    <n v="0"/>
    <n v="0"/>
    <s v="NA"/>
    <s v="NA"/>
    <s v="NA"/>
    <n v="0"/>
    <x v="2"/>
    <x v="2"/>
    <s v="COD"/>
    <s v="Normal"/>
    <x v="280"/>
  </r>
  <r>
    <x v="558"/>
    <n v="60"/>
    <s v="RL"/>
    <n v="57"/>
    <n v="21872"/>
    <s v="Pave"/>
    <s v="NA"/>
    <x v="2"/>
    <s v="HLS"/>
    <s v="AllPub"/>
    <x v="1"/>
    <s v="Gtl"/>
    <s v="Gilbert"/>
    <s v="Norm"/>
    <s v="Norm"/>
    <s v="1Fam"/>
    <s v="2Story"/>
    <n v="7"/>
    <n v="5"/>
    <x v="92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x v="0"/>
    <s v="SBrkr"/>
    <n v="729"/>
    <n v="717"/>
    <n v="0"/>
    <x v="440"/>
    <n v="0"/>
    <n v="1"/>
    <n v="2"/>
    <n v="1"/>
    <n v="3"/>
    <n v="1"/>
    <s v="TA"/>
    <n v="6"/>
    <s v="Typ"/>
    <n v="1"/>
    <s v="TA"/>
    <x v="0"/>
    <n v="1996"/>
    <s v="Unf"/>
    <n v="2"/>
    <n v="406"/>
    <s v="TA"/>
    <s v="TA"/>
    <s v="Y"/>
    <n v="264"/>
    <n v="22"/>
    <n v="0"/>
    <n v="0"/>
    <n v="0"/>
    <n v="0"/>
    <s v="NA"/>
    <s v="NA"/>
    <s v="NA"/>
    <n v="0"/>
    <x v="5"/>
    <x v="0"/>
    <s v="WD"/>
    <s v="Normal"/>
    <x v="216"/>
  </r>
  <r>
    <x v="559"/>
    <n v="120"/>
    <s v="RL"/>
    <s v="NA"/>
    <n v="3196"/>
    <s v="Pave"/>
    <s v="NA"/>
    <x v="0"/>
    <s v="Lvl"/>
    <s v="AllPub"/>
    <x v="0"/>
    <s v="Gtl"/>
    <s v="Blmngtn"/>
    <s v="Norm"/>
    <s v="Norm"/>
    <s v="TwnhsE"/>
    <s v="1Story"/>
    <n v="7"/>
    <n v="5"/>
    <x v="0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x v="0"/>
    <s v="SBrkr"/>
    <n v="1557"/>
    <n v="0"/>
    <n v="0"/>
    <x v="441"/>
    <n v="0"/>
    <n v="0"/>
    <n v="2"/>
    <n v="0"/>
    <n v="2"/>
    <n v="1"/>
    <s v="Gd"/>
    <n v="7"/>
    <s v="Typ"/>
    <n v="1"/>
    <s v="TA"/>
    <x v="0"/>
    <n v="2003"/>
    <s v="Fin"/>
    <n v="2"/>
    <n v="420"/>
    <s v="TA"/>
    <s v="TA"/>
    <s v="Y"/>
    <n v="143"/>
    <n v="20"/>
    <n v="0"/>
    <n v="0"/>
    <n v="0"/>
    <n v="0"/>
    <s v="NA"/>
    <s v="NA"/>
    <s v="NA"/>
    <n v="0"/>
    <x v="4"/>
    <x v="2"/>
    <s v="WD"/>
    <s v="Normal"/>
    <x v="338"/>
  </r>
  <r>
    <x v="560"/>
    <n v="20"/>
    <s v="RL"/>
    <s v="NA"/>
    <n v="11341"/>
    <s v="Pave"/>
    <s v="NA"/>
    <x v="1"/>
    <s v="Lvl"/>
    <s v="AllPub"/>
    <x v="0"/>
    <s v="Gtl"/>
    <s v="Sawyer"/>
    <s v="Norm"/>
    <s v="Norm"/>
    <s v="1Fam"/>
    <s v="1Story"/>
    <n v="5"/>
    <n v="6"/>
    <x v="24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x v="0"/>
    <s v="SBrkr"/>
    <n v="1392"/>
    <n v="0"/>
    <n v="0"/>
    <x v="189"/>
    <n v="1"/>
    <n v="0"/>
    <n v="1"/>
    <n v="1"/>
    <n v="3"/>
    <n v="1"/>
    <s v="TA"/>
    <n v="5"/>
    <s v="Mod"/>
    <n v="1"/>
    <s v="Gd"/>
    <x v="1"/>
    <n v="1957"/>
    <s v="Unf"/>
    <n v="2"/>
    <n v="528"/>
    <s v="TA"/>
    <s v="TA"/>
    <s v="Y"/>
    <n v="0"/>
    <n v="0"/>
    <n v="0"/>
    <n v="0"/>
    <n v="95"/>
    <n v="0"/>
    <s v="NA"/>
    <s v="NA"/>
    <s v="NA"/>
    <n v="0"/>
    <x v="1"/>
    <x v="4"/>
    <s v="WD"/>
    <s v="Normal"/>
    <x v="355"/>
  </r>
  <r>
    <x v="561"/>
    <n v="20"/>
    <s v="RL"/>
    <n v="77"/>
    <n v="10010"/>
    <s v="Pave"/>
    <s v="NA"/>
    <x v="0"/>
    <s v="Lvl"/>
    <s v="AllPub"/>
    <x v="0"/>
    <s v="Mod"/>
    <s v="Mitchel"/>
    <s v="Norm"/>
    <s v="Norm"/>
    <s v="1Fam"/>
    <s v="1Story"/>
    <n v="5"/>
    <n v="5"/>
    <x v="99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x v="0"/>
    <s v="SBrkr"/>
    <n v="1389"/>
    <n v="0"/>
    <n v="0"/>
    <x v="347"/>
    <n v="1"/>
    <n v="0"/>
    <n v="1"/>
    <n v="0"/>
    <n v="2"/>
    <n v="1"/>
    <s v="TA"/>
    <n v="6"/>
    <s v="Typ"/>
    <n v="1"/>
    <s v="TA"/>
    <x v="0"/>
    <n v="1975"/>
    <s v="RFn"/>
    <n v="2"/>
    <n v="418"/>
    <s v="TA"/>
    <s v="TA"/>
    <s v="Y"/>
    <n v="240"/>
    <n v="38"/>
    <n v="0"/>
    <n v="0"/>
    <n v="0"/>
    <n v="0"/>
    <s v="NA"/>
    <s v="NA"/>
    <s v="NA"/>
    <n v="0"/>
    <x v="7"/>
    <x v="2"/>
    <s v="WD"/>
    <s v="Normal"/>
    <x v="40"/>
  </r>
  <r>
    <x v="562"/>
    <n v="30"/>
    <s v="RL"/>
    <n v="63"/>
    <n v="13907"/>
    <s v="Pave"/>
    <s v="NA"/>
    <x v="0"/>
    <s v="Lvl"/>
    <s v="AllPub"/>
    <x v="0"/>
    <s v="Gtl"/>
    <s v="Edwards"/>
    <s v="Norm"/>
    <s v="Norm"/>
    <s v="1Fam"/>
    <s v="1Story"/>
    <n v="5"/>
    <n v="6"/>
    <x v="7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x v="0"/>
    <s v="SBrkr"/>
    <n v="996"/>
    <n v="0"/>
    <n v="0"/>
    <x v="442"/>
    <n v="1"/>
    <n v="0"/>
    <n v="1"/>
    <n v="0"/>
    <n v="3"/>
    <n v="1"/>
    <s v="TA"/>
    <n v="6"/>
    <s v="Typ"/>
    <n v="1"/>
    <s v="Gd"/>
    <x v="4"/>
    <s v="NA"/>
    <s v="NA"/>
    <n v="0"/>
    <n v="0"/>
    <s v="NA"/>
    <s v="NA"/>
    <s v="Y"/>
    <n v="144"/>
    <n v="0"/>
    <n v="0"/>
    <n v="0"/>
    <n v="0"/>
    <n v="0"/>
    <s v="NA"/>
    <s v="NA"/>
    <s v="NA"/>
    <n v="0"/>
    <x v="9"/>
    <x v="0"/>
    <s v="WD"/>
    <s v="Normal"/>
    <x v="280"/>
  </r>
  <r>
    <x v="563"/>
    <n v="50"/>
    <s v="RL"/>
    <n v="66"/>
    <n v="21780"/>
    <s v="Pave"/>
    <s v="NA"/>
    <x v="0"/>
    <s v="Lvl"/>
    <s v="AllPub"/>
    <x v="0"/>
    <s v="Gtl"/>
    <s v="Edwards"/>
    <s v="Norm"/>
    <s v="Norm"/>
    <s v="1Fam"/>
    <s v="1.5Fin"/>
    <n v="6"/>
    <n v="7"/>
    <x v="79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x v="0"/>
    <s v="SBrkr"/>
    <n v="1163"/>
    <n v="511"/>
    <n v="0"/>
    <x v="443"/>
    <n v="0"/>
    <n v="0"/>
    <n v="2"/>
    <n v="0"/>
    <n v="4"/>
    <n v="1"/>
    <s v="TA"/>
    <n v="8"/>
    <s v="Typ"/>
    <n v="1"/>
    <s v="Gd"/>
    <x v="1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x v="9"/>
    <x v="0"/>
    <s v="WD"/>
    <s v="Normal"/>
    <x v="68"/>
  </r>
  <r>
    <x v="564"/>
    <n v="60"/>
    <s v="RL"/>
    <s v="NA"/>
    <n v="13346"/>
    <s v="Pave"/>
    <s v="NA"/>
    <x v="1"/>
    <s v="Lvl"/>
    <s v="AllPub"/>
    <x v="3"/>
    <s v="Gtl"/>
    <s v="NoRidge"/>
    <s v="Norm"/>
    <s v="Norm"/>
    <s v="1Fam"/>
    <s v="2Story"/>
    <n v="7"/>
    <n v="5"/>
    <x v="86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x v="0"/>
    <s v="SBrkr"/>
    <n v="1166"/>
    <n v="1129"/>
    <n v="0"/>
    <x v="444"/>
    <n v="1"/>
    <n v="0"/>
    <n v="2"/>
    <n v="1"/>
    <n v="4"/>
    <n v="1"/>
    <s v="Gd"/>
    <n v="9"/>
    <s v="Typ"/>
    <n v="1"/>
    <s v="TA"/>
    <x v="0"/>
    <n v="1992"/>
    <s v="RFn"/>
    <n v="2"/>
    <n v="590"/>
    <s v="TA"/>
    <s v="TA"/>
    <s v="Y"/>
    <n v="0"/>
    <n v="40"/>
    <n v="0"/>
    <n v="0"/>
    <n v="0"/>
    <n v="0"/>
    <s v="NA"/>
    <s v="NA"/>
    <s v="NA"/>
    <n v="0"/>
    <x v="9"/>
    <x v="2"/>
    <s v="WD"/>
    <s v="Normal"/>
    <x v="356"/>
  </r>
  <r>
    <x v="565"/>
    <n v="70"/>
    <s v="RL"/>
    <n v="66"/>
    <n v="6858"/>
    <s v="Pave"/>
    <s v="NA"/>
    <x v="0"/>
    <s v="Bnk"/>
    <s v="AllPub"/>
    <x v="2"/>
    <s v="Gtl"/>
    <s v="SWISU"/>
    <s v="Norm"/>
    <s v="Norm"/>
    <s v="1Fam"/>
    <s v="2Story"/>
    <n v="6"/>
    <n v="4"/>
    <x v="3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x v="1"/>
    <s v="FuseF"/>
    <n v="841"/>
    <n v="806"/>
    <n v="0"/>
    <x v="445"/>
    <n v="1"/>
    <n v="0"/>
    <n v="1"/>
    <n v="1"/>
    <n v="4"/>
    <n v="1"/>
    <s v="Fa"/>
    <n v="6"/>
    <s v="Typ"/>
    <n v="0"/>
    <s v="NA"/>
    <x v="1"/>
    <n v="1920"/>
    <s v="Unf"/>
    <n v="1"/>
    <n v="216"/>
    <s v="TA"/>
    <s v="TA"/>
    <s v="Y"/>
    <n v="0"/>
    <n v="66"/>
    <n v="136"/>
    <n v="0"/>
    <n v="0"/>
    <n v="0"/>
    <s v="NA"/>
    <s v="NA"/>
    <s v="NA"/>
    <n v="0"/>
    <x v="1"/>
    <x v="4"/>
    <s v="WD"/>
    <s v="Normal"/>
    <x v="113"/>
  </r>
  <r>
    <x v="566"/>
    <n v="60"/>
    <s v="RL"/>
    <n v="77"/>
    <n v="11198"/>
    <s v="Pave"/>
    <s v="NA"/>
    <x v="1"/>
    <s v="Lvl"/>
    <s v="AllPub"/>
    <x v="0"/>
    <s v="Gtl"/>
    <s v="StoneBr"/>
    <s v="Norm"/>
    <s v="Norm"/>
    <s v="1Fam"/>
    <s v="2Story"/>
    <n v="9"/>
    <n v="5"/>
    <x v="11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x v="0"/>
    <s v="SBrkr"/>
    <n v="1134"/>
    <n v="1370"/>
    <n v="0"/>
    <x v="446"/>
    <n v="0"/>
    <n v="0"/>
    <n v="2"/>
    <n v="1"/>
    <n v="4"/>
    <n v="1"/>
    <s v="Ex"/>
    <n v="11"/>
    <s v="Typ"/>
    <n v="1"/>
    <s v="Gd"/>
    <x v="2"/>
    <n v="2005"/>
    <s v="Fin"/>
    <n v="3"/>
    <n v="656"/>
    <s v="TA"/>
    <s v="TA"/>
    <s v="Y"/>
    <n v="144"/>
    <n v="39"/>
    <n v="0"/>
    <n v="0"/>
    <n v="0"/>
    <n v="0"/>
    <s v="NA"/>
    <s v="NA"/>
    <s v="NA"/>
    <n v="0"/>
    <x v="11"/>
    <x v="0"/>
    <s v="WD"/>
    <s v="Normal"/>
    <x v="357"/>
  </r>
  <r>
    <x v="567"/>
    <n v="20"/>
    <s v="RL"/>
    <n v="70"/>
    <n v="10171"/>
    <s v="Pave"/>
    <s v="NA"/>
    <x v="1"/>
    <s v="Lvl"/>
    <s v="AllPub"/>
    <x v="0"/>
    <s v="Gtl"/>
    <s v="NridgHt"/>
    <s v="Norm"/>
    <s v="Norm"/>
    <s v="1Fam"/>
    <s v="1Story"/>
    <n v="7"/>
    <n v="5"/>
    <x v="6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x v="0"/>
    <s v="SBrkr"/>
    <n v="1535"/>
    <n v="0"/>
    <n v="0"/>
    <x v="96"/>
    <n v="0"/>
    <n v="0"/>
    <n v="2"/>
    <n v="0"/>
    <n v="3"/>
    <n v="1"/>
    <s v="Gd"/>
    <n v="7"/>
    <s v="Typ"/>
    <n v="0"/>
    <s v="NA"/>
    <x v="0"/>
    <n v="2004"/>
    <s v="RFn"/>
    <n v="2"/>
    <n v="532"/>
    <s v="TA"/>
    <s v="TA"/>
    <s v="Y"/>
    <n v="0"/>
    <n v="0"/>
    <n v="0"/>
    <n v="0"/>
    <n v="0"/>
    <n v="0"/>
    <s v="NA"/>
    <s v="NA"/>
    <s v="NA"/>
    <n v="0"/>
    <x v="10"/>
    <x v="4"/>
    <s v="WD"/>
    <s v="Normal"/>
    <x v="89"/>
  </r>
  <r>
    <x v="568"/>
    <n v="50"/>
    <s v="RL"/>
    <n v="79"/>
    <n v="12327"/>
    <s v="Pave"/>
    <s v="NA"/>
    <x v="1"/>
    <s v="Low"/>
    <s v="AllPub"/>
    <x v="0"/>
    <s v="Mod"/>
    <s v="SawyerW"/>
    <s v="Norm"/>
    <s v="Norm"/>
    <s v="1Fam"/>
    <s v="1.5Fin"/>
    <n v="8"/>
    <n v="8"/>
    <x v="3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x v="0"/>
    <s v="SBrkr"/>
    <n v="1496"/>
    <n v="636"/>
    <n v="0"/>
    <x v="447"/>
    <n v="1"/>
    <n v="0"/>
    <n v="1"/>
    <n v="1"/>
    <n v="1"/>
    <n v="1"/>
    <s v="Gd"/>
    <n v="5"/>
    <s v="Min2"/>
    <n v="1"/>
    <s v="Gd"/>
    <x v="2"/>
    <n v="1983"/>
    <s v="Fin"/>
    <n v="2"/>
    <n v="612"/>
    <s v="Gd"/>
    <s v="TA"/>
    <s v="Y"/>
    <n v="349"/>
    <n v="40"/>
    <n v="0"/>
    <n v="0"/>
    <n v="0"/>
    <n v="0"/>
    <s v="NA"/>
    <s v="NA"/>
    <s v="NA"/>
    <n v="0"/>
    <x v="2"/>
    <x v="3"/>
    <s v="WD"/>
    <s v="Normal"/>
    <x v="358"/>
  </r>
  <r>
    <x v="569"/>
    <n v="90"/>
    <s v="RL"/>
    <s v="NA"/>
    <n v="7032"/>
    <s v="Pave"/>
    <s v="NA"/>
    <x v="1"/>
    <s v="Lvl"/>
    <s v="AllPub"/>
    <x v="2"/>
    <s v="Gtl"/>
    <s v="NAmes"/>
    <s v="Norm"/>
    <s v="Norm"/>
    <s v="Duplex"/>
    <s v="SFoyer"/>
    <n v="5"/>
    <n v="5"/>
    <x v="56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x v="0"/>
    <s v="SBrkr"/>
    <n v="943"/>
    <n v="0"/>
    <n v="0"/>
    <x v="448"/>
    <n v="1"/>
    <n v="0"/>
    <n v="1"/>
    <n v="0"/>
    <n v="2"/>
    <n v="1"/>
    <s v="TA"/>
    <n v="4"/>
    <s v="Typ"/>
    <n v="2"/>
    <s v="TA"/>
    <x v="1"/>
    <n v="1979"/>
    <s v="Unf"/>
    <n v="2"/>
    <n v="600"/>
    <s v="TA"/>
    <s v="TA"/>
    <s v="Y"/>
    <n v="42"/>
    <n v="0"/>
    <n v="0"/>
    <n v="0"/>
    <n v="0"/>
    <n v="0"/>
    <s v="NA"/>
    <s v="NA"/>
    <s v="NA"/>
    <n v="0"/>
    <x v="3"/>
    <x v="2"/>
    <s v="WD"/>
    <s v="Normal"/>
    <x v="359"/>
  </r>
  <r>
    <x v="570"/>
    <n v="90"/>
    <s v="RL"/>
    <n v="74"/>
    <n v="13101"/>
    <s v="Pave"/>
    <s v="NA"/>
    <x v="1"/>
    <s v="Lvl"/>
    <s v="AllPub"/>
    <x v="0"/>
    <s v="Gtl"/>
    <s v="NAmes"/>
    <s v="Norm"/>
    <s v="Norm"/>
    <s v="Duplex"/>
    <s v="1Story"/>
    <n v="5"/>
    <n v="5"/>
    <x v="10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x v="0"/>
    <s v="SBrkr"/>
    <n v="1728"/>
    <n v="0"/>
    <n v="0"/>
    <x v="136"/>
    <n v="0"/>
    <n v="0"/>
    <n v="2"/>
    <n v="0"/>
    <n v="6"/>
    <n v="2"/>
    <s v="TA"/>
    <n v="10"/>
    <s v="Typ"/>
    <n v="0"/>
    <s v="NA"/>
    <x v="1"/>
    <n v="1987"/>
    <s v="Unf"/>
    <n v="2"/>
    <n v="576"/>
    <s v="TA"/>
    <s v="TA"/>
    <s v="Y"/>
    <n v="0"/>
    <n v="0"/>
    <n v="0"/>
    <n v="0"/>
    <n v="0"/>
    <n v="0"/>
    <s v="NA"/>
    <s v="NA"/>
    <s v="NA"/>
    <n v="0"/>
    <x v="6"/>
    <x v="0"/>
    <s v="WD"/>
    <s v="Normal"/>
    <x v="360"/>
  </r>
  <r>
    <x v="571"/>
    <n v="20"/>
    <s v="RL"/>
    <n v="60"/>
    <n v="7332"/>
    <s v="Pave"/>
    <s v="NA"/>
    <x v="0"/>
    <s v="Lvl"/>
    <s v="AllPub"/>
    <x v="0"/>
    <s v="Gtl"/>
    <s v="NAmes"/>
    <s v="Norm"/>
    <s v="Norm"/>
    <s v="1Fam"/>
    <s v="1Story"/>
    <n v="6"/>
    <n v="6"/>
    <x v="28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x v="0"/>
    <s v="SBrkr"/>
    <n v="864"/>
    <n v="0"/>
    <n v="0"/>
    <x v="132"/>
    <n v="1"/>
    <n v="0"/>
    <n v="1"/>
    <n v="0"/>
    <n v="2"/>
    <n v="1"/>
    <s v="Gd"/>
    <n v="4"/>
    <s v="Typ"/>
    <n v="0"/>
    <s v="NA"/>
    <x v="0"/>
    <n v="1959"/>
    <s v="Unf"/>
    <n v="1"/>
    <n v="288"/>
    <s v="TA"/>
    <s v="TA"/>
    <s v="Y"/>
    <n v="168"/>
    <n v="0"/>
    <n v="0"/>
    <n v="0"/>
    <n v="0"/>
    <n v="0"/>
    <s v="NA"/>
    <s v="NA"/>
    <s v="NA"/>
    <n v="0"/>
    <x v="4"/>
    <x v="2"/>
    <s v="WD"/>
    <s v="Abnorml"/>
    <x v="149"/>
  </r>
  <r>
    <x v="572"/>
    <n v="60"/>
    <s v="RL"/>
    <n v="83"/>
    <n v="13159"/>
    <s v="Pave"/>
    <s v="NA"/>
    <x v="1"/>
    <s v="HLS"/>
    <s v="AllPub"/>
    <x v="2"/>
    <s v="Gtl"/>
    <s v="Timber"/>
    <s v="Norm"/>
    <s v="Norm"/>
    <s v="1Fam"/>
    <s v="2Story"/>
    <n v="7"/>
    <n v="5"/>
    <x v="51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x v="0"/>
    <s v="SBrkr"/>
    <n v="846"/>
    <n v="846"/>
    <n v="0"/>
    <x v="449"/>
    <n v="0"/>
    <n v="0"/>
    <n v="2"/>
    <n v="1"/>
    <n v="3"/>
    <n v="1"/>
    <s v="Gd"/>
    <n v="6"/>
    <s v="Typ"/>
    <n v="0"/>
    <s v="NA"/>
    <x v="0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x v="9"/>
    <x v="3"/>
    <s v="New"/>
    <s v="Partial"/>
    <x v="361"/>
  </r>
  <r>
    <x v="573"/>
    <n v="80"/>
    <s v="RL"/>
    <n v="76"/>
    <n v="9967"/>
    <s v="Pave"/>
    <s v="NA"/>
    <x v="1"/>
    <s v="Lvl"/>
    <s v="AllPub"/>
    <x v="0"/>
    <s v="Gtl"/>
    <s v="Gilbert"/>
    <s v="Norm"/>
    <s v="Norm"/>
    <s v="1Fam"/>
    <s v="SLvl"/>
    <n v="7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x v="0"/>
    <s v="SBrkr"/>
    <n v="774"/>
    <n v="656"/>
    <n v="0"/>
    <x v="105"/>
    <n v="0"/>
    <n v="0"/>
    <n v="2"/>
    <n v="1"/>
    <n v="3"/>
    <n v="1"/>
    <s v="TA"/>
    <n v="8"/>
    <s v="Typ"/>
    <n v="1"/>
    <s v="TA"/>
    <x v="2"/>
    <n v="2000"/>
    <s v="RFn"/>
    <n v="2"/>
    <n v="400"/>
    <s v="TA"/>
    <s v="TA"/>
    <s v="Y"/>
    <n v="100"/>
    <n v="0"/>
    <n v="0"/>
    <n v="0"/>
    <n v="0"/>
    <n v="0"/>
    <s v="NA"/>
    <s v="NA"/>
    <s v="NA"/>
    <n v="0"/>
    <x v="3"/>
    <x v="1"/>
    <s v="WD"/>
    <s v="Normal"/>
    <x v="40"/>
  </r>
  <r>
    <x v="574"/>
    <n v="80"/>
    <s v="RL"/>
    <n v="70"/>
    <n v="10500"/>
    <s v="Pave"/>
    <s v="NA"/>
    <x v="0"/>
    <s v="Lvl"/>
    <s v="AllPub"/>
    <x v="1"/>
    <s v="Gtl"/>
    <s v="NAmes"/>
    <s v="Norm"/>
    <s v="Norm"/>
    <s v="1Fam"/>
    <s v="SLvl"/>
    <n v="5"/>
    <n v="7"/>
    <x v="63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x v="0"/>
    <s v="SBrkr"/>
    <n v="576"/>
    <n v="533"/>
    <n v="0"/>
    <x v="450"/>
    <n v="0"/>
    <n v="1"/>
    <n v="1"/>
    <n v="0"/>
    <n v="3"/>
    <n v="1"/>
    <s v="TA"/>
    <n v="5"/>
    <s v="Typ"/>
    <n v="0"/>
    <s v="NA"/>
    <x v="2"/>
    <n v="1971"/>
    <s v="Unf"/>
    <n v="1"/>
    <n v="288"/>
    <s v="TA"/>
    <s v="TA"/>
    <s v="Y"/>
    <n v="35"/>
    <n v="0"/>
    <n v="0"/>
    <n v="0"/>
    <n v="0"/>
    <n v="0"/>
    <s v="NA"/>
    <s v="GdWo"/>
    <s v="NA"/>
    <n v="0"/>
    <x v="3"/>
    <x v="1"/>
    <s v="WD"/>
    <s v="Normal"/>
    <x v="19"/>
  </r>
  <r>
    <x v="575"/>
    <n v="50"/>
    <s v="RL"/>
    <n v="80"/>
    <n v="8480"/>
    <s v="Pave"/>
    <s v="NA"/>
    <x v="0"/>
    <s v="Lvl"/>
    <s v="AllPub"/>
    <x v="0"/>
    <s v="Gtl"/>
    <s v="NAmes"/>
    <s v="Norm"/>
    <s v="Norm"/>
    <s v="1Fam"/>
    <s v="1.5Fin"/>
    <n v="5"/>
    <n v="5"/>
    <x v="81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x v="0"/>
    <s v="SBrkr"/>
    <n v="832"/>
    <n v="384"/>
    <n v="0"/>
    <x v="388"/>
    <n v="0"/>
    <n v="0"/>
    <n v="1"/>
    <n v="0"/>
    <n v="2"/>
    <n v="1"/>
    <s v="TA"/>
    <n v="6"/>
    <s v="Typ"/>
    <n v="0"/>
    <s v="NA"/>
    <x v="1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x v="4"/>
    <x v="0"/>
    <s v="COD"/>
    <s v="Abnorml"/>
    <x v="362"/>
  </r>
  <r>
    <x v="576"/>
    <n v="50"/>
    <s v="RL"/>
    <n v="52"/>
    <n v="6292"/>
    <s v="Pave"/>
    <s v="NA"/>
    <x v="0"/>
    <s v="Lvl"/>
    <s v="AllPub"/>
    <x v="0"/>
    <s v="Gtl"/>
    <s v="SWISU"/>
    <s v="Norm"/>
    <s v="Norm"/>
    <s v="1Fam"/>
    <s v="1.5Fin"/>
    <n v="7"/>
    <n v="7"/>
    <x v="8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x v="0"/>
    <s v="SBrkr"/>
    <n v="877"/>
    <n v="600"/>
    <n v="0"/>
    <x v="451"/>
    <n v="0"/>
    <n v="1"/>
    <n v="2"/>
    <n v="0"/>
    <n v="3"/>
    <n v="1"/>
    <s v="TA"/>
    <n v="6"/>
    <s v="Typ"/>
    <n v="1"/>
    <s v="Gd"/>
    <x v="1"/>
    <n v="1928"/>
    <s v="Unf"/>
    <n v="1"/>
    <n v="216"/>
    <s v="TA"/>
    <s v="TA"/>
    <s v="Y"/>
    <n v="0"/>
    <n v="50"/>
    <n v="0"/>
    <n v="0"/>
    <n v="0"/>
    <n v="0"/>
    <s v="NA"/>
    <s v="NA"/>
    <s v="NA"/>
    <n v="0"/>
    <x v="5"/>
    <x v="3"/>
    <s v="WD"/>
    <s v="Normal"/>
    <x v="35"/>
  </r>
  <r>
    <x v="577"/>
    <n v="80"/>
    <s v="RL"/>
    <n v="96"/>
    <n v="11777"/>
    <s v="Pave"/>
    <s v="NA"/>
    <x v="1"/>
    <s v="Lvl"/>
    <s v="AllPub"/>
    <x v="0"/>
    <s v="Gtl"/>
    <s v="Sawyer"/>
    <s v="Norm"/>
    <s v="Norm"/>
    <s v="1Fam"/>
    <s v="SLvl"/>
    <n v="5"/>
    <n v="6"/>
    <x v="27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x v="0"/>
    <s v="SBrkr"/>
    <n v="1320"/>
    <n v="0"/>
    <n v="0"/>
    <x v="452"/>
    <n v="1"/>
    <n v="0"/>
    <n v="1"/>
    <n v="0"/>
    <n v="3"/>
    <n v="1"/>
    <s v="TA"/>
    <n v="6"/>
    <s v="Typ"/>
    <n v="2"/>
    <s v="Fa"/>
    <x v="0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x v="1"/>
    <x v="2"/>
    <s v="WD"/>
    <s v="Abnorml"/>
    <x v="81"/>
  </r>
  <r>
    <x v="578"/>
    <n v="160"/>
    <s v="FV"/>
    <n v="34"/>
    <n v="3604"/>
    <s v="Pave"/>
    <s v="Pave"/>
    <x v="0"/>
    <s v="Lvl"/>
    <s v="AllPub"/>
    <x v="2"/>
    <s v="Gtl"/>
    <s v="Somerst"/>
    <s v="Norm"/>
    <s v="Norm"/>
    <s v="TwnhsE"/>
    <s v="2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x v="0"/>
    <s v="SBrkr"/>
    <n v="703"/>
    <n v="689"/>
    <n v="0"/>
    <x v="189"/>
    <n v="0"/>
    <n v="0"/>
    <n v="2"/>
    <n v="0"/>
    <n v="2"/>
    <n v="1"/>
    <s v="Gd"/>
    <n v="5"/>
    <s v="Typ"/>
    <n v="0"/>
    <s v="NA"/>
    <x v="1"/>
    <n v="2007"/>
    <s v="Unf"/>
    <n v="2"/>
    <n v="540"/>
    <s v="TA"/>
    <s v="TA"/>
    <s v="Y"/>
    <n v="0"/>
    <n v="102"/>
    <n v="0"/>
    <n v="0"/>
    <n v="0"/>
    <n v="0"/>
    <s v="NA"/>
    <s v="NA"/>
    <s v="NA"/>
    <n v="0"/>
    <x v="0"/>
    <x v="0"/>
    <s v="WD"/>
    <s v="Abnorml"/>
    <x v="363"/>
  </r>
  <r>
    <x v="579"/>
    <n v="50"/>
    <s v="RM"/>
    <n v="81"/>
    <n v="12150"/>
    <s v="Pave"/>
    <s v="Grvl"/>
    <x v="0"/>
    <s v="Lvl"/>
    <s v="AllPub"/>
    <x v="0"/>
    <s v="Gtl"/>
    <s v="OldTown"/>
    <s v="Norm"/>
    <s v="Norm"/>
    <s v="1Fam"/>
    <s v="1.5Fin"/>
    <n v="5"/>
    <n v="5"/>
    <x v="30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x v="1"/>
    <s v="FuseF"/>
    <n v="1050"/>
    <n v="745"/>
    <n v="0"/>
    <x v="22"/>
    <n v="0"/>
    <n v="0"/>
    <n v="2"/>
    <n v="0"/>
    <n v="4"/>
    <n v="1"/>
    <s v="TA"/>
    <n v="7"/>
    <s v="Typ"/>
    <n v="0"/>
    <s v="NA"/>
    <x v="0"/>
    <n v="1954"/>
    <s v="Unf"/>
    <n v="1"/>
    <n v="352"/>
    <s v="Fa"/>
    <s v="TA"/>
    <s v="Y"/>
    <n v="0"/>
    <n v="0"/>
    <n v="0"/>
    <n v="0"/>
    <n v="0"/>
    <n v="0"/>
    <s v="NA"/>
    <s v="NA"/>
    <s v="NA"/>
    <n v="0"/>
    <x v="6"/>
    <x v="0"/>
    <s v="WD"/>
    <s v="Normal"/>
    <x v="364"/>
  </r>
  <r>
    <x v="580"/>
    <n v="20"/>
    <s v="RL"/>
    <s v="NA"/>
    <n v="14585"/>
    <s v="Pave"/>
    <s v="NA"/>
    <x v="1"/>
    <s v="Lvl"/>
    <s v="AllPub"/>
    <x v="3"/>
    <s v="Gtl"/>
    <s v="NAmes"/>
    <s v="Norm"/>
    <s v="Norm"/>
    <s v="1Fam"/>
    <s v="1Story"/>
    <n v="6"/>
    <n v="6"/>
    <x v="14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x v="0"/>
    <s v="SBrkr"/>
    <n v="1429"/>
    <n v="0"/>
    <n v="0"/>
    <x v="453"/>
    <n v="0"/>
    <n v="1"/>
    <n v="1"/>
    <n v="0"/>
    <n v="3"/>
    <n v="1"/>
    <s v="Gd"/>
    <n v="7"/>
    <s v="Typ"/>
    <n v="2"/>
    <s v="Gd"/>
    <x v="0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x v="11"/>
    <x v="1"/>
    <s v="WD"/>
    <s v="Normal"/>
    <x v="365"/>
  </r>
  <r>
    <x v="581"/>
    <n v="20"/>
    <s v="RL"/>
    <n v="98"/>
    <n v="12704"/>
    <s v="Pave"/>
    <s v="NA"/>
    <x v="0"/>
    <s v="Lvl"/>
    <s v="AllPub"/>
    <x v="0"/>
    <s v="Gtl"/>
    <s v="NridgHt"/>
    <s v="Norm"/>
    <s v="Norm"/>
    <s v="1Fam"/>
    <s v="1Story"/>
    <n v="8"/>
    <n v="5"/>
    <x v="74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x v="0"/>
    <s v="SBrkr"/>
    <n v="2042"/>
    <n v="0"/>
    <n v="0"/>
    <x v="454"/>
    <n v="0"/>
    <n v="0"/>
    <n v="2"/>
    <n v="1"/>
    <n v="3"/>
    <n v="1"/>
    <s v="Ex"/>
    <n v="8"/>
    <s v="Typ"/>
    <n v="1"/>
    <s v="Gd"/>
    <x v="0"/>
    <n v="2009"/>
    <s v="RFn"/>
    <n v="3"/>
    <n v="1390"/>
    <s v="TA"/>
    <s v="TA"/>
    <s v="Y"/>
    <n v="0"/>
    <n v="90"/>
    <n v="0"/>
    <n v="0"/>
    <n v="0"/>
    <n v="0"/>
    <s v="NA"/>
    <s v="NA"/>
    <s v="NA"/>
    <n v="0"/>
    <x v="5"/>
    <x v="3"/>
    <s v="New"/>
    <s v="Partial"/>
    <x v="366"/>
  </r>
  <r>
    <x v="582"/>
    <n v="90"/>
    <s v="RL"/>
    <n v="81"/>
    <n v="11841"/>
    <s v="Grvl"/>
    <s v="NA"/>
    <x v="0"/>
    <s v="Lvl"/>
    <s v="AllPub"/>
    <x v="0"/>
    <s v="Gtl"/>
    <s v="Edwards"/>
    <s v="Norm"/>
    <s v="Norm"/>
    <s v="Duplex"/>
    <s v="SFoyer"/>
    <n v="6"/>
    <n v="5"/>
    <x v="59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x v="0"/>
    <s v="SBrkr"/>
    <n v="816"/>
    <n v="0"/>
    <n v="0"/>
    <x v="50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32"/>
    <n v="0"/>
    <n v="0"/>
    <n v="0"/>
    <n v="0"/>
    <s v="NA"/>
    <s v="NA"/>
    <s v="NA"/>
    <n v="0"/>
    <x v="1"/>
    <x v="1"/>
    <s v="WD"/>
    <s v="Normal"/>
    <x v="362"/>
  </r>
  <r>
    <x v="583"/>
    <n v="75"/>
    <s v="RM"/>
    <n v="75"/>
    <n v="13500"/>
    <s v="Pave"/>
    <s v="NA"/>
    <x v="0"/>
    <s v="Lvl"/>
    <s v="AllPub"/>
    <x v="0"/>
    <s v="Gtl"/>
    <s v="OldTown"/>
    <s v="Artery"/>
    <s v="PosA"/>
    <s v="1Fam"/>
    <s v="2.5Unf"/>
    <n v="10"/>
    <n v="9"/>
    <x v="100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x v="0"/>
    <s v="SBrkr"/>
    <n v="1521"/>
    <n v="1254"/>
    <n v="0"/>
    <x v="455"/>
    <n v="0"/>
    <n v="0"/>
    <n v="3"/>
    <n v="1"/>
    <n v="3"/>
    <n v="1"/>
    <s v="Gd"/>
    <n v="9"/>
    <s v="Typ"/>
    <n v="1"/>
    <s v="Gd"/>
    <x v="1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x v="9"/>
    <x v="0"/>
    <s v="WD"/>
    <s v="Normal"/>
    <x v="357"/>
  </r>
  <r>
    <x v="584"/>
    <n v="50"/>
    <s v="RM"/>
    <n v="51"/>
    <n v="6120"/>
    <s v="Pave"/>
    <s v="NA"/>
    <x v="0"/>
    <s v="Lvl"/>
    <s v="AllPub"/>
    <x v="0"/>
    <s v="Gtl"/>
    <s v="BrkSide"/>
    <s v="Norm"/>
    <s v="Norm"/>
    <s v="1Fam"/>
    <s v="1.5Fin"/>
    <n v="4"/>
    <n v="7"/>
    <x v="61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x v="0"/>
    <s v="SBrkr"/>
    <n v="989"/>
    <n v="584"/>
    <n v="0"/>
    <x v="357"/>
    <n v="0"/>
    <n v="0"/>
    <n v="1"/>
    <n v="0"/>
    <n v="3"/>
    <n v="1"/>
    <s v="Gd"/>
    <n v="6"/>
    <s v="Typ"/>
    <n v="0"/>
    <s v="NA"/>
    <x v="1"/>
    <n v="1935"/>
    <s v="Unf"/>
    <n v="1"/>
    <n v="240"/>
    <s v="TA"/>
    <s v="TA"/>
    <s v="Y"/>
    <n v="0"/>
    <n v="0"/>
    <n v="54"/>
    <n v="0"/>
    <n v="120"/>
    <n v="0"/>
    <s v="NA"/>
    <s v="NA"/>
    <s v="NA"/>
    <n v="0"/>
    <x v="9"/>
    <x v="3"/>
    <s v="WD"/>
    <s v="Normal"/>
    <x v="325"/>
  </r>
  <r>
    <x v="585"/>
    <n v="20"/>
    <s v="RL"/>
    <n v="88"/>
    <n v="11443"/>
    <s v="Pave"/>
    <s v="NA"/>
    <x v="0"/>
    <s v="Lvl"/>
    <s v="AllPub"/>
    <x v="0"/>
    <s v="Gtl"/>
    <s v="Timber"/>
    <s v="Norm"/>
    <s v="Norm"/>
    <s v="1Fam"/>
    <s v="1Story"/>
    <n v="8"/>
    <n v="5"/>
    <x v="11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x v="0"/>
    <s v="SBrkr"/>
    <n v="2028"/>
    <n v="0"/>
    <n v="0"/>
    <x v="456"/>
    <n v="1"/>
    <n v="0"/>
    <n v="2"/>
    <n v="0"/>
    <n v="2"/>
    <n v="1"/>
    <s v="Gd"/>
    <n v="7"/>
    <s v="Typ"/>
    <n v="2"/>
    <s v="Gd"/>
    <x v="0"/>
    <n v="2005"/>
    <s v="RFn"/>
    <n v="3"/>
    <n v="880"/>
    <s v="TA"/>
    <s v="TA"/>
    <s v="Y"/>
    <n v="326"/>
    <n v="66"/>
    <n v="0"/>
    <n v="0"/>
    <n v="0"/>
    <n v="0"/>
    <s v="NA"/>
    <s v="NA"/>
    <s v="NA"/>
    <n v="0"/>
    <x v="10"/>
    <x v="2"/>
    <s v="New"/>
    <s v="Partial"/>
    <x v="367"/>
  </r>
  <r>
    <x v="586"/>
    <n v="30"/>
    <s v="RL"/>
    <n v="55"/>
    <n v="10267"/>
    <s v="Pave"/>
    <s v="NA"/>
    <x v="0"/>
    <s v="Lvl"/>
    <s v="AllPub"/>
    <x v="0"/>
    <s v="Gtl"/>
    <s v="BrkSide"/>
    <s v="RRAn"/>
    <s v="Norm"/>
    <s v="1Fam"/>
    <s v="1Story"/>
    <n v="6"/>
    <n v="7"/>
    <x v="79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x v="0"/>
    <s v="SBrkr"/>
    <n v="838"/>
    <n v="0"/>
    <n v="0"/>
    <x v="457"/>
    <n v="1"/>
    <n v="0"/>
    <n v="1"/>
    <n v="0"/>
    <n v="2"/>
    <n v="1"/>
    <s v="Fa"/>
    <n v="5"/>
    <s v="Typ"/>
    <n v="0"/>
    <s v="NA"/>
    <x v="1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x v="1"/>
    <x v="0"/>
    <s v="WD"/>
    <s v="Normal"/>
    <x v="52"/>
  </r>
  <r>
    <x v="587"/>
    <n v="85"/>
    <s v="RL"/>
    <n v="74"/>
    <n v="8740"/>
    <s v="Pave"/>
    <s v="NA"/>
    <x v="1"/>
    <s v="Lvl"/>
    <s v="AllPub"/>
    <x v="0"/>
    <s v="Gtl"/>
    <s v="Sawyer"/>
    <s v="Norm"/>
    <s v="Norm"/>
    <s v="1Fam"/>
    <s v="SFoyer"/>
    <n v="5"/>
    <n v="6"/>
    <x v="44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x v="0"/>
    <s v="SBrkr"/>
    <n v="860"/>
    <n v="0"/>
    <n v="0"/>
    <x v="458"/>
    <n v="1"/>
    <n v="0"/>
    <n v="1"/>
    <n v="0"/>
    <n v="2"/>
    <n v="1"/>
    <s v="TA"/>
    <n v="4"/>
    <s v="Typ"/>
    <n v="0"/>
    <s v="NA"/>
    <x v="1"/>
    <n v="1996"/>
    <s v="Unf"/>
    <n v="2"/>
    <n v="528"/>
    <s v="TA"/>
    <s v="TA"/>
    <s v="Y"/>
    <n v="0"/>
    <n v="0"/>
    <n v="0"/>
    <n v="0"/>
    <n v="0"/>
    <n v="0"/>
    <s v="NA"/>
    <s v="NA"/>
    <s v="NA"/>
    <n v="0"/>
    <x v="9"/>
    <x v="3"/>
    <s v="WD"/>
    <s v="Normal"/>
    <x v="193"/>
  </r>
  <r>
    <x v="588"/>
    <n v="20"/>
    <s v="RL"/>
    <n v="65"/>
    <n v="25095"/>
    <s v="Pave"/>
    <s v="NA"/>
    <x v="1"/>
    <s v="Low"/>
    <s v="AllPub"/>
    <x v="0"/>
    <s v="Sev"/>
    <s v="ClearCr"/>
    <s v="Norm"/>
    <s v="Norm"/>
    <s v="1Fam"/>
    <s v="1Story"/>
    <n v="5"/>
    <n v="8"/>
    <x v="21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x v="0"/>
    <s v="SBrkr"/>
    <n v="1473"/>
    <n v="0"/>
    <n v="0"/>
    <x v="459"/>
    <n v="2"/>
    <n v="0"/>
    <n v="1"/>
    <n v="0"/>
    <n v="1"/>
    <n v="1"/>
    <s v="Ex"/>
    <n v="5"/>
    <s v="Typ"/>
    <n v="2"/>
    <s v="Gd"/>
    <x v="0"/>
    <n v="1968"/>
    <s v="Unf"/>
    <n v="1"/>
    <n v="452"/>
    <s v="TA"/>
    <s v="TA"/>
    <s v="Y"/>
    <n v="0"/>
    <n v="48"/>
    <n v="0"/>
    <n v="0"/>
    <n v="60"/>
    <n v="0"/>
    <s v="NA"/>
    <s v="NA"/>
    <s v="NA"/>
    <n v="0"/>
    <x v="11"/>
    <x v="3"/>
    <s v="WD"/>
    <s v="Partial"/>
    <x v="5"/>
  </r>
  <r>
    <x v="589"/>
    <n v="40"/>
    <s v="RM"/>
    <n v="50"/>
    <n v="9100"/>
    <s v="Pave"/>
    <s v="NA"/>
    <x v="0"/>
    <s v="Lvl"/>
    <s v="AllPub"/>
    <x v="0"/>
    <s v="Gtl"/>
    <s v="BrkSide"/>
    <s v="RRAn"/>
    <s v="Feedr"/>
    <s v="1Fam"/>
    <s v="1Story"/>
    <n v="5"/>
    <n v="6"/>
    <x v="19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x v="0"/>
    <s v="FuseA"/>
    <n v="779"/>
    <n v="0"/>
    <n v="156"/>
    <x v="460"/>
    <n v="0"/>
    <n v="0"/>
    <n v="1"/>
    <n v="0"/>
    <n v="2"/>
    <n v="1"/>
    <s v="TA"/>
    <n v="4"/>
    <s v="Typ"/>
    <n v="0"/>
    <s v="NA"/>
    <x v="1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x v="5"/>
    <x v="0"/>
    <s v="WD"/>
    <s v="Normal"/>
    <x v="368"/>
  </r>
  <r>
    <x v="590"/>
    <n v="60"/>
    <s v="RL"/>
    <n v="64"/>
    <n v="8320"/>
    <s v="Pave"/>
    <s v="NA"/>
    <x v="0"/>
    <s v="Lvl"/>
    <s v="AllPub"/>
    <x v="0"/>
    <s v="Gtl"/>
    <s v="CollgCr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x v="0"/>
    <s v="SBrkr"/>
    <n v="770"/>
    <n v="812"/>
    <n v="0"/>
    <x v="461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0"/>
    <n v="45"/>
    <n v="0"/>
    <n v="0"/>
    <n v="0"/>
    <n v="0"/>
    <s v="NA"/>
    <s v="NA"/>
    <s v="NA"/>
    <n v="0"/>
    <x v="2"/>
    <x v="0"/>
    <s v="WD"/>
    <s v="Normal"/>
    <x v="369"/>
  </r>
  <r>
    <x v="591"/>
    <n v="60"/>
    <s v="RL"/>
    <n v="97"/>
    <n v="13478"/>
    <s v="Pave"/>
    <s v="NA"/>
    <x v="1"/>
    <s v="Lvl"/>
    <s v="AllPub"/>
    <x v="2"/>
    <s v="Gtl"/>
    <s v="NridgHt"/>
    <s v="Norm"/>
    <s v="Norm"/>
    <s v="1Fam"/>
    <s v="2Story"/>
    <n v="10"/>
    <n v="5"/>
    <x v="74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x v="0"/>
    <s v="SBrkr"/>
    <n v="1728"/>
    <n v="568"/>
    <n v="0"/>
    <x v="462"/>
    <n v="1"/>
    <n v="0"/>
    <n v="2"/>
    <n v="1"/>
    <n v="3"/>
    <n v="1"/>
    <s v="Ex"/>
    <n v="10"/>
    <s v="Typ"/>
    <n v="1"/>
    <s v="Gd"/>
    <x v="2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x v="11"/>
    <x v="3"/>
    <s v="ConLI"/>
    <s v="Normal"/>
    <x v="370"/>
  </r>
  <r>
    <x v="592"/>
    <n v="20"/>
    <s v="RL"/>
    <n v="60"/>
    <n v="6600"/>
    <s v="Pave"/>
    <s v="NA"/>
    <x v="0"/>
    <s v="Lvl"/>
    <s v="AllPub"/>
    <x v="0"/>
    <s v="Gtl"/>
    <s v="Mitchel"/>
    <s v="Norm"/>
    <s v="Norm"/>
    <s v="1Fam"/>
    <s v="1Story"/>
    <n v="5"/>
    <n v="8"/>
    <x v="44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x v="0"/>
    <s v="SBrkr"/>
    <n v="816"/>
    <n v="0"/>
    <n v="0"/>
    <x v="50"/>
    <n v="1"/>
    <n v="0"/>
    <n v="1"/>
    <n v="0"/>
    <n v="2"/>
    <n v="1"/>
    <s v="TA"/>
    <n v="4"/>
    <s v="Typ"/>
    <n v="0"/>
    <s v="NA"/>
    <x v="1"/>
    <n v="1985"/>
    <s v="Fin"/>
    <n v="2"/>
    <n v="816"/>
    <s v="TA"/>
    <s v="TA"/>
    <s v="Y"/>
    <n v="0"/>
    <n v="0"/>
    <n v="0"/>
    <n v="0"/>
    <n v="0"/>
    <n v="0"/>
    <s v="NA"/>
    <s v="NA"/>
    <s v="NA"/>
    <n v="0"/>
    <x v="11"/>
    <x v="0"/>
    <s v="WD"/>
    <s v="Normal"/>
    <x v="371"/>
  </r>
  <r>
    <x v="593"/>
    <n v="120"/>
    <s v="RM"/>
    <s v="NA"/>
    <n v="4435"/>
    <s v="Pave"/>
    <s v="NA"/>
    <x v="0"/>
    <s v="Lvl"/>
    <s v="AllPub"/>
    <x v="0"/>
    <s v="Gtl"/>
    <s v="CollgCr"/>
    <s v="Norm"/>
    <s v="Norm"/>
    <s v="TwnhsE"/>
    <s v="1Story"/>
    <n v="6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x v="0"/>
    <s v="SBrkr"/>
    <n v="848"/>
    <n v="0"/>
    <n v="0"/>
    <x v="182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1"/>
    <x v="3"/>
    <s v="WD"/>
    <s v="Normal"/>
    <x v="3"/>
  </r>
  <r>
    <x v="594"/>
    <n v="20"/>
    <s v="RL"/>
    <n v="88"/>
    <n v="7990"/>
    <s v="Pave"/>
    <s v="NA"/>
    <x v="1"/>
    <s v="Lvl"/>
    <s v="AllPub"/>
    <x v="0"/>
    <s v="Gtl"/>
    <s v="CollgCr"/>
    <s v="Norm"/>
    <s v="Norm"/>
    <s v="1Fam"/>
    <s v="1Story"/>
    <n v="5"/>
    <n v="6"/>
    <x v="34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x v="0"/>
    <s v="SBrkr"/>
    <n v="924"/>
    <n v="0"/>
    <n v="0"/>
    <x v="463"/>
    <n v="0"/>
    <n v="0"/>
    <n v="1"/>
    <n v="0"/>
    <n v="3"/>
    <n v="1"/>
    <s v="TA"/>
    <n v="5"/>
    <s v="Typ"/>
    <n v="0"/>
    <s v="NA"/>
    <x v="1"/>
    <n v="1981"/>
    <s v="Unf"/>
    <n v="1"/>
    <n v="280"/>
    <s v="TA"/>
    <s v="TA"/>
    <s v="Y"/>
    <n v="0"/>
    <n v="0"/>
    <n v="0"/>
    <n v="0"/>
    <n v="0"/>
    <n v="0"/>
    <s v="NA"/>
    <s v="MnPrv"/>
    <s v="NA"/>
    <n v="0"/>
    <x v="7"/>
    <x v="0"/>
    <s v="WD"/>
    <s v="Normal"/>
    <x v="50"/>
  </r>
  <r>
    <x v="595"/>
    <n v="20"/>
    <s v="RL"/>
    <n v="69"/>
    <n v="11302"/>
    <s v="Pave"/>
    <s v="NA"/>
    <x v="1"/>
    <s v="Lvl"/>
    <s v="AllPub"/>
    <x v="0"/>
    <s v="Gtl"/>
    <s v="StoneBr"/>
    <s v="Norm"/>
    <s v="Norm"/>
    <s v="1Fam"/>
    <s v="1Story"/>
    <n v="8"/>
    <n v="5"/>
    <x v="11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x v="0"/>
    <s v="SBrkr"/>
    <n v="1826"/>
    <n v="0"/>
    <n v="0"/>
    <x v="387"/>
    <n v="1"/>
    <n v="0"/>
    <n v="2"/>
    <n v="0"/>
    <n v="3"/>
    <n v="1"/>
    <s v="Gd"/>
    <n v="7"/>
    <s v="Typ"/>
    <n v="1"/>
    <s v="TA"/>
    <x v="0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x v="5"/>
    <x v="2"/>
    <s v="New"/>
    <s v="Partial"/>
    <x v="372"/>
  </r>
  <r>
    <x v="596"/>
    <n v="70"/>
    <s v="RM"/>
    <n v="60"/>
    <n v="3600"/>
    <s v="Pave"/>
    <s v="Grvl"/>
    <x v="0"/>
    <s v="Lvl"/>
    <s v="AllPub"/>
    <x v="0"/>
    <s v="Gtl"/>
    <s v="OldTown"/>
    <s v="Norm"/>
    <s v="Norm"/>
    <s v="1Fam"/>
    <s v="2Story"/>
    <n v="6"/>
    <n v="7"/>
    <x v="48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x v="1"/>
    <s v="FuseA"/>
    <n v="684"/>
    <n v="684"/>
    <n v="0"/>
    <x v="405"/>
    <n v="0"/>
    <n v="0"/>
    <n v="1"/>
    <n v="0"/>
    <n v="3"/>
    <n v="1"/>
    <s v="TA"/>
    <n v="7"/>
    <s v="Typ"/>
    <n v="0"/>
    <s v="NA"/>
    <x v="1"/>
    <n v="1930"/>
    <s v="Unf"/>
    <n v="1"/>
    <n v="216"/>
    <s v="TA"/>
    <s v="Fa"/>
    <s v="N"/>
    <n v="0"/>
    <n v="158"/>
    <n v="0"/>
    <n v="0"/>
    <n v="0"/>
    <n v="0"/>
    <s v="NA"/>
    <s v="NA"/>
    <s v="NA"/>
    <n v="0"/>
    <x v="4"/>
    <x v="2"/>
    <s v="WD"/>
    <s v="Normal"/>
    <x v="373"/>
  </r>
  <r>
    <x v="597"/>
    <n v="120"/>
    <s v="RL"/>
    <n v="53"/>
    <n v="3922"/>
    <s v="Pave"/>
    <s v="NA"/>
    <x v="0"/>
    <s v="Lvl"/>
    <s v="AllPub"/>
    <x v="0"/>
    <s v="Gtl"/>
    <s v="Blmngtn"/>
    <s v="Norm"/>
    <s v="Norm"/>
    <s v="TwnhsE"/>
    <s v="1Story"/>
    <n v="7"/>
    <n v="5"/>
    <x v="13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x v="0"/>
    <s v="SBrkr"/>
    <n v="1402"/>
    <n v="0"/>
    <n v="0"/>
    <x v="464"/>
    <n v="0"/>
    <n v="2"/>
    <n v="0"/>
    <n v="2"/>
    <n v="2"/>
    <n v="1"/>
    <s v="Gd"/>
    <n v="7"/>
    <s v="Typ"/>
    <n v="1"/>
    <s v="Gd"/>
    <x v="0"/>
    <n v="2006"/>
    <s v="Fin"/>
    <n v="3"/>
    <n v="648"/>
    <s v="TA"/>
    <s v="TA"/>
    <s v="Y"/>
    <n v="120"/>
    <n v="16"/>
    <n v="0"/>
    <n v="0"/>
    <n v="0"/>
    <n v="0"/>
    <s v="NA"/>
    <s v="NA"/>
    <s v="NA"/>
    <n v="0"/>
    <x v="0"/>
    <x v="1"/>
    <s v="New"/>
    <s v="Partial"/>
    <x v="374"/>
  </r>
  <r>
    <x v="598"/>
    <n v="20"/>
    <s v="RL"/>
    <n v="80"/>
    <n v="12984"/>
    <s v="Pave"/>
    <s v="NA"/>
    <x v="0"/>
    <s v="Bnk"/>
    <s v="AllPub"/>
    <x v="0"/>
    <s v="Gtl"/>
    <s v="Crawfor"/>
    <s v="Norm"/>
    <s v="Norm"/>
    <s v="1Fam"/>
    <s v="1Story"/>
    <n v="5"/>
    <n v="6"/>
    <x v="54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x v="0"/>
    <s v="SBrkr"/>
    <n v="1647"/>
    <n v="0"/>
    <n v="0"/>
    <x v="445"/>
    <n v="1"/>
    <n v="0"/>
    <n v="2"/>
    <n v="0"/>
    <n v="3"/>
    <n v="1"/>
    <s v="Gd"/>
    <n v="7"/>
    <s v="Typ"/>
    <n v="1"/>
    <s v="TA"/>
    <x v="0"/>
    <n v="1977"/>
    <s v="Fin"/>
    <n v="2"/>
    <n v="621"/>
    <s v="TA"/>
    <s v="TA"/>
    <s v="Y"/>
    <n v="0"/>
    <n v="0"/>
    <n v="0"/>
    <n v="0"/>
    <n v="0"/>
    <n v="0"/>
    <s v="NA"/>
    <s v="NA"/>
    <s v="NA"/>
    <n v="0"/>
    <x v="10"/>
    <x v="2"/>
    <s v="WD"/>
    <s v="Normal"/>
    <x v="375"/>
  </r>
  <r>
    <x v="599"/>
    <n v="160"/>
    <s v="RM"/>
    <n v="24"/>
    <n v="1950"/>
    <s v="Pave"/>
    <s v="NA"/>
    <x v="0"/>
    <s v="Lvl"/>
    <s v="AllPub"/>
    <x v="0"/>
    <s v="Gtl"/>
    <s v="Blueste"/>
    <s v="Norm"/>
    <s v="Norm"/>
    <s v="Twnhs"/>
    <s v="2Story"/>
    <n v="6"/>
    <n v="6"/>
    <x v="84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x v="0"/>
    <s v="SBrkr"/>
    <n v="716"/>
    <n v="840"/>
    <n v="0"/>
    <x v="465"/>
    <n v="1"/>
    <n v="0"/>
    <n v="2"/>
    <n v="1"/>
    <n v="3"/>
    <n v="1"/>
    <s v="TA"/>
    <n v="6"/>
    <s v="Typ"/>
    <n v="1"/>
    <s v="TA"/>
    <x v="0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x v="9"/>
    <x v="0"/>
    <s v="COD"/>
    <s v="Normal"/>
    <x v="196"/>
  </r>
  <r>
    <x v="600"/>
    <n v="60"/>
    <s v="RL"/>
    <n v="74"/>
    <n v="10927"/>
    <s v="Pave"/>
    <s v="NA"/>
    <x v="0"/>
    <s v="Lvl"/>
    <s v="AllPub"/>
    <x v="0"/>
    <s v="Gtl"/>
    <s v="NridgHt"/>
    <s v="Norm"/>
    <s v="Norm"/>
    <s v="1Fam"/>
    <s v="2Story"/>
    <n v="8"/>
    <n v="5"/>
    <x v="11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x v="0"/>
    <s v="SBrkr"/>
    <n v="1058"/>
    <n v="846"/>
    <n v="0"/>
    <x v="466"/>
    <n v="1"/>
    <n v="0"/>
    <n v="2"/>
    <n v="1"/>
    <n v="3"/>
    <n v="1"/>
    <s v="Ex"/>
    <n v="8"/>
    <s v="Typ"/>
    <n v="1"/>
    <s v="Gd"/>
    <x v="2"/>
    <n v="2003"/>
    <s v="Fin"/>
    <n v="2"/>
    <n v="736"/>
    <s v="TA"/>
    <s v="TA"/>
    <s v="Y"/>
    <n v="179"/>
    <n v="60"/>
    <n v="0"/>
    <n v="0"/>
    <n v="0"/>
    <n v="0"/>
    <s v="NA"/>
    <s v="NA"/>
    <s v="NA"/>
    <n v="0"/>
    <x v="11"/>
    <x v="2"/>
    <s v="WD"/>
    <s v="Normal"/>
    <x v="291"/>
  </r>
  <r>
    <x v="601"/>
    <n v="50"/>
    <s v="RM"/>
    <n v="50"/>
    <n v="9000"/>
    <s v="Pave"/>
    <s v="NA"/>
    <x v="0"/>
    <s v="Bnk"/>
    <s v="AllPub"/>
    <x v="0"/>
    <s v="Gtl"/>
    <s v="IDOTRR"/>
    <s v="Norm"/>
    <s v="Norm"/>
    <s v="1Fam"/>
    <s v="1.5Fin"/>
    <n v="6"/>
    <n v="6"/>
    <x v="96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x v="0"/>
    <s v="SBrkr"/>
    <n v="780"/>
    <n v="595"/>
    <n v="0"/>
    <x v="215"/>
    <n v="0"/>
    <n v="0"/>
    <n v="1"/>
    <n v="1"/>
    <n v="3"/>
    <n v="1"/>
    <s v="Gd"/>
    <n v="6"/>
    <s v="Typ"/>
    <n v="1"/>
    <s v="Gd"/>
    <x v="1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x v="3"/>
    <x v="1"/>
    <s v="WD"/>
    <s v="Normal"/>
    <x v="42"/>
  </r>
  <r>
    <x v="602"/>
    <n v="60"/>
    <s v="RL"/>
    <n v="80"/>
    <n v="10041"/>
    <s v="Pave"/>
    <s v="NA"/>
    <x v="1"/>
    <s v="Lvl"/>
    <s v="AllPub"/>
    <x v="0"/>
    <s v="Gtl"/>
    <s v="SawyerW"/>
    <s v="Norm"/>
    <s v="Norm"/>
    <s v="1Fam"/>
    <s v="2Story"/>
    <n v="8"/>
    <n v="5"/>
    <x v="86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x v="0"/>
    <s v="SBrkr"/>
    <n v="927"/>
    <n v="988"/>
    <n v="0"/>
    <x v="467"/>
    <n v="1"/>
    <n v="0"/>
    <n v="2"/>
    <n v="1"/>
    <n v="3"/>
    <n v="1"/>
    <s v="Gd"/>
    <n v="8"/>
    <s v="Typ"/>
    <n v="1"/>
    <s v="TA"/>
    <x v="0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x v="0"/>
    <x v="2"/>
    <s v="WD"/>
    <s v="Abnorml"/>
    <x v="117"/>
  </r>
  <r>
    <x v="603"/>
    <n v="160"/>
    <s v="FV"/>
    <n v="30"/>
    <n v="3182"/>
    <s v="Pave"/>
    <s v="Pave"/>
    <x v="0"/>
    <s v="Lvl"/>
    <s v="AllPub"/>
    <x v="0"/>
    <s v="Gtl"/>
    <s v="Somerst"/>
    <s v="Norm"/>
    <s v="Norm"/>
    <s v="TwnhsE"/>
    <s v="2Story"/>
    <n v="7"/>
    <n v="5"/>
    <x v="6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600"/>
    <n v="600"/>
    <n v="0"/>
    <x v="144"/>
    <n v="0"/>
    <n v="0"/>
    <n v="2"/>
    <n v="1"/>
    <n v="2"/>
    <n v="1"/>
    <s v="Gd"/>
    <n v="4"/>
    <s v="Typ"/>
    <n v="0"/>
    <s v="NA"/>
    <x v="1"/>
    <n v="2004"/>
    <s v="RFn"/>
    <n v="2"/>
    <n v="480"/>
    <s v="TA"/>
    <s v="TA"/>
    <s v="Y"/>
    <n v="0"/>
    <n v="172"/>
    <n v="0"/>
    <n v="0"/>
    <n v="0"/>
    <n v="0"/>
    <s v="NA"/>
    <s v="NA"/>
    <s v="NA"/>
    <n v="0"/>
    <x v="11"/>
    <x v="4"/>
    <s v="WD"/>
    <s v="Normal"/>
    <x v="196"/>
  </r>
  <r>
    <x v="604"/>
    <n v="20"/>
    <s v="RL"/>
    <n v="88"/>
    <n v="12803"/>
    <s v="Pave"/>
    <s v="NA"/>
    <x v="1"/>
    <s v="Lvl"/>
    <s v="AllPub"/>
    <x v="0"/>
    <s v="Gtl"/>
    <s v="CollgCr"/>
    <s v="Norm"/>
    <s v="Norm"/>
    <s v="1Fam"/>
    <s v="1Story"/>
    <n v="7"/>
    <n v="5"/>
    <x v="20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x v="0"/>
    <s v="SBrkr"/>
    <n v="1494"/>
    <n v="0"/>
    <n v="0"/>
    <x v="13"/>
    <n v="1"/>
    <n v="0"/>
    <n v="2"/>
    <n v="0"/>
    <n v="3"/>
    <n v="1"/>
    <s v="Gd"/>
    <n v="6"/>
    <s v="Typ"/>
    <n v="1"/>
    <s v="TA"/>
    <x v="0"/>
    <n v="2002"/>
    <s v="RFn"/>
    <n v="2"/>
    <n v="530"/>
    <s v="TA"/>
    <s v="TA"/>
    <s v="Y"/>
    <n v="192"/>
    <n v="36"/>
    <n v="0"/>
    <n v="0"/>
    <n v="0"/>
    <n v="0"/>
    <s v="NA"/>
    <s v="NA"/>
    <s v="NA"/>
    <n v="0"/>
    <x v="2"/>
    <x v="0"/>
    <s v="WD"/>
    <s v="Normal"/>
    <x v="376"/>
  </r>
  <r>
    <x v="605"/>
    <n v="60"/>
    <s v="RL"/>
    <n v="85"/>
    <n v="13600"/>
    <s v="Pave"/>
    <s v="NA"/>
    <x v="0"/>
    <s v="Lvl"/>
    <s v="AllPub"/>
    <x v="0"/>
    <s v="Gtl"/>
    <s v="NAmes"/>
    <s v="Norm"/>
    <s v="Norm"/>
    <s v="1Fam"/>
    <s v="2Story"/>
    <n v="7"/>
    <n v="6"/>
    <x v="10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x v="0"/>
    <s v="SBrkr"/>
    <n v="1186"/>
    <n v="800"/>
    <n v="0"/>
    <x v="468"/>
    <n v="0"/>
    <n v="0"/>
    <n v="2"/>
    <n v="1"/>
    <n v="3"/>
    <n v="1"/>
    <s v="TA"/>
    <n v="7"/>
    <s v="Typ"/>
    <n v="3"/>
    <s v="Fa"/>
    <x v="0"/>
    <n v="1965"/>
    <s v="Unf"/>
    <n v="2"/>
    <n v="486"/>
    <s v="TA"/>
    <s v="TA"/>
    <s v="Y"/>
    <n v="0"/>
    <n v="42"/>
    <n v="0"/>
    <n v="0"/>
    <n v="189"/>
    <n v="0"/>
    <s v="NA"/>
    <s v="NA"/>
    <s v="NA"/>
    <n v="0"/>
    <x v="4"/>
    <x v="3"/>
    <s v="WD"/>
    <s v="Normal"/>
    <x v="93"/>
  </r>
  <r>
    <x v="606"/>
    <n v="20"/>
    <s v="RL"/>
    <n v="82"/>
    <n v="12464"/>
    <s v="Pave"/>
    <s v="NA"/>
    <x v="2"/>
    <s v="Low"/>
    <s v="AllPub"/>
    <x v="2"/>
    <s v="Mod"/>
    <s v="CollgCr"/>
    <s v="Norm"/>
    <s v="Norm"/>
    <s v="1Fam"/>
    <s v="1Story"/>
    <n v="5"/>
    <n v="5"/>
    <x v="92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x v="0"/>
    <s v="SBrkr"/>
    <n v="1040"/>
    <n v="0"/>
    <n v="0"/>
    <x v="10"/>
    <n v="1"/>
    <n v="0"/>
    <n v="1"/>
    <n v="0"/>
    <n v="3"/>
    <n v="1"/>
    <s v="Gd"/>
    <n v="6"/>
    <s v="Typ"/>
    <n v="0"/>
    <s v="NA"/>
    <x v="1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x v="6"/>
    <x v="3"/>
    <s v="WD"/>
    <s v="Normal"/>
    <x v="135"/>
  </r>
  <r>
    <x v="607"/>
    <n v="20"/>
    <s v="RL"/>
    <n v="78"/>
    <n v="7800"/>
    <s v="Pave"/>
    <s v="NA"/>
    <x v="0"/>
    <s v="Bnk"/>
    <s v="AllPub"/>
    <x v="0"/>
    <s v="Mod"/>
    <s v="Edwards"/>
    <s v="Norm"/>
    <s v="Norm"/>
    <s v="1Fam"/>
    <s v="2Story"/>
    <n v="5"/>
    <n v="8"/>
    <x v="47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x v="0"/>
    <s v="SBrkr"/>
    <n v="1112"/>
    <n v="896"/>
    <n v="0"/>
    <x v="469"/>
    <n v="1"/>
    <n v="0"/>
    <n v="3"/>
    <n v="0"/>
    <n v="3"/>
    <n v="1"/>
    <s v="Ex"/>
    <n v="8"/>
    <s v="Typ"/>
    <n v="0"/>
    <s v="NA"/>
    <x v="0"/>
    <n v="1948"/>
    <s v="Unf"/>
    <n v="1"/>
    <n v="230"/>
    <s v="TA"/>
    <s v="TA"/>
    <s v="Y"/>
    <n v="103"/>
    <n v="0"/>
    <n v="0"/>
    <n v="0"/>
    <n v="0"/>
    <n v="0"/>
    <s v="NA"/>
    <s v="NA"/>
    <s v="NA"/>
    <n v="0"/>
    <x v="5"/>
    <x v="2"/>
    <s v="WD"/>
    <s v="Normal"/>
    <x v="66"/>
  </r>
  <r>
    <x v="608"/>
    <n v="70"/>
    <s v="RL"/>
    <n v="78"/>
    <n v="12168"/>
    <s v="Pave"/>
    <s v="NA"/>
    <x v="0"/>
    <s v="HLS"/>
    <s v="AllPub"/>
    <x v="0"/>
    <s v="Mod"/>
    <s v="Crawfor"/>
    <s v="Norm"/>
    <s v="Norm"/>
    <s v="1Fam"/>
    <s v="2Story"/>
    <n v="8"/>
    <n v="6"/>
    <x v="36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x v="0"/>
    <s v="SBrkr"/>
    <n v="1940"/>
    <n v="1254"/>
    <n v="0"/>
    <x v="470"/>
    <n v="0"/>
    <n v="0"/>
    <n v="2"/>
    <n v="1"/>
    <n v="4"/>
    <n v="1"/>
    <s v="TA"/>
    <n v="10"/>
    <s v="Typ"/>
    <n v="2"/>
    <s v="Gd"/>
    <x v="5"/>
    <n v="1934"/>
    <s v="Unf"/>
    <n v="2"/>
    <n v="380"/>
    <s v="TA"/>
    <s v="TA"/>
    <s v="Y"/>
    <n v="0"/>
    <n v="0"/>
    <n v="0"/>
    <n v="0"/>
    <n v="0"/>
    <n v="0"/>
    <s v="NA"/>
    <s v="NA"/>
    <s v="NA"/>
    <n v="0"/>
    <x v="2"/>
    <x v="1"/>
    <s v="WD"/>
    <s v="Alloca"/>
    <x v="377"/>
  </r>
  <r>
    <x v="609"/>
    <n v="20"/>
    <s v="RL"/>
    <n v="61"/>
    <n v="7943"/>
    <s v="Pave"/>
    <s v="NA"/>
    <x v="0"/>
    <s v="Lvl"/>
    <s v="AllPub"/>
    <x v="0"/>
    <s v="Gtl"/>
    <s v="Sawyer"/>
    <s v="Feedr"/>
    <s v="Norm"/>
    <s v="1Fam"/>
    <s v="1Story"/>
    <n v="4"/>
    <n v="5"/>
    <x v="53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x v="0"/>
    <s v="SBrkr"/>
    <n v="1029"/>
    <n v="0"/>
    <n v="0"/>
    <x v="471"/>
    <n v="1"/>
    <n v="0"/>
    <n v="1"/>
    <n v="0"/>
    <n v="3"/>
    <n v="1"/>
    <s v="TA"/>
    <n v="5"/>
    <s v="Typ"/>
    <n v="0"/>
    <s v="NA"/>
    <x v="0"/>
    <n v="1961"/>
    <s v="Unf"/>
    <n v="1"/>
    <n v="261"/>
    <s v="TA"/>
    <s v="TA"/>
    <s v="Y"/>
    <n v="64"/>
    <n v="0"/>
    <n v="39"/>
    <n v="0"/>
    <n v="0"/>
    <n v="0"/>
    <s v="NA"/>
    <s v="NA"/>
    <s v="NA"/>
    <n v="0"/>
    <x v="7"/>
    <x v="1"/>
    <s v="WD"/>
    <s v="Normal"/>
    <x v="362"/>
  </r>
  <r>
    <x v="610"/>
    <n v="60"/>
    <s v="RL"/>
    <s v="NA"/>
    <n v="11050"/>
    <s v="Pave"/>
    <s v="NA"/>
    <x v="0"/>
    <s v="Lvl"/>
    <s v="AllPub"/>
    <x v="0"/>
    <s v="Gtl"/>
    <s v="CollgCr"/>
    <s v="PosN"/>
    <s v="Norm"/>
    <s v="1Fam"/>
    <s v="2Story"/>
    <n v="9"/>
    <n v="5"/>
    <x v="4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x v="0"/>
    <s v="SBrkr"/>
    <n v="1476"/>
    <n v="677"/>
    <n v="0"/>
    <x v="472"/>
    <n v="1"/>
    <n v="0"/>
    <n v="2"/>
    <n v="1"/>
    <n v="3"/>
    <n v="1"/>
    <s v="Ex"/>
    <n v="8"/>
    <s v="Typ"/>
    <n v="2"/>
    <s v="Ex"/>
    <x v="0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x v="1"/>
    <x v="3"/>
    <s v="WD"/>
    <s v="Normal"/>
    <x v="378"/>
  </r>
  <r>
    <x v="611"/>
    <n v="80"/>
    <s v="RL"/>
    <s v="NA"/>
    <n v="10395"/>
    <s v="Pave"/>
    <s v="NA"/>
    <x v="1"/>
    <s v="Lvl"/>
    <s v="AllPub"/>
    <x v="1"/>
    <s v="Gtl"/>
    <s v="NWAmes"/>
    <s v="Norm"/>
    <s v="Norm"/>
    <s v="1Fam"/>
    <s v="SLvl"/>
    <n v="6"/>
    <n v="6"/>
    <x v="90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x v="0"/>
    <s v="SBrkr"/>
    <n v="1032"/>
    <n v="0"/>
    <n v="0"/>
    <x v="473"/>
    <n v="0"/>
    <n v="1"/>
    <n v="2"/>
    <n v="0"/>
    <n v="3"/>
    <n v="1"/>
    <s v="TA"/>
    <n v="6"/>
    <s v="Typ"/>
    <n v="1"/>
    <s v="TA"/>
    <x v="0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x v="9"/>
    <x v="1"/>
    <s v="WD"/>
    <s v="Normal"/>
    <x v="181"/>
  </r>
  <r>
    <x v="612"/>
    <n v="60"/>
    <s v="RL"/>
    <s v="NA"/>
    <n v="11885"/>
    <s v="Pave"/>
    <s v="NA"/>
    <x v="0"/>
    <s v="Lvl"/>
    <s v="AllPub"/>
    <x v="0"/>
    <s v="Gtl"/>
    <s v="CollgCr"/>
    <s v="Norm"/>
    <s v="Norm"/>
    <s v="1Fam"/>
    <s v="2Story"/>
    <n v="8"/>
    <n v="5"/>
    <x v="2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x v="0"/>
    <s v="SBrkr"/>
    <n v="1299"/>
    <n v="573"/>
    <n v="0"/>
    <x v="213"/>
    <n v="1"/>
    <n v="0"/>
    <n v="2"/>
    <n v="1"/>
    <n v="3"/>
    <n v="1"/>
    <s v="Ex"/>
    <n v="7"/>
    <s v="Typ"/>
    <n v="1"/>
    <s v="TA"/>
    <x v="2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x v="6"/>
    <x v="3"/>
    <s v="WD"/>
    <s v="Normal"/>
    <x v="379"/>
  </r>
  <r>
    <x v="613"/>
    <n v="20"/>
    <s v="RL"/>
    <n v="70"/>
    <n v="8402"/>
    <s v="Pave"/>
    <s v="NA"/>
    <x v="0"/>
    <s v="Lvl"/>
    <s v="AllPub"/>
    <x v="0"/>
    <s v="Gtl"/>
    <s v="Mitchel"/>
    <s v="Feedr"/>
    <s v="Norm"/>
    <s v="1Fam"/>
    <s v="1Story"/>
    <n v="5"/>
    <n v="5"/>
    <x v="22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x v="0"/>
    <s v="SBrkr"/>
    <n v="1120"/>
    <n v="0"/>
    <n v="0"/>
    <x v="474"/>
    <n v="0"/>
    <n v="0"/>
    <n v="1"/>
    <n v="0"/>
    <n v="3"/>
    <n v="1"/>
    <s v="TA"/>
    <n v="6"/>
    <s v="Typ"/>
    <n v="0"/>
    <s v="NA"/>
    <x v="4"/>
    <s v="NA"/>
    <s v="NA"/>
    <n v="0"/>
    <n v="0"/>
    <s v="NA"/>
    <s v="NA"/>
    <s v="Y"/>
    <n v="0"/>
    <n v="30"/>
    <n v="0"/>
    <n v="0"/>
    <n v="0"/>
    <n v="0"/>
    <s v="NA"/>
    <s v="NA"/>
    <s v="NA"/>
    <n v="0"/>
    <x v="3"/>
    <x v="1"/>
    <s v="New"/>
    <s v="Partial"/>
    <x v="257"/>
  </r>
  <r>
    <x v="614"/>
    <n v="180"/>
    <s v="RM"/>
    <n v="21"/>
    <n v="1491"/>
    <s v="Pave"/>
    <s v="NA"/>
    <x v="0"/>
    <s v="Lvl"/>
    <s v="AllPub"/>
    <x v="0"/>
    <s v="Gtl"/>
    <s v="MeadowV"/>
    <s v="Norm"/>
    <s v="Norm"/>
    <s v="TwnhsE"/>
    <s v="SFoyer"/>
    <n v="4"/>
    <n v="6"/>
    <x v="4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x v="0"/>
    <s v="SBrkr"/>
    <n v="630"/>
    <n v="0"/>
    <n v="0"/>
    <x v="353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96"/>
    <n v="24"/>
    <n v="0"/>
    <n v="0"/>
    <n v="0"/>
    <n v="0"/>
    <s v="NA"/>
    <s v="NA"/>
    <s v="NA"/>
    <n v="0"/>
    <x v="1"/>
    <x v="4"/>
    <s v="WD"/>
    <s v="Normal"/>
    <x v="380"/>
  </r>
  <r>
    <x v="615"/>
    <n v="85"/>
    <s v="RL"/>
    <n v="80"/>
    <n v="8800"/>
    <s v="Pave"/>
    <s v="NA"/>
    <x v="0"/>
    <s v="Lvl"/>
    <s v="AllPub"/>
    <x v="0"/>
    <s v="Gtl"/>
    <s v="NAmes"/>
    <s v="Feedr"/>
    <s v="Norm"/>
    <s v="1Fam"/>
    <s v="SFoyer"/>
    <n v="6"/>
    <n v="7"/>
    <x v="37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x v="0"/>
    <s v="SBrkr"/>
    <n v="1054"/>
    <n v="0"/>
    <n v="0"/>
    <x v="475"/>
    <n v="1"/>
    <n v="0"/>
    <n v="1"/>
    <n v="0"/>
    <n v="3"/>
    <n v="1"/>
    <s v="Gd"/>
    <n v="6"/>
    <s v="Typ"/>
    <n v="0"/>
    <s v="NA"/>
    <x v="0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x v="1"/>
    <x v="4"/>
    <s v="WD"/>
    <s v="Abnorml"/>
    <x v="381"/>
  </r>
  <r>
    <x v="616"/>
    <n v="60"/>
    <s v="RL"/>
    <s v="NA"/>
    <n v="7861"/>
    <s v="Pave"/>
    <s v="NA"/>
    <x v="1"/>
    <s v="Lvl"/>
    <s v="AllPub"/>
    <x v="0"/>
    <s v="Gtl"/>
    <s v="Gilbert"/>
    <s v="Norm"/>
    <s v="Norm"/>
    <s v="1Fam"/>
    <s v="2Story"/>
    <n v="6"/>
    <n v="5"/>
    <x v="20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x v="0"/>
    <s v="SBrkr"/>
    <n v="807"/>
    <n v="702"/>
    <n v="0"/>
    <x v="420"/>
    <n v="1"/>
    <n v="0"/>
    <n v="2"/>
    <n v="1"/>
    <n v="3"/>
    <n v="1"/>
    <s v="Gd"/>
    <n v="7"/>
    <s v="Typ"/>
    <n v="1"/>
    <s v="Gd"/>
    <x v="0"/>
    <n v="2002"/>
    <s v="Fin"/>
    <n v="2"/>
    <n v="393"/>
    <s v="TA"/>
    <s v="TA"/>
    <s v="Y"/>
    <n v="100"/>
    <n v="75"/>
    <n v="0"/>
    <n v="0"/>
    <n v="0"/>
    <n v="0"/>
    <s v="NA"/>
    <s v="NA"/>
    <s v="NA"/>
    <n v="0"/>
    <x v="11"/>
    <x v="2"/>
    <s v="WD"/>
    <s v="Normal"/>
    <x v="382"/>
  </r>
  <r>
    <x v="617"/>
    <n v="45"/>
    <s v="RL"/>
    <n v="59"/>
    <n v="7227"/>
    <s v="Pave"/>
    <s v="NA"/>
    <x v="0"/>
    <s v="HLS"/>
    <s v="AllPub"/>
    <x v="2"/>
    <s v="Mod"/>
    <s v="NAmes"/>
    <s v="Artery"/>
    <s v="Norm"/>
    <s v="1Fam"/>
    <s v="1.5Unf"/>
    <n v="6"/>
    <n v="6"/>
    <x v="30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x v="0"/>
    <s v="SBrkr"/>
    <n v="832"/>
    <n v="0"/>
    <n v="0"/>
    <x v="476"/>
    <n v="0"/>
    <n v="0"/>
    <n v="1"/>
    <n v="0"/>
    <n v="2"/>
    <n v="1"/>
    <s v="Gd"/>
    <n v="4"/>
    <s v="Typ"/>
    <n v="0"/>
    <s v="NA"/>
    <x v="1"/>
    <n v="1962"/>
    <s v="Unf"/>
    <n v="2"/>
    <n v="528"/>
    <s v="TA"/>
    <s v="TA"/>
    <s v="Y"/>
    <n v="0"/>
    <n v="0"/>
    <n v="0"/>
    <n v="0"/>
    <n v="0"/>
    <n v="0"/>
    <s v="NA"/>
    <s v="NA"/>
    <s v="NA"/>
    <n v="0"/>
    <x v="11"/>
    <x v="0"/>
    <s v="WD"/>
    <s v="Normal"/>
    <x v="383"/>
  </r>
  <r>
    <x v="618"/>
    <n v="20"/>
    <s v="RL"/>
    <n v="90"/>
    <n v="11694"/>
    <s v="Pave"/>
    <s v="NA"/>
    <x v="0"/>
    <s v="Lvl"/>
    <s v="AllPub"/>
    <x v="0"/>
    <s v="Gtl"/>
    <s v="NridgHt"/>
    <s v="Norm"/>
    <s v="Norm"/>
    <s v="1Fam"/>
    <s v="1Story"/>
    <n v="9"/>
    <n v="5"/>
    <x v="22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x v="0"/>
    <s v="SBrkr"/>
    <n v="1828"/>
    <n v="0"/>
    <n v="0"/>
    <x v="477"/>
    <n v="0"/>
    <n v="0"/>
    <n v="2"/>
    <n v="0"/>
    <n v="3"/>
    <n v="1"/>
    <s v="Gd"/>
    <n v="9"/>
    <s v="Typ"/>
    <n v="1"/>
    <s v="Gd"/>
    <x v="0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x v="9"/>
    <x v="1"/>
    <s v="New"/>
    <s v="Partial"/>
    <x v="384"/>
  </r>
  <r>
    <x v="619"/>
    <n v="60"/>
    <s v="RL"/>
    <n v="85"/>
    <n v="12244"/>
    <s v="Pave"/>
    <s v="NA"/>
    <x v="0"/>
    <s v="Lvl"/>
    <s v="AllPub"/>
    <x v="0"/>
    <s v="Gtl"/>
    <s v="Timber"/>
    <s v="Norm"/>
    <s v="Norm"/>
    <s v="1Fam"/>
    <s v="2Story"/>
    <n v="8"/>
    <n v="5"/>
    <x v="0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x v="0"/>
    <s v="SBrkr"/>
    <n v="1482"/>
    <n v="780"/>
    <n v="0"/>
    <x v="478"/>
    <n v="1"/>
    <n v="0"/>
    <n v="2"/>
    <n v="1"/>
    <n v="4"/>
    <n v="1"/>
    <s v="Gd"/>
    <n v="10"/>
    <s v="Typ"/>
    <n v="2"/>
    <s v="Gd"/>
    <x v="0"/>
    <n v="2003"/>
    <s v="Fin"/>
    <n v="3"/>
    <n v="749"/>
    <s v="TA"/>
    <s v="TA"/>
    <s v="Y"/>
    <n v="168"/>
    <n v="0"/>
    <n v="0"/>
    <n v="0"/>
    <n v="0"/>
    <n v="0"/>
    <s v="NA"/>
    <s v="NA"/>
    <s v="NA"/>
    <n v="0"/>
    <x v="5"/>
    <x v="0"/>
    <s v="WD"/>
    <s v="Normal"/>
    <x v="385"/>
  </r>
  <r>
    <x v="620"/>
    <n v="30"/>
    <s v="RL"/>
    <n v="45"/>
    <n v="8248"/>
    <s v="Pave"/>
    <s v="Grvl"/>
    <x v="0"/>
    <s v="Lvl"/>
    <s v="AllPub"/>
    <x v="0"/>
    <s v="Gtl"/>
    <s v="Edwards"/>
    <s v="Norm"/>
    <s v="Norm"/>
    <s v="1Fam"/>
    <s v="1Story"/>
    <n v="3"/>
    <n v="3"/>
    <x v="101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x v="1"/>
    <s v="FuseF"/>
    <n v="864"/>
    <n v="0"/>
    <n v="0"/>
    <x v="132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00"/>
    <n v="0"/>
    <n v="0"/>
    <n v="0"/>
    <s v="NA"/>
    <s v="NA"/>
    <s v="NA"/>
    <n v="0"/>
    <x v="2"/>
    <x v="0"/>
    <s v="WD"/>
    <s v="Normal"/>
    <x v="276"/>
  </r>
  <r>
    <x v="621"/>
    <n v="60"/>
    <s v="RL"/>
    <n v="90"/>
    <n v="10800"/>
    <s v="Pave"/>
    <s v="NA"/>
    <x v="0"/>
    <s v="Lvl"/>
    <s v="AllPub"/>
    <x v="0"/>
    <s v="Gtl"/>
    <s v="NWAmes"/>
    <s v="Norm"/>
    <s v="Norm"/>
    <s v="1Fam"/>
    <s v="2Story"/>
    <n v="6"/>
    <n v="7"/>
    <x v="99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x v="0"/>
    <s v="SBrkr"/>
    <n v="1548"/>
    <n v="1066"/>
    <n v="0"/>
    <x v="479"/>
    <n v="0"/>
    <n v="0"/>
    <n v="2"/>
    <n v="1"/>
    <n v="4"/>
    <n v="1"/>
    <s v="TA"/>
    <n v="9"/>
    <s v="Typ"/>
    <n v="1"/>
    <s v="TA"/>
    <x v="0"/>
    <n v="1974"/>
    <s v="RFn"/>
    <n v="2"/>
    <n v="624"/>
    <s v="TA"/>
    <s v="TA"/>
    <s v="Y"/>
    <n v="38"/>
    <n v="243"/>
    <n v="0"/>
    <n v="0"/>
    <n v="0"/>
    <n v="0"/>
    <s v="NA"/>
    <s v="NA"/>
    <s v="NA"/>
    <n v="0"/>
    <x v="11"/>
    <x v="0"/>
    <s v="WD"/>
    <s v="Normal"/>
    <x v="270"/>
  </r>
  <r>
    <x v="622"/>
    <n v="20"/>
    <s v="RL"/>
    <n v="71"/>
    <n v="7064"/>
    <s v="Pave"/>
    <s v="NA"/>
    <x v="0"/>
    <s v="Lvl"/>
    <s v="AllPub"/>
    <x v="0"/>
    <s v="Gtl"/>
    <s v="Sawyer"/>
    <s v="Norm"/>
    <s v="Norm"/>
    <s v="1Fam"/>
    <s v="1Story"/>
    <n v="5"/>
    <n v="6"/>
    <x v="54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x v="0"/>
    <s v="SBrkr"/>
    <n v="980"/>
    <n v="0"/>
    <n v="0"/>
    <x v="480"/>
    <n v="0"/>
    <n v="0"/>
    <n v="1"/>
    <n v="0"/>
    <n v="3"/>
    <n v="1"/>
    <s v="TA"/>
    <n v="6"/>
    <s v="Typ"/>
    <n v="0"/>
    <s v="NA"/>
    <x v="1"/>
    <n v="1986"/>
    <s v="Unf"/>
    <n v="2"/>
    <n v="484"/>
    <s v="TA"/>
    <s v="TA"/>
    <s v="Y"/>
    <n v="192"/>
    <n v="0"/>
    <n v="0"/>
    <n v="0"/>
    <n v="0"/>
    <n v="0"/>
    <s v="NA"/>
    <s v="NA"/>
    <s v="NA"/>
    <n v="0"/>
    <x v="9"/>
    <x v="3"/>
    <s v="WD"/>
    <s v="Normal"/>
    <x v="152"/>
  </r>
  <r>
    <x v="623"/>
    <n v="160"/>
    <s v="FV"/>
    <s v="NA"/>
    <n v="2117"/>
    <s v="Pave"/>
    <s v="NA"/>
    <x v="0"/>
    <s v="Lvl"/>
    <s v="AllPub"/>
    <x v="0"/>
    <s v="Gtl"/>
    <s v="Somerst"/>
    <s v="Norm"/>
    <s v="Norm"/>
    <s v="TwnhsE"/>
    <s v="2Story"/>
    <n v="6"/>
    <n v="5"/>
    <x v="4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x v="0"/>
    <s v="SBrkr"/>
    <n v="756"/>
    <n v="756"/>
    <n v="0"/>
    <x v="481"/>
    <n v="0"/>
    <n v="0"/>
    <n v="2"/>
    <n v="1"/>
    <n v="2"/>
    <n v="1"/>
    <s v="Gd"/>
    <n v="4"/>
    <s v="Typ"/>
    <n v="1"/>
    <s v="T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x v="11"/>
    <x v="1"/>
    <s v="WD"/>
    <s v="Normal"/>
    <x v="78"/>
  </r>
  <r>
    <x v="624"/>
    <n v="60"/>
    <s v="RL"/>
    <n v="80"/>
    <n v="10400"/>
    <s v="Pave"/>
    <s v="NA"/>
    <x v="0"/>
    <s v="Lvl"/>
    <s v="AllPub"/>
    <x v="0"/>
    <s v="Gtl"/>
    <s v="NWAmes"/>
    <s v="Norm"/>
    <s v="Norm"/>
    <s v="1Fam"/>
    <s v="2Story"/>
    <n v="6"/>
    <n v="5"/>
    <x v="4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x v="0"/>
    <s v="SBrkr"/>
    <n v="1012"/>
    <n v="778"/>
    <n v="0"/>
    <x v="482"/>
    <n v="1"/>
    <n v="0"/>
    <n v="1"/>
    <n v="2"/>
    <n v="4"/>
    <n v="1"/>
    <s v="TA"/>
    <n v="8"/>
    <s v="Min2"/>
    <n v="1"/>
    <s v="TA"/>
    <x v="0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x v="6"/>
    <x v="2"/>
    <s v="WD"/>
    <s v="Normal"/>
    <x v="386"/>
  </r>
  <r>
    <x v="625"/>
    <n v="20"/>
    <s v="RL"/>
    <n v="87"/>
    <n v="10000"/>
    <s v="Pave"/>
    <s v="NA"/>
    <x v="1"/>
    <s v="Lvl"/>
    <s v="AllPub"/>
    <x v="2"/>
    <s v="Gtl"/>
    <s v="NAmes"/>
    <s v="Norm"/>
    <s v="Norm"/>
    <s v="1Fam"/>
    <s v="1Story"/>
    <n v="6"/>
    <n v="6"/>
    <x v="1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x v="0"/>
    <s v="SBrkr"/>
    <n v="1116"/>
    <n v="0"/>
    <n v="0"/>
    <x v="483"/>
    <n v="0"/>
    <n v="0"/>
    <n v="1"/>
    <n v="1"/>
    <n v="3"/>
    <n v="1"/>
    <s v="TA"/>
    <n v="5"/>
    <s v="Typ"/>
    <n v="0"/>
    <s v="NA"/>
    <x v="0"/>
    <n v="1962"/>
    <s v="Unf"/>
    <n v="2"/>
    <n v="440"/>
    <s v="TA"/>
    <s v="TA"/>
    <s v="Y"/>
    <n v="0"/>
    <n v="0"/>
    <n v="0"/>
    <n v="0"/>
    <n v="385"/>
    <n v="0"/>
    <s v="NA"/>
    <s v="NA"/>
    <s v="NA"/>
    <n v="0"/>
    <x v="0"/>
    <x v="4"/>
    <s v="WD"/>
    <s v="Normal"/>
    <x v="39"/>
  </r>
  <r>
    <x v="626"/>
    <n v="20"/>
    <s v="RL"/>
    <s v="NA"/>
    <n v="12342"/>
    <s v="Pave"/>
    <s v="NA"/>
    <x v="1"/>
    <s v="Lvl"/>
    <s v="AllPub"/>
    <x v="0"/>
    <s v="Gtl"/>
    <s v="NAmes"/>
    <s v="Norm"/>
    <s v="Norm"/>
    <s v="1Fam"/>
    <s v="1Story"/>
    <n v="5"/>
    <n v="5"/>
    <x v="14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x v="0"/>
    <s v="SBrkr"/>
    <n v="1422"/>
    <n v="0"/>
    <n v="0"/>
    <x v="227"/>
    <n v="0"/>
    <n v="0"/>
    <n v="1"/>
    <n v="0"/>
    <n v="3"/>
    <n v="1"/>
    <s v="TA"/>
    <n v="6"/>
    <s v="Min1"/>
    <n v="1"/>
    <s v="TA"/>
    <x v="0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x v="5"/>
    <x v="1"/>
    <s v="WD"/>
    <s v="Normal"/>
    <x v="387"/>
  </r>
  <r>
    <x v="627"/>
    <n v="80"/>
    <s v="RL"/>
    <n v="80"/>
    <n v="9600"/>
    <s v="Pave"/>
    <s v="NA"/>
    <x v="0"/>
    <s v="Lvl"/>
    <s v="AllPub"/>
    <x v="0"/>
    <s v="Gtl"/>
    <s v="NAmes"/>
    <s v="Norm"/>
    <s v="Norm"/>
    <s v="1Fam"/>
    <s v="SLvl"/>
    <n v="6"/>
    <n v="6"/>
    <x v="32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x v="0"/>
    <s v="SBrkr"/>
    <n v="1520"/>
    <n v="0"/>
    <n v="0"/>
    <x v="484"/>
    <n v="1"/>
    <n v="0"/>
    <n v="1"/>
    <n v="0"/>
    <n v="3"/>
    <n v="1"/>
    <s v="TA"/>
    <n v="7"/>
    <s v="Typ"/>
    <n v="2"/>
    <s v="Gd"/>
    <x v="5"/>
    <n v="1955"/>
    <s v="RFn"/>
    <n v="1"/>
    <n v="364"/>
    <s v="TA"/>
    <s v="TA"/>
    <s v="Y"/>
    <n v="0"/>
    <n v="0"/>
    <n v="189"/>
    <n v="0"/>
    <n v="0"/>
    <n v="0"/>
    <s v="NA"/>
    <s v="NA"/>
    <s v="NA"/>
    <n v="0"/>
    <x v="10"/>
    <x v="4"/>
    <s v="WD"/>
    <s v="Normal"/>
    <x v="36"/>
  </r>
  <r>
    <x v="628"/>
    <n v="60"/>
    <s v="RL"/>
    <n v="70"/>
    <n v="11606"/>
    <s v="Pave"/>
    <s v="NA"/>
    <x v="1"/>
    <s v="HLS"/>
    <s v="AllPub"/>
    <x v="0"/>
    <s v="Sev"/>
    <s v="NAmes"/>
    <s v="Norm"/>
    <s v="Norm"/>
    <s v="1Fam"/>
    <s v="2Story"/>
    <n v="5"/>
    <n v="5"/>
    <x v="60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x v="0"/>
    <s v="SBrkr"/>
    <n v="1040"/>
    <n v="1040"/>
    <n v="0"/>
    <x v="410"/>
    <n v="0"/>
    <n v="1"/>
    <n v="1"/>
    <n v="2"/>
    <n v="5"/>
    <n v="1"/>
    <s v="Fa"/>
    <n v="9"/>
    <s v="Typ"/>
    <n v="2"/>
    <s v="TA"/>
    <x v="0"/>
    <n v="1969"/>
    <s v="Unf"/>
    <n v="2"/>
    <n v="504"/>
    <s v="TA"/>
    <s v="TA"/>
    <s v="Y"/>
    <n v="335"/>
    <n v="0"/>
    <n v="0"/>
    <n v="0"/>
    <n v="0"/>
    <n v="0"/>
    <s v="NA"/>
    <s v="NA"/>
    <s v="NA"/>
    <n v="0"/>
    <x v="2"/>
    <x v="1"/>
    <s v="WD"/>
    <s v="Family"/>
    <x v="152"/>
  </r>
  <r>
    <x v="629"/>
    <n v="80"/>
    <s v="RL"/>
    <n v="82"/>
    <n v="9020"/>
    <s v="Pave"/>
    <s v="NA"/>
    <x v="0"/>
    <s v="Lvl"/>
    <s v="AllPub"/>
    <x v="2"/>
    <s v="Gtl"/>
    <s v="NAmes"/>
    <s v="Feedr"/>
    <s v="Norm"/>
    <s v="1Fam"/>
    <s v="SLvl"/>
    <n v="6"/>
    <n v="5"/>
    <x v="39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x v="0"/>
    <s v="SBrkr"/>
    <n v="1350"/>
    <n v="0"/>
    <n v="0"/>
    <x v="485"/>
    <n v="1"/>
    <n v="0"/>
    <n v="1"/>
    <n v="1"/>
    <n v="3"/>
    <n v="1"/>
    <s v="TA"/>
    <n v="6"/>
    <s v="Typ"/>
    <n v="0"/>
    <s v="NA"/>
    <x v="0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x v="11"/>
    <x v="0"/>
    <s v="WD"/>
    <s v="Normal"/>
    <x v="78"/>
  </r>
  <r>
    <x v="630"/>
    <n v="70"/>
    <s v="RM"/>
    <n v="50"/>
    <n v="9000"/>
    <s v="Pave"/>
    <s v="Grvl"/>
    <x v="0"/>
    <s v="Lvl"/>
    <s v="AllPub"/>
    <x v="2"/>
    <s v="Gtl"/>
    <s v="OldTown"/>
    <s v="Artery"/>
    <s v="Norm"/>
    <s v="1Fam"/>
    <s v="2Story"/>
    <n v="5"/>
    <n v="6"/>
    <x v="88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x v="0"/>
    <s v="FuseA"/>
    <n v="1089"/>
    <n v="661"/>
    <n v="0"/>
    <x v="486"/>
    <n v="0"/>
    <n v="0"/>
    <n v="1"/>
    <n v="0"/>
    <n v="3"/>
    <n v="1"/>
    <s v="Ex"/>
    <n v="8"/>
    <s v="Typ"/>
    <n v="0"/>
    <s v="NA"/>
    <x v="1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x v="11"/>
    <x v="2"/>
    <s v="WD"/>
    <s v="Abnorml"/>
    <x v="310"/>
  </r>
  <r>
    <x v="631"/>
    <n v="120"/>
    <s v="RL"/>
    <n v="34"/>
    <n v="4590"/>
    <s v="Pave"/>
    <s v="NA"/>
    <x v="0"/>
    <s v="Lvl"/>
    <s v="AllPub"/>
    <x v="0"/>
    <s v="Gtl"/>
    <s v="NridgHt"/>
    <s v="Norm"/>
    <s v="Norm"/>
    <s v="Twnhs"/>
    <s v="1Story"/>
    <n v="8"/>
    <n v="5"/>
    <x v="13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x v="0"/>
    <s v="SBrkr"/>
    <n v="1554"/>
    <n v="0"/>
    <n v="0"/>
    <x v="487"/>
    <n v="0"/>
    <n v="0"/>
    <n v="2"/>
    <n v="0"/>
    <n v="2"/>
    <n v="1"/>
    <s v="Gd"/>
    <n v="6"/>
    <s v="Typ"/>
    <n v="1"/>
    <s v="Gd"/>
    <x v="0"/>
    <n v="2006"/>
    <s v="RFn"/>
    <n v="2"/>
    <n v="627"/>
    <s v="TA"/>
    <s v="TA"/>
    <s v="Y"/>
    <n v="156"/>
    <n v="73"/>
    <n v="0"/>
    <n v="0"/>
    <n v="0"/>
    <n v="0"/>
    <s v="NA"/>
    <s v="NA"/>
    <s v="NA"/>
    <n v="0"/>
    <x v="5"/>
    <x v="1"/>
    <s v="WD"/>
    <s v="Normal"/>
    <x v="388"/>
  </r>
  <r>
    <x v="632"/>
    <n v="20"/>
    <s v="RL"/>
    <n v="85"/>
    <n v="11900"/>
    <s v="Pave"/>
    <s v="NA"/>
    <x v="0"/>
    <s v="Lvl"/>
    <s v="AllPub"/>
    <x v="0"/>
    <s v="Gtl"/>
    <s v="NWAmes"/>
    <s v="Norm"/>
    <s v="Norm"/>
    <s v="1Fam"/>
    <s v="1Story"/>
    <n v="7"/>
    <n v="5"/>
    <x v="54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x v="0"/>
    <s v="SBrkr"/>
    <n v="1411"/>
    <n v="0"/>
    <n v="0"/>
    <x v="488"/>
    <n v="0"/>
    <n v="0"/>
    <n v="2"/>
    <n v="0"/>
    <n v="3"/>
    <n v="1"/>
    <s v="TA"/>
    <n v="6"/>
    <s v="Typ"/>
    <n v="1"/>
    <s v="TA"/>
    <x v="0"/>
    <n v="1977"/>
    <s v="Fin"/>
    <n v="2"/>
    <n v="544"/>
    <s v="TA"/>
    <s v="TA"/>
    <s v="Y"/>
    <n v="192"/>
    <n v="0"/>
    <n v="0"/>
    <n v="0"/>
    <n v="0"/>
    <n v="0"/>
    <s v="NA"/>
    <s v="NA"/>
    <s v="NA"/>
    <n v="0"/>
    <x v="7"/>
    <x v="3"/>
    <s v="WD"/>
    <s v="Family"/>
    <x v="222"/>
  </r>
  <r>
    <x v="633"/>
    <n v="20"/>
    <s v="RL"/>
    <n v="80"/>
    <n v="9250"/>
    <s v="Pave"/>
    <s v="NA"/>
    <x v="0"/>
    <s v="Lvl"/>
    <s v="AllPub"/>
    <x v="2"/>
    <s v="Gtl"/>
    <s v="NAmes"/>
    <s v="Norm"/>
    <s v="Norm"/>
    <s v="1Fam"/>
    <s v="1Story"/>
    <n v="5"/>
    <n v="7"/>
    <x v="30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x v="0"/>
    <s v="SBrkr"/>
    <n v="1056"/>
    <n v="0"/>
    <n v="0"/>
    <x v="278"/>
    <n v="0"/>
    <n v="1"/>
    <n v="1"/>
    <n v="0"/>
    <n v="3"/>
    <n v="1"/>
    <s v="TA"/>
    <n v="6"/>
    <s v="Typ"/>
    <n v="0"/>
    <s v="NA"/>
    <x v="0"/>
    <n v="1954"/>
    <s v="Unf"/>
    <n v="1"/>
    <n v="260"/>
    <s v="TA"/>
    <s v="TA"/>
    <s v="Y"/>
    <n v="390"/>
    <n v="0"/>
    <n v="0"/>
    <n v="0"/>
    <n v="0"/>
    <n v="0"/>
    <s v="NA"/>
    <s v="NA"/>
    <s v="NA"/>
    <n v="0"/>
    <x v="9"/>
    <x v="1"/>
    <s v="WD"/>
    <s v="Normal"/>
    <x v="21"/>
  </r>
  <r>
    <x v="634"/>
    <n v="90"/>
    <s v="RL"/>
    <n v="64"/>
    <n v="6979"/>
    <s v="Pave"/>
    <s v="NA"/>
    <x v="0"/>
    <s v="Lvl"/>
    <s v="AllPub"/>
    <x v="0"/>
    <s v="Gtl"/>
    <s v="OldTown"/>
    <s v="Norm"/>
    <s v="Norm"/>
    <s v="Duplex"/>
    <s v="SFoyer"/>
    <n v="6"/>
    <n v="5"/>
    <x v="84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x v="0"/>
    <s v="SBrkr"/>
    <n v="1056"/>
    <n v="0"/>
    <n v="0"/>
    <x v="278"/>
    <n v="2"/>
    <n v="0"/>
    <n v="0"/>
    <n v="0"/>
    <n v="0"/>
    <n v="2"/>
    <s v="TA"/>
    <n v="4"/>
    <s v="Typ"/>
    <n v="0"/>
    <s v="NA"/>
    <x v="1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x v="11"/>
    <x v="4"/>
    <s v="WD"/>
    <s v="Normal"/>
    <x v="12"/>
  </r>
  <r>
    <x v="635"/>
    <n v="190"/>
    <s v="RH"/>
    <n v="60"/>
    <n v="10896"/>
    <s v="Pave"/>
    <s v="Pave"/>
    <x v="0"/>
    <s v="Bnk"/>
    <s v="AllPub"/>
    <x v="0"/>
    <s v="Gtl"/>
    <s v="SWISU"/>
    <s v="Feedr"/>
    <s v="Norm"/>
    <s v="2fmCon"/>
    <s v="2.5Fin"/>
    <n v="6"/>
    <n v="7"/>
    <x v="101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x v="0"/>
    <s v="FuseA"/>
    <n v="1440"/>
    <n v="1440"/>
    <n v="515"/>
    <x v="489"/>
    <n v="0"/>
    <n v="0"/>
    <n v="2"/>
    <n v="0"/>
    <n v="8"/>
    <n v="2"/>
    <s v="Fa"/>
    <n v="14"/>
    <s v="Typ"/>
    <n v="0"/>
    <s v="NA"/>
    <x v="4"/>
    <s v="NA"/>
    <s v="NA"/>
    <n v="0"/>
    <n v="0"/>
    <s v="NA"/>
    <s v="NA"/>
    <s v="N"/>
    <n v="0"/>
    <n v="110"/>
    <n v="0"/>
    <n v="0"/>
    <n v="0"/>
    <n v="0"/>
    <s v="NA"/>
    <s v="NA"/>
    <s v="NA"/>
    <n v="0"/>
    <x v="10"/>
    <x v="1"/>
    <s v="WD"/>
    <s v="Abnorml"/>
    <x v="7"/>
  </r>
  <r>
    <x v="636"/>
    <n v="30"/>
    <s v="RM"/>
    <n v="51"/>
    <n v="6120"/>
    <s v="Pave"/>
    <s v="NA"/>
    <x v="0"/>
    <s v="Lvl"/>
    <s v="AllPub"/>
    <x v="0"/>
    <s v="Gtl"/>
    <s v="BrkSide"/>
    <s v="Norm"/>
    <s v="Norm"/>
    <s v="1Fam"/>
    <s v="1Story"/>
    <n v="2"/>
    <n v="3"/>
    <x v="65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x v="1"/>
    <s v="FuseA"/>
    <n v="800"/>
    <n v="0"/>
    <n v="0"/>
    <x v="490"/>
    <n v="0"/>
    <n v="0"/>
    <n v="1"/>
    <n v="0"/>
    <n v="1"/>
    <n v="1"/>
    <s v="Fa"/>
    <n v="4"/>
    <s v="Maj1"/>
    <n v="1"/>
    <s v="Po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x v="8"/>
    <x v="3"/>
    <s v="ConLw"/>
    <s v="Normal"/>
    <x v="284"/>
  </r>
  <r>
    <x v="637"/>
    <n v="190"/>
    <s v="RM"/>
    <n v="50"/>
    <n v="6000"/>
    <s v="Pave"/>
    <s v="NA"/>
    <x v="0"/>
    <s v="Lvl"/>
    <s v="AllPub"/>
    <x v="0"/>
    <s v="Gtl"/>
    <s v="OldTown"/>
    <s v="Norm"/>
    <s v="Norm"/>
    <s v="2fmCon"/>
    <s v="1.5Fin"/>
    <n v="5"/>
    <n v="4"/>
    <x v="30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x v="0"/>
    <s v="FuseA"/>
    <n v="811"/>
    <n v="576"/>
    <n v="0"/>
    <x v="491"/>
    <n v="0"/>
    <n v="0"/>
    <n v="2"/>
    <n v="0"/>
    <n v="3"/>
    <n v="2"/>
    <s v="Gd"/>
    <n v="7"/>
    <s v="Typ"/>
    <n v="0"/>
    <s v="NA"/>
    <x v="2"/>
    <n v="1954"/>
    <s v="Unf"/>
    <n v="1"/>
    <n v="256"/>
    <s v="TA"/>
    <s v="TA"/>
    <s v="Y"/>
    <n v="0"/>
    <n v="0"/>
    <n v="0"/>
    <n v="0"/>
    <n v="0"/>
    <n v="0"/>
    <s v="NA"/>
    <s v="NA"/>
    <s v="NA"/>
    <n v="0"/>
    <x v="6"/>
    <x v="3"/>
    <s v="WD"/>
    <s v="Normal"/>
    <x v="389"/>
  </r>
  <r>
    <x v="638"/>
    <n v="30"/>
    <s v="RL"/>
    <n v="67"/>
    <n v="8777"/>
    <s v="Pave"/>
    <s v="NA"/>
    <x v="0"/>
    <s v="Lvl"/>
    <s v="AllPub"/>
    <x v="0"/>
    <s v="Gtl"/>
    <s v="Edwards"/>
    <s v="Feedr"/>
    <s v="Norm"/>
    <s v="1Fam"/>
    <s v="1Story"/>
    <n v="5"/>
    <n v="7"/>
    <x v="48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x v="0"/>
    <s v="FuseA"/>
    <n v="796"/>
    <n v="0"/>
    <n v="0"/>
    <x v="492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P"/>
    <n v="328"/>
    <n v="0"/>
    <n v="164"/>
    <n v="0"/>
    <n v="0"/>
    <n v="0"/>
    <s v="NA"/>
    <s v="MnPrv"/>
    <s v="NA"/>
    <n v="0"/>
    <x v="1"/>
    <x v="0"/>
    <s v="WD"/>
    <s v="Normal"/>
    <x v="82"/>
  </r>
  <r>
    <x v="639"/>
    <n v="120"/>
    <s v="RL"/>
    <n v="53"/>
    <n v="3982"/>
    <s v="Pave"/>
    <s v="NA"/>
    <x v="0"/>
    <s v="Lvl"/>
    <s v="AllPub"/>
    <x v="0"/>
    <s v="Gtl"/>
    <s v="Blmngtn"/>
    <s v="Norm"/>
    <s v="Norm"/>
    <s v="TwnhsE"/>
    <s v="1Story"/>
    <n v="8"/>
    <n v="5"/>
    <x v="13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x v="0"/>
    <s v="SBrkr"/>
    <n v="1567"/>
    <n v="0"/>
    <n v="0"/>
    <x v="493"/>
    <n v="1"/>
    <n v="0"/>
    <n v="2"/>
    <n v="0"/>
    <n v="1"/>
    <n v="1"/>
    <s v="Ex"/>
    <n v="7"/>
    <s v="Typ"/>
    <n v="1"/>
    <s v="Gd"/>
    <x v="0"/>
    <n v="2006"/>
    <s v="Fin"/>
    <n v="3"/>
    <n v="648"/>
    <s v="TA"/>
    <s v="TA"/>
    <s v="Y"/>
    <n v="312"/>
    <n v="0"/>
    <n v="0"/>
    <n v="0"/>
    <n v="0"/>
    <n v="0"/>
    <s v="NA"/>
    <s v="NA"/>
    <s v="NA"/>
    <n v="0"/>
    <x v="4"/>
    <x v="2"/>
    <s v="New"/>
    <s v="Partial"/>
    <x v="390"/>
  </r>
  <r>
    <x v="640"/>
    <n v="120"/>
    <s v="RL"/>
    <n v="62"/>
    <n v="12677"/>
    <s v="Pave"/>
    <s v="NA"/>
    <x v="1"/>
    <s v="Lvl"/>
    <s v="AllPub"/>
    <x v="0"/>
    <s v="Gtl"/>
    <s v="NridgHt"/>
    <s v="Norm"/>
    <s v="Norm"/>
    <s v="TwnhsE"/>
    <s v="1Story"/>
    <n v="8"/>
    <n v="5"/>
    <x v="0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x v="0"/>
    <s v="SBrkr"/>
    <n v="1518"/>
    <n v="0"/>
    <n v="0"/>
    <x v="494"/>
    <n v="0"/>
    <n v="0"/>
    <n v="1"/>
    <n v="1"/>
    <n v="1"/>
    <n v="1"/>
    <s v="Ex"/>
    <n v="6"/>
    <s v="Typ"/>
    <n v="1"/>
    <s v="Gd"/>
    <x v="0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x v="7"/>
    <x v="0"/>
    <s v="WD"/>
    <s v="Normal"/>
    <x v="391"/>
  </r>
  <r>
    <x v="641"/>
    <n v="60"/>
    <s v="FV"/>
    <s v="NA"/>
    <n v="7050"/>
    <s v="Pave"/>
    <s v="NA"/>
    <x v="0"/>
    <s v="Lvl"/>
    <s v="AllPub"/>
    <x v="0"/>
    <s v="Gtl"/>
    <s v="Somerst"/>
    <s v="Norm"/>
    <s v="Norm"/>
    <s v="1Fam"/>
    <s v="2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x v="0"/>
    <s v="SBrkr"/>
    <n v="1057"/>
    <n v="872"/>
    <n v="0"/>
    <x v="495"/>
    <n v="1"/>
    <n v="0"/>
    <n v="2"/>
    <n v="1"/>
    <n v="3"/>
    <n v="1"/>
    <s v="Gd"/>
    <n v="7"/>
    <s v="Typ"/>
    <n v="1"/>
    <s v="TA"/>
    <x v="0"/>
    <n v="2001"/>
    <s v="Fin"/>
    <n v="2"/>
    <n v="650"/>
    <s v="TA"/>
    <s v="TA"/>
    <s v="Y"/>
    <n v="0"/>
    <n v="235"/>
    <n v="0"/>
    <n v="0"/>
    <n v="0"/>
    <n v="0"/>
    <s v="NA"/>
    <s v="NA"/>
    <s v="NA"/>
    <n v="0"/>
    <x v="1"/>
    <x v="1"/>
    <s v="WD"/>
    <s v="Normal"/>
    <x v="64"/>
  </r>
  <r>
    <x v="642"/>
    <n v="80"/>
    <s v="RL"/>
    <n v="75"/>
    <n v="13860"/>
    <s v="Pave"/>
    <s v="NA"/>
    <x v="0"/>
    <s v="Lvl"/>
    <s v="AllPub"/>
    <x v="0"/>
    <s v="Gtl"/>
    <s v="NAmes"/>
    <s v="Norm"/>
    <s v="Norm"/>
    <s v="1Fam"/>
    <s v="SLvl"/>
    <n v="8"/>
    <n v="7"/>
    <x v="4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x v="0"/>
    <s v="SBrkr"/>
    <n v="2000"/>
    <n v="704"/>
    <n v="0"/>
    <x v="496"/>
    <n v="1"/>
    <n v="0"/>
    <n v="2"/>
    <n v="1"/>
    <n v="4"/>
    <n v="1"/>
    <s v="Ex"/>
    <n v="9"/>
    <s v="Typ"/>
    <n v="3"/>
    <s v="TA"/>
    <x v="0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x v="9"/>
    <x v="3"/>
    <s v="WD"/>
    <s v="Normal"/>
    <x v="11"/>
  </r>
  <r>
    <x v="643"/>
    <n v="60"/>
    <s v="RL"/>
    <n v="80"/>
    <n v="10793"/>
    <s v="Pave"/>
    <s v="NA"/>
    <x v="0"/>
    <s v="Lvl"/>
    <s v="AllPub"/>
    <x v="0"/>
    <s v="Gtl"/>
    <s v="NWAmes"/>
    <s v="RRAn"/>
    <s v="Norm"/>
    <s v="1Fam"/>
    <s v="2Story"/>
    <n v="5"/>
    <n v="5"/>
    <x v="60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x v="0"/>
    <s v="SBrkr"/>
    <n v="780"/>
    <n v="840"/>
    <n v="0"/>
    <x v="333"/>
    <n v="0"/>
    <n v="0"/>
    <n v="2"/>
    <n v="1"/>
    <n v="4"/>
    <n v="1"/>
    <s v="TA"/>
    <n v="7"/>
    <s v="Min1"/>
    <n v="0"/>
    <s v="NA"/>
    <x v="0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x v="7"/>
    <x v="1"/>
    <s v="WD"/>
    <s v="Normal"/>
    <x v="135"/>
  </r>
  <r>
    <x v="644"/>
    <n v="20"/>
    <s v="FV"/>
    <n v="85"/>
    <n v="9187"/>
    <s v="Pave"/>
    <s v="NA"/>
    <x v="0"/>
    <s v="Lvl"/>
    <s v="AllPub"/>
    <x v="0"/>
    <s v="Gtl"/>
    <s v="Somerst"/>
    <s v="Norm"/>
    <s v="Norm"/>
    <s v="1Fam"/>
    <s v="1Story"/>
    <n v="9"/>
    <n v="5"/>
    <x v="51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x v="0"/>
    <s v="SBrkr"/>
    <n v="1766"/>
    <n v="0"/>
    <n v="0"/>
    <x v="497"/>
    <n v="1"/>
    <n v="0"/>
    <n v="2"/>
    <n v="1"/>
    <n v="2"/>
    <n v="1"/>
    <s v="Ex"/>
    <n v="7"/>
    <s v="Typ"/>
    <n v="1"/>
    <s v="Gd"/>
    <x v="0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x v="4"/>
    <x v="3"/>
    <s v="New"/>
    <s v="Partial"/>
    <x v="392"/>
  </r>
  <r>
    <x v="645"/>
    <n v="20"/>
    <s v="RL"/>
    <s v="NA"/>
    <n v="10530"/>
    <s v="Pave"/>
    <s v="NA"/>
    <x v="1"/>
    <s v="Lvl"/>
    <s v="AllPub"/>
    <x v="2"/>
    <s v="Gtl"/>
    <s v="NAmes"/>
    <s v="Norm"/>
    <s v="Norm"/>
    <s v="1Fam"/>
    <s v="1Story"/>
    <n v="6"/>
    <n v="5"/>
    <x v="63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x v="0"/>
    <s v="SBrkr"/>
    <n v="981"/>
    <n v="0"/>
    <n v="0"/>
    <x v="498"/>
    <n v="1"/>
    <n v="0"/>
    <n v="1"/>
    <n v="1"/>
    <n v="3"/>
    <n v="1"/>
    <s v="TA"/>
    <n v="5"/>
    <s v="Typ"/>
    <n v="0"/>
    <s v="NA"/>
    <x v="1"/>
    <n v="1979"/>
    <s v="Unf"/>
    <n v="2"/>
    <n v="576"/>
    <s v="TA"/>
    <s v="TA"/>
    <s v="Y"/>
    <n v="0"/>
    <n v="312"/>
    <n v="40"/>
    <n v="0"/>
    <n v="0"/>
    <n v="0"/>
    <s v="NA"/>
    <s v="NA"/>
    <s v="NA"/>
    <n v="0"/>
    <x v="10"/>
    <x v="1"/>
    <s v="WD"/>
    <s v="Normal"/>
    <x v="393"/>
  </r>
  <r>
    <x v="646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5"/>
    <x v="52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x v="0"/>
    <s v="SBrkr"/>
    <n v="1048"/>
    <n v="0"/>
    <n v="0"/>
    <x v="439"/>
    <n v="0"/>
    <n v="0"/>
    <n v="1"/>
    <n v="0"/>
    <n v="3"/>
    <n v="1"/>
    <s v="TA"/>
    <n v="7"/>
    <s v="Min1"/>
    <n v="0"/>
    <s v="NA"/>
    <x v="1"/>
    <n v="1950"/>
    <s v="Unf"/>
    <n v="2"/>
    <n v="420"/>
    <s v="TA"/>
    <s v="TA"/>
    <s v="Y"/>
    <n v="0"/>
    <n v="27"/>
    <n v="0"/>
    <n v="0"/>
    <n v="0"/>
    <n v="0"/>
    <s v="NA"/>
    <s v="NA"/>
    <s v="NA"/>
    <n v="0"/>
    <x v="9"/>
    <x v="0"/>
    <s v="WD"/>
    <s v="Normal"/>
    <x v="394"/>
  </r>
  <r>
    <x v="647"/>
    <n v="20"/>
    <s v="RL"/>
    <n v="85"/>
    <n v="10452"/>
    <s v="Pave"/>
    <s v="NA"/>
    <x v="1"/>
    <s v="Lvl"/>
    <s v="AllPub"/>
    <x v="0"/>
    <s v="Gtl"/>
    <s v="Edwards"/>
    <s v="Norm"/>
    <s v="Norm"/>
    <s v="1Fam"/>
    <s v="1Story"/>
    <n v="6"/>
    <n v="5"/>
    <x v="31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x v="0"/>
    <s v="SBrkr"/>
    <n v="1094"/>
    <n v="0"/>
    <n v="0"/>
    <x v="499"/>
    <n v="0"/>
    <n v="0"/>
    <n v="1"/>
    <n v="0"/>
    <n v="3"/>
    <n v="1"/>
    <s v="TA"/>
    <n v="5"/>
    <s v="Typ"/>
    <n v="2"/>
    <s v="Gd"/>
    <x v="0"/>
    <n v="1953"/>
    <s v="RFn"/>
    <n v="2"/>
    <n v="495"/>
    <s v="TA"/>
    <s v="TA"/>
    <s v="Y"/>
    <n v="0"/>
    <n v="0"/>
    <n v="0"/>
    <n v="0"/>
    <n v="287"/>
    <n v="0"/>
    <s v="NA"/>
    <s v="NA"/>
    <s v="NA"/>
    <n v="0"/>
    <x v="11"/>
    <x v="0"/>
    <s v="WD"/>
    <s v="Normal"/>
    <x v="106"/>
  </r>
  <r>
    <x v="648"/>
    <n v="60"/>
    <s v="RL"/>
    <n v="70"/>
    <n v="7700"/>
    <s v="Pave"/>
    <s v="NA"/>
    <x v="0"/>
    <s v="Lvl"/>
    <s v="AllPub"/>
    <x v="0"/>
    <s v="Gtl"/>
    <s v="NAmes"/>
    <s v="PosN"/>
    <s v="Norm"/>
    <s v="1Fam"/>
    <s v="2Story"/>
    <n v="6"/>
    <n v="5"/>
    <x v="27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x v="0"/>
    <s v="SBrkr"/>
    <n v="1051"/>
    <n v="788"/>
    <n v="0"/>
    <x v="500"/>
    <n v="0"/>
    <n v="0"/>
    <n v="1"/>
    <n v="1"/>
    <n v="4"/>
    <n v="1"/>
    <s v="TA"/>
    <n v="7"/>
    <s v="Typ"/>
    <n v="1"/>
    <s v="TA"/>
    <x v="0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x v="11"/>
    <x v="4"/>
    <s v="WD"/>
    <s v="Normal"/>
    <x v="106"/>
  </r>
  <r>
    <x v="649"/>
    <n v="180"/>
    <s v="RM"/>
    <n v="21"/>
    <n v="1936"/>
    <s v="Pave"/>
    <s v="NA"/>
    <x v="0"/>
    <s v="Lvl"/>
    <s v="AllPub"/>
    <x v="0"/>
    <s v="Gtl"/>
    <s v="MeadowV"/>
    <s v="Norm"/>
    <s v="Norm"/>
    <s v="Twnhs"/>
    <s v="SFoyer"/>
    <n v="4"/>
    <n v="6"/>
    <x v="16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x v="0"/>
    <s v="SBrkr"/>
    <n v="630"/>
    <n v="0"/>
    <n v="0"/>
    <x v="353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x v="3"/>
    <x v="1"/>
    <s v="WD"/>
    <s v="Normal"/>
    <x v="112"/>
  </r>
  <r>
    <x v="650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6"/>
    <x v="22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x v="0"/>
    <s v="SBrkr"/>
    <n v="822"/>
    <n v="843"/>
    <n v="0"/>
    <x v="501"/>
    <n v="0"/>
    <n v="0"/>
    <n v="2"/>
    <n v="1"/>
    <n v="3"/>
    <n v="1"/>
    <s v="Gd"/>
    <n v="7"/>
    <s v="Typ"/>
    <n v="0"/>
    <s v="NA"/>
    <x v="0"/>
    <n v="2007"/>
    <s v="RFn"/>
    <n v="2"/>
    <n v="562"/>
    <s v="TA"/>
    <s v="TA"/>
    <s v="Y"/>
    <n v="0"/>
    <n v="0"/>
    <n v="0"/>
    <n v="0"/>
    <n v="0"/>
    <n v="0"/>
    <s v="NA"/>
    <s v="NA"/>
    <s v="NA"/>
    <n v="0"/>
    <x v="1"/>
    <x v="0"/>
    <s v="WD"/>
    <s v="Normal"/>
    <x v="395"/>
  </r>
  <r>
    <x v="651"/>
    <n v="70"/>
    <s v="RL"/>
    <n v="60"/>
    <n v="9084"/>
    <s v="Pave"/>
    <s v="NA"/>
    <x v="0"/>
    <s v="Lvl"/>
    <s v="AllPub"/>
    <x v="0"/>
    <s v="Gtl"/>
    <s v="Edwards"/>
    <s v="Artery"/>
    <s v="Norm"/>
    <s v="1Fam"/>
    <s v="2Story"/>
    <n v="4"/>
    <n v="5"/>
    <x v="7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x v="0"/>
    <s v="SBrkr"/>
    <n v="755"/>
    <n v="755"/>
    <n v="0"/>
    <x v="502"/>
    <n v="1"/>
    <n v="0"/>
    <n v="1"/>
    <n v="0"/>
    <n v="4"/>
    <n v="1"/>
    <s v="TA"/>
    <n v="7"/>
    <s v="Typ"/>
    <n v="1"/>
    <s v="Gd"/>
    <x v="1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x v="4"/>
    <x v="3"/>
    <s v="WD"/>
    <s v="Normal"/>
    <x v="280"/>
  </r>
  <r>
    <x v="652"/>
    <n v="60"/>
    <s v="RL"/>
    <n v="70"/>
    <n v="8750"/>
    <s v="Pave"/>
    <s v="NA"/>
    <x v="0"/>
    <s v="Lvl"/>
    <s v="AllPub"/>
    <x v="0"/>
    <s v="Gtl"/>
    <s v="CollgCr"/>
    <s v="Norm"/>
    <s v="Norm"/>
    <s v="1Fam"/>
    <s v="2Story"/>
    <n v="7"/>
    <n v="5"/>
    <x v="92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x v="0"/>
    <s v="SBrkr"/>
    <n v="909"/>
    <n v="807"/>
    <n v="0"/>
    <x v="246"/>
    <n v="0"/>
    <n v="0"/>
    <n v="2"/>
    <n v="1"/>
    <n v="2"/>
    <n v="1"/>
    <s v="Gd"/>
    <n v="7"/>
    <s v="Typ"/>
    <n v="1"/>
    <s v="TA"/>
    <x v="0"/>
    <n v="1996"/>
    <s v="RFn"/>
    <n v="2"/>
    <n v="512"/>
    <s v="TA"/>
    <s v="TA"/>
    <s v="Y"/>
    <n v="0"/>
    <n v="120"/>
    <n v="0"/>
    <n v="0"/>
    <n v="0"/>
    <n v="0"/>
    <s v="NA"/>
    <s v="NA"/>
    <s v="NA"/>
    <n v="0"/>
    <x v="9"/>
    <x v="3"/>
    <s v="WD"/>
    <s v="Normal"/>
    <x v="272"/>
  </r>
  <r>
    <x v="653"/>
    <n v="50"/>
    <s v="RM"/>
    <n v="60"/>
    <n v="10320"/>
    <s v="Pave"/>
    <s v="Grvl"/>
    <x v="0"/>
    <s v="Lvl"/>
    <s v="AllPub"/>
    <x v="0"/>
    <s v="Gtl"/>
    <s v="IDOTRR"/>
    <s v="Norm"/>
    <s v="Norm"/>
    <s v="1Fam"/>
    <s v="1.5Fin"/>
    <n v="6"/>
    <n v="7"/>
    <x v="102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x v="0"/>
    <s v="SBrkr"/>
    <n v="756"/>
    <n v="713"/>
    <n v="0"/>
    <x v="503"/>
    <n v="0"/>
    <n v="0"/>
    <n v="1"/>
    <n v="0"/>
    <n v="3"/>
    <n v="1"/>
    <s v="TA"/>
    <n v="7"/>
    <s v="Typ"/>
    <n v="0"/>
    <s v="NA"/>
    <x v="1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x v="11"/>
    <x v="0"/>
    <s v="WD"/>
    <s v="Normal"/>
    <x v="152"/>
  </r>
  <r>
    <x v="654"/>
    <n v="20"/>
    <s v="RL"/>
    <n v="91"/>
    <n v="10437"/>
    <s v="Pave"/>
    <s v="NA"/>
    <x v="1"/>
    <s v="Lvl"/>
    <s v="AllPub"/>
    <x v="0"/>
    <s v="Gtl"/>
    <s v="NoRidge"/>
    <s v="Norm"/>
    <s v="Norm"/>
    <s v="1Fam"/>
    <s v="1Story"/>
    <n v="8"/>
    <n v="6"/>
    <x v="49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x v="0"/>
    <s v="SBrkr"/>
    <n v="2113"/>
    <n v="0"/>
    <n v="0"/>
    <x v="504"/>
    <n v="1"/>
    <n v="0"/>
    <n v="2"/>
    <n v="1"/>
    <n v="2"/>
    <n v="1"/>
    <s v="Gd"/>
    <n v="7"/>
    <s v="Typ"/>
    <n v="1"/>
    <s v="TA"/>
    <x v="0"/>
    <n v="1995"/>
    <s v="Fin"/>
    <n v="3"/>
    <n v="839"/>
    <s v="TA"/>
    <s v="TA"/>
    <s v="Y"/>
    <n v="236"/>
    <n v="46"/>
    <n v="0"/>
    <n v="0"/>
    <n v="0"/>
    <n v="0"/>
    <s v="NA"/>
    <s v="NA"/>
    <s v="NA"/>
    <n v="0"/>
    <x v="5"/>
    <x v="0"/>
    <s v="WD"/>
    <s v="Normal"/>
    <x v="396"/>
  </r>
  <r>
    <x v="655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x v="63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x v="0"/>
    <s v="SBrkr"/>
    <n v="525"/>
    <n v="567"/>
    <n v="0"/>
    <x v="110"/>
    <n v="0"/>
    <n v="0"/>
    <n v="1"/>
    <n v="1"/>
    <n v="3"/>
    <n v="1"/>
    <s v="TA"/>
    <n v="6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x v="10"/>
    <x v="4"/>
    <s v="WD"/>
    <s v="Family"/>
    <x v="209"/>
  </r>
  <r>
    <x v="656"/>
    <n v="20"/>
    <s v="RL"/>
    <n v="72"/>
    <n v="10007"/>
    <s v="Pave"/>
    <s v="NA"/>
    <x v="1"/>
    <s v="Lvl"/>
    <s v="AllPub"/>
    <x v="0"/>
    <s v="Gtl"/>
    <s v="NAmes"/>
    <s v="Norm"/>
    <s v="Norm"/>
    <s v="1Fam"/>
    <s v="1Story"/>
    <n v="5"/>
    <n v="7"/>
    <x v="28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x v="0"/>
    <s v="SBrkr"/>
    <n v="1053"/>
    <n v="0"/>
    <n v="0"/>
    <x v="122"/>
    <n v="1"/>
    <n v="0"/>
    <n v="1"/>
    <n v="1"/>
    <n v="3"/>
    <n v="1"/>
    <s v="Gd"/>
    <n v="5"/>
    <s v="Typ"/>
    <n v="0"/>
    <s v="NA"/>
    <x v="0"/>
    <n v="1959"/>
    <s v="RFn"/>
    <n v="1"/>
    <n v="312"/>
    <s v="TA"/>
    <s v="TA"/>
    <s v="Y"/>
    <n v="0"/>
    <n v="0"/>
    <n v="0"/>
    <n v="0"/>
    <n v="0"/>
    <n v="0"/>
    <s v="NA"/>
    <s v="MnPrv"/>
    <s v="NA"/>
    <n v="0"/>
    <x v="5"/>
    <x v="0"/>
    <s v="WD"/>
    <s v="Normal"/>
    <x v="397"/>
  </r>
  <r>
    <x v="657"/>
    <n v="70"/>
    <s v="RL"/>
    <n v="60"/>
    <n v="7200"/>
    <s v="Pave"/>
    <s v="NA"/>
    <x v="0"/>
    <s v="HLS"/>
    <s v="AllPub"/>
    <x v="0"/>
    <s v="Mod"/>
    <s v="Crawfor"/>
    <s v="Norm"/>
    <s v="Norm"/>
    <s v="1Fam"/>
    <s v="2Story"/>
    <n v="7"/>
    <n v="6"/>
    <x v="8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x v="0"/>
    <s v="SBrkr"/>
    <n v="851"/>
    <n v="651"/>
    <n v="0"/>
    <x v="377"/>
    <n v="0"/>
    <n v="0"/>
    <n v="1"/>
    <n v="1"/>
    <n v="3"/>
    <n v="1"/>
    <s v="TA"/>
    <n v="6"/>
    <s v="Typ"/>
    <n v="1"/>
    <s v="Gd"/>
    <x v="0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x v="0"/>
    <x v="0"/>
    <s v="WD"/>
    <s v="Normal"/>
    <x v="16"/>
  </r>
  <r>
    <x v="658"/>
    <n v="50"/>
    <s v="RL"/>
    <n v="78"/>
    <n v="17503"/>
    <s v="Pave"/>
    <s v="NA"/>
    <x v="0"/>
    <s v="Lvl"/>
    <s v="AllPub"/>
    <x v="0"/>
    <s v="Gtl"/>
    <s v="NAmes"/>
    <s v="Artery"/>
    <s v="Norm"/>
    <s v="1Fam"/>
    <s v="1.5Fin"/>
    <n v="6"/>
    <n v="5"/>
    <x v="47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x v="0"/>
    <s v="SBrkr"/>
    <n v="912"/>
    <n v="546"/>
    <n v="0"/>
    <x v="109"/>
    <n v="0"/>
    <n v="1"/>
    <n v="1"/>
    <n v="0"/>
    <n v="3"/>
    <n v="1"/>
    <s v="TA"/>
    <n v="6"/>
    <s v="Typ"/>
    <n v="1"/>
    <s v="Gd"/>
    <x v="0"/>
    <n v="1948"/>
    <s v="Unf"/>
    <n v="1"/>
    <n v="330"/>
    <s v="TA"/>
    <s v="TA"/>
    <s v="Y"/>
    <n v="192"/>
    <n v="0"/>
    <n v="0"/>
    <n v="0"/>
    <n v="0"/>
    <n v="0"/>
    <s v="NA"/>
    <s v="NA"/>
    <s v="NA"/>
    <n v="0"/>
    <x v="8"/>
    <x v="4"/>
    <s v="WD"/>
    <s v="Abnorml"/>
    <x v="398"/>
  </r>
  <r>
    <x v="659"/>
    <n v="20"/>
    <s v="RL"/>
    <n v="75"/>
    <n v="9937"/>
    <s v="Pave"/>
    <s v="NA"/>
    <x v="0"/>
    <s v="Lvl"/>
    <s v="AllPub"/>
    <x v="2"/>
    <s v="Gtl"/>
    <s v="Edwards"/>
    <s v="Norm"/>
    <s v="Norm"/>
    <s v="1Fam"/>
    <s v="1Story"/>
    <n v="5"/>
    <n v="7"/>
    <x v="39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x v="0"/>
    <s v="SBrkr"/>
    <n v="1486"/>
    <n v="0"/>
    <n v="0"/>
    <x v="505"/>
    <n v="1"/>
    <n v="0"/>
    <n v="1"/>
    <n v="0"/>
    <n v="3"/>
    <n v="1"/>
    <s v="TA"/>
    <n v="7"/>
    <s v="Typ"/>
    <n v="0"/>
    <s v="NA"/>
    <x v="1"/>
    <n v="1968"/>
    <s v="Fin"/>
    <n v="2"/>
    <n v="480"/>
    <s v="TA"/>
    <s v="TA"/>
    <s v="Y"/>
    <n v="0"/>
    <n v="0"/>
    <n v="0"/>
    <n v="0"/>
    <n v="0"/>
    <n v="0"/>
    <s v="NA"/>
    <s v="MnPrv"/>
    <s v="NA"/>
    <n v="0"/>
    <x v="10"/>
    <x v="3"/>
    <s v="WD"/>
    <s v="Normal"/>
    <x v="214"/>
  </r>
  <r>
    <x v="660"/>
    <n v="60"/>
    <s v="RL"/>
    <s v="NA"/>
    <n v="12384"/>
    <s v="Pave"/>
    <s v="NA"/>
    <x v="0"/>
    <s v="Lvl"/>
    <s v="AllPub"/>
    <x v="3"/>
    <s v="Gtl"/>
    <s v="NWAmes"/>
    <s v="Norm"/>
    <s v="Norm"/>
    <s v="1Fam"/>
    <s v="2Story"/>
    <n v="7"/>
    <n v="7"/>
    <x v="1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x v="0"/>
    <s v="SBrkr"/>
    <n v="1142"/>
    <n v="793"/>
    <n v="0"/>
    <x v="372"/>
    <n v="0"/>
    <n v="0"/>
    <n v="2"/>
    <n v="1"/>
    <n v="3"/>
    <n v="1"/>
    <s v="TA"/>
    <n v="7"/>
    <s v="Typ"/>
    <n v="1"/>
    <s v="TA"/>
    <x v="0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x v="6"/>
    <x v="1"/>
    <s v="WD"/>
    <s v="Normal"/>
    <x v="399"/>
  </r>
  <r>
    <x v="661"/>
    <n v="60"/>
    <s v="RL"/>
    <n v="52"/>
    <n v="46589"/>
    <s v="Pave"/>
    <s v="NA"/>
    <x v="2"/>
    <s v="Lvl"/>
    <s v="AllPub"/>
    <x v="3"/>
    <s v="Gtl"/>
    <s v="NoRidge"/>
    <s v="Norm"/>
    <s v="Norm"/>
    <s v="1Fam"/>
    <s v="2Story"/>
    <n v="8"/>
    <n v="7"/>
    <x v="29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x v="0"/>
    <s v="SBrkr"/>
    <n v="1686"/>
    <n v="762"/>
    <n v="0"/>
    <x v="506"/>
    <n v="1"/>
    <n v="0"/>
    <n v="2"/>
    <n v="1"/>
    <n v="4"/>
    <n v="1"/>
    <s v="Gd"/>
    <n v="8"/>
    <s v="Typ"/>
    <n v="1"/>
    <s v="TA"/>
    <x v="0"/>
    <n v="1994"/>
    <s v="RFn"/>
    <n v="3"/>
    <n v="711"/>
    <s v="TA"/>
    <s v="TA"/>
    <s v="Y"/>
    <n v="517"/>
    <n v="76"/>
    <n v="0"/>
    <n v="0"/>
    <n v="0"/>
    <n v="0"/>
    <s v="NA"/>
    <s v="NA"/>
    <s v="NA"/>
    <n v="0"/>
    <x v="9"/>
    <x v="3"/>
    <s v="WD"/>
    <s v="Normal"/>
    <x v="400"/>
  </r>
  <r>
    <x v="662"/>
    <n v="20"/>
    <s v="RL"/>
    <n v="120"/>
    <n v="13560"/>
    <s v="Pave"/>
    <s v="NA"/>
    <x v="0"/>
    <s v="Lvl"/>
    <s v="AllPub"/>
    <x v="2"/>
    <s v="Gtl"/>
    <s v="NAmes"/>
    <s v="Norm"/>
    <s v="Norm"/>
    <s v="1Fam"/>
    <s v="1Story"/>
    <n v="6"/>
    <n v="3"/>
    <x v="21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x v="0"/>
    <s v="SBrkr"/>
    <n v="1392"/>
    <n v="0"/>
    <n v="0"/>
    <x v="189"/>
    <n v="1"/>
    <n v="0"/>
    <n v="1"/>
    <n v="0"/>
    <n v="2"/>
    <n v="1"/>
    <s v="TA"/>
    <n v="5"/>
    <s v="Maj2"/>
    <n v="2"/>
    <s v="TA"/>
    <x v="0"/>
    <n v="1968"/>
    <s v="RFn"/>
    <n v="2"/>
    <n v="576"/>
    <s v="TA"/>
    <s v="TA"/>
    <s v="Y"/>
    <n v="0"/>
    <n v="0"/>
    <n v="240"/>
    <n v="0"/>
    <n v="0"/>
    <n v="0"/>
    <s v="NA"/>
    <s v="NA"/>
    <s v="NA"/>
    <n v="0"/>
    <x v="9"/>
    <x v="3"/>
    <s v="WD"/>
    <s v="Normal"/>
    <x v="50"/>
  </r>
  <r>
    <x v="663"/>
    <n v="85"/>
    <s v="RL"/>
    <n v="90"/>
    <n v="10012"/>
    <s v="Pave"/>
    <s v="NA"/>
    <x v="0"/>
    <s v="Lvl"/>
    <s v="AllPub"/>
    <x v="0"/>
    <s v="Gtl"/>
    <s v="Edwards"/>
    <s v="Norm"/>
    <s v="Norm"/>
    <s v="1Fam"/>
    <s v="SFoyer"/>
    <n v="4"/>
    <n v="5"/>
    <x v="4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x v="0"/>
    <s v="SBrkr"/>
    <n v="1181"/>
    <n v="0"/>
    <n v="0"/>
    <x v="507"/>
    <n v="1"/>
    <n v="0"/>
    <n v="2"/>
    <n v="0"/>
    <n v="3"/>
    <n v="1"/>
    <s v="TA"/>
    <n v="6"/>
    <s v="Typ"/>
    <n v="0"/>
    <s v="NA"/>
    <x v="1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x v="7"/>
    <x v="0"/>
    <s v="WD"/>
    <s v="Normal"/>
    <x v="381"/>
  </r>
  <r>
    <x v="664"/>
    <n v="20"/>
    <s v="RL"/>
    <n v="49"/>
    <n v="20896"/>
    <s v="Pave"/>
    <s v="NA"/>
    <x v="2"/>
    <s v="Lvl"/>
    <s v="AllPub"/>
    <x v="3"/>
    <s v="Gtl"/>
    <s v="Somerst"/>
    <s v="RRAn"/>
    <s v="Norm"/>
    <s v="1Fam"/>
    <s v="1Story"/>
    <n v="8"/>
    <n v="5"/>
    <x v="11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x v="0"/>
    <s v="SBrkr"/>
    <n v="2097"/>
    <n v="0"/>
    <n v="0"/>
    <x v="340"/>
    <n v="1"/>
    <n v="0"/>
    <n v="1"/>
    <n v="1"/>
    <n v="1"/>
    <n v="1"/>
    <s v="Ex"/>
    <n v="8"/>
    <s v="Typ"/>
    <n v="1"/>
    <s v="Ex"/>
    <x v="0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x v="8"/>
    <x v="2"/>
    <s v="New"/>
    <s v="Partial"/>
    <x v="401"/>
  </r>
  <r>
    <x v="665"/>
    <n v="60"/>
    <s v="RL"/>
    <n v="106"/>
    <n v="11194"/>
    <s v="Pave"/>
    <s v="NA"/>
    <x v="1"/>
    <s v="Lvl"/>
    <s v="AllPub"/>
    <x v="2"/>
    <s v="Gtl"/>
    <s v="Gilbert"/>
    <s v="Norm"/>
    <s v="Norm"/>
    <s v="1Fam"/>
    <s v="2Story"/>
    <n v="8"/>
    <n v="5"/>
    <x v="4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x v="0"/>
    <s v="SBrkr"/>
    <n v="1454"/>
    <n v="482"/>
    <n v="0"/>
    <x v="508"/>
    <n v="0"/>
    <n v="0"/>
    <n v="2"/>
    <n v="1"/>
    <n v="3"/>
    <n v="1"/>
    <s v="Gd"/>
    <n v="7"/>
    <s v="Typ"/>
    <n v="1"/>
    <s v="TA"/>
    <x v="0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x v="6"/>
    <x v="2"/>
    <s v="WD"/>
    <s v="Normal"/>
    <x v="402"/>
  </r>
  <r>
    <x v="666"/>
    <n v="60"/>
    <s v="RL"/>
    <s v="NA"/>
    <n v="18450"/>
    <s v="Pave"/>
    <s v="NA"/>
    <x v="1"/>
    <s v="Lvl"/>
    <s v="AllPub"/>
    <x v="0"/>
    <s v="Gtl"/>
    <s v="NAmes"/>
    <s v="Norm"/>
    <s v="Norm"/>
    <s v="1Fam"/>
    <s v="2Story"/>
    <n v="6"/>
    <n v="5"/>
    <x v="10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x v="0"/>
    <s v="SBrkr"/>
    <n v="1465"/>
    <n v="915"/>
    <n v="0"/>
    <x v="509"/>
    <n v="0"/>
    <n v="0"/>
    <n v="2"/>
    <n v="1"/>
    <n v="3"/>
    <n v="1"/>
    <s v="TA"/>
    <n v="7"/>
    <s v="Sev"/>
    <n v="1"/>
    <s v="Po"/>
    <x v="3"/>
    <n v="1965"/>
    <s v="Unf"/>
    <n v="2"/>
    <n v="596"/>
    <s v="TA"/>
    <s v="TA"/>
    <s v="Y"/>
    <n v="0"/>
    <n v="265"/>
    <n v="0"/>
    <n v="0"/>
    <n v="0"/>
    <n v="0"/>
    <s v="NA"/>
    <s v="NA"/>
    <s v="NA"/>
    <n v="0"/>
    <x v="5"/>
    <x v="1"/>
    <s v="WD"/>
    <s v="Abnorml"/>
    <x v="275"/>
  </r>
  <r>
    <x v="667"/>
    <n v="20"/>
    <s v="RL"/>
    <n v="65"/>
    <n v="8125"/>
    <s v="Pave"/>
    <s v="NA"/>
    <x v="0"/>
    <s v="Lvl"/>
    <s v="AllPub"/>
    <x v="0"/>
    <s v="Gtl"/>
    <s v="SawyerW"/>
    <s v="Norm"/>
    <s v="Norm"/>
    <s v="1Fam"/>
    <s v="1Story"/>
    <n v="6"/>
    <n v="5"/>
    <x v="29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x v="0"/>
    <s v="SBrkr"/>
    <n v="1679"/>
    <n v="0"/>
    <n v="0"/>
    <x v="510"/>
    <n v="1"/>
    <n v="0"/>
    <n v="2"/>
    <n v="0"/>
    <n v="3"/>
    <n v="1"/>
    <s v="Gd"/>
    <n v="7"/>
    <s v="Typ"/>
    <n v="1"/>
    <s v="Fa"/>
    <x v="0"/>
    <n v="1994"/>
    <s v="RFn"/>
    <n v="2"/>
    <n v="575"/>
    <s v="TA"/>
    <s v="TA"/>
    <s v="Y"/>
    <n v="224"/>
    <n v="42"/>
    <n v="0"/>
    <n v="0"/>
    <n v="0"/>
    <n v="0"/>
    <s v="NA"/>
    <s v="NA"/>
    <s v="NA"/>
    <n v="0"/>
    <x v="4"/>
    <x v="0"/>
    <s v="WD"/>
    <s v="Normal"/>
    <x v="74"/>
  </r>
  <r>
    <x v="668"/>
    <n v="20"/>
    <s v="RL"/>
    <s v="NA"/>
    <n v="14175"/>
    <s v="Pave"/>
    <s v="NA"/>
    <x v="0"/>
    <s v="Bnk"/>
    <s v="AllPub"/>
    <x v="2"/>
    <s v="Mod"/>
    <s v="Sawyer"/>
    <s v="Norm"/>
    <s v="Norm"/>
    <s v="1Fam"/>
    <s v="1Story"/>
    <n v="5"/>
    <n v="6"/>
    <x v="4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x v="0"/>
    <s v="SBrkr"/>
    <n v="1437"/>
    <n v="0"/>
    <n v="0"/>
    <x v="511"/>
    <n v="1"/>
    <n v="0"/>
    <n v="1"/>
    <n v="1"/>
    <n v="3"/>
    <n v="1"/>
    <s v="TA"/>
    <n v="6"/>
    <s v="Min2"/>
    <n v="1"/>
    <s v="TA"/>
    <x v="1"/>
    <n v="1999"/>
    <s v="Unf"/>
    <n v="2"/>
    <n v="576"/>
    <s v="TA"/>
    <s v="TA"/>
    <s v="Y"/>
    <n v="304"/>
    <n v="0"/>
    <n v="0"/>
    <n v="0"/>
    <n v="0"/>
    <n v="0"/>
    <s v="NA"/>
    <s v="NA"/>
    <s v="NA"/>
    <n v="0"/>
    <x v="6"/>
    <x v="2"/>
    <s v="WD"/>
    <s v="Normal"/>
    <x v="282"/>
  </r>
  <r>
    <x v="669"/>
    <n v="30"/>
    <s v="RL"/>
    <n v="80"/>
    <n v="11600"/>
    <s v="Pave"/>
    <s v="NA"/>
    <x v="0"/>
    <s v="Lvl"/>
    <s v="AllPub"/>
    <x v="0"/>
    <s v="Gtl"/>
    <s v="Crawfor"/>
    <s v="Norm"/>
    <s v="Norm"/>
    <s v="1Fam"/>
    <s v="1Story"/>
    <n v="4"/>
    <n v="5"/>
    <x v="91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x v="0"/>
    <s v="SBrkr"/>
    <n v="1180"/>
    <n v="0"/>
    <n v="0"/>
    <x v="512"/>
    <n v="0"/>
    <n v="0"/>
    <n v="1"/>
    <n v="0"/>
    <n v="2"/>
    <n v="1"/>
    <s v="Fa"/>
    <n v="5"/>
    <s v="Typ"/>
    <n v="1"/>
    <s v="Gd"/>
    <x v="1"/>
    <n v="1922"/>
    <s v="Unf"/>
    <n v="1"/>
    <n v="252"/>
    <s v="TA"/>
    <s v="Fa"/>
    <s v="Y"/>
    <n v="0"/>
    <n v="0"/>
    <n v="67"/>
    <n v="0"/>
    <n v="0"/>
    <n v="0"/>
    <s v="NA"/>
    <s v="NA"/>
    <s v="NA"/>
    <n v="0"/>
    <x v="9"/>
    <x v="2"/>
    <s v="WD"/>
    <s v="Normal"/>
    <x v="381"/>
  </r>
  <r>
    <x v="670"/>
    <n v="60"/>
    <s v="RL"/>
    <n v="64"/>
    <n v="8633"/>
    <s v="Pave"/>
    <s v="NA"/>
    <x v="0"/>
    <s v="Lvl"/>
    <s v="AllPub"/>
    <x v="1"/>
    <s v="Gtl"/>
    <s v="CollgCr"/>
    <s v="Norm"/>
    <s v="Norm"/>
    <s v="1Fam"/>
    <s v="2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x v="0"/>
    <s v="SBrkr"/>
    <n v="738"/>
    <n v="738"/>
    <n v="0"/>
    <x v="513"/>
    <n v="1"/>
    <n v="0"/>
    <n v="2"/>
    <n v="1"/>
    <n v="3"/>
    <n v="1"/>
    <s v="Gd"/>
    <n v="7"/>
    <s v="Typ"/>
    <n v="0"/>
    <s v="NA"/>
    <x v="0"/>
    <n v="2005"/>
    <s v="Fin"/>
    <n v="2"/>
    <n v="540"/>
    <s v="TA"/>
    <s v="TA"/>
    <s v="Y"/>
    <n v="100"/>
    <n v="35"/>
    <n v="0"/>
    <n v="0"/>
    <n v="0"/>
    <n v="0"/>
    <s v="NA"/>
    <s v="NA"/>
    <s v="NA"/>
    <n v="0"/>
    <x v="0"/>
    <x v="3"/>
    <s v="WD"/>
    <s v="Normal"/>
    <x v="403"/>
  </r>
  <r>
    <x v="671"/>
    <n v="70"/>
    <s v="RH"/>
    <n v="54"/>
    <n v="6629"/>
    <s v="Pave"/>
    <s v="NA"/>
    <x v="0"/>
    <s v="Lvl"/>
    <s v="AllPub"/>
    <x v="0"/>
    <s v="Gtl"/>
    <s v="Edwards"/>
    <s v="Artery"/>
    <s v="Norm"/>
    <s v="1Fam"/>
    <s v="2Story"/>
    <n v="6"/>
    <n v="6"/>
    <x v="82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x v="1"/>
    <s v="SBrkr"/>
    <n v="697"/>
    <n v="672"/>
    <n v="0"/>
    <x v="514"/>
    <n v="1"/>
    <n v="0"/>
    <n v="2"/>
    <n v="0"/>
    <n v="3"/>
    <n v="1"/>
    <s v="TA"/>
    <n v="6"/>
    <s v="Typ"/>
    <n v="0"/>
    <s v="NA"/>
    <x v="1"/>
    <n v="1930"/>
    <s v="Unf"/>
    <n v="1"/>
    <n v="300"/>
    <s v="TA"/>
    <s v="TA"/>
    <s v="Y"/>
    <n v="147"/>
    <n v="0"/>
    <n v="0"/>
    <n v="0"/>
    <n v="0"/>
    <n v="0"/>
    <s v="NA"/>
    <s v="NA"/>
    <s v="NA"/>
    <n v="0"/>
    <x v="9"/>
    <x v="3"/>
    <s v="WD"/>
    <s v="Normal"/>
    <x v="404"/>
  </r>
  <r>
    <x v="672"/>
    <n v="20"/>
    <s v="RL"/>
    <s v="NA"/>
    <n v="11250"/>
    <s v="Pave"/>
    <s v="NA"/>
    <x v="1"/>
    <s v="Lvl"/>
    <s v="AllPub"/>
    <x v="0"/>
    <s v="Gtl"/>
    <s v="Veenker"/>
    <s v="Norm"/>
    <s v="Norm"/>
    <s v="1Fam"/>
    <s v="1Story"/>
    <n v="6"/>
    <n v="6"/>
    <x v="54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x v="0"/>
    <s v="SBrkr"/>
    <n v="1208"/>
    <n v="0"/>
    <n v="0"/>
    <x v="349"/>
    <n v="1"/>
    <n v="0"/>
    <n v="1"/>
    <n v="1"/>
    <n v="3"/>
    <n v="1"/>
    <s v="TA"/>
    <n v="6"/>
    <s v="Typ"/>
    <n v="1"/>
    <s v="TA"/>
    <x v="0"/>
    <n v="1977"/>
    <s v="RFn"/>
    <n v="2"/>
    <n v="546"/>
    <s v="TA"/>
    <s v="TA"/>
    <s v="Y"/>
    <n v="198"/>
    <n v="42"/>
    <n v="0"/>
    <n v="0"/>
    <n v="0"/>
    <n v="0"/>
    <s v="NA"/>
    <s v="NA"/>
    <s v="NA"/>
    <n v="0"/>
    <x v="11"/>
    <x v="2"/>
    <s v="WD"/>
    <s v="Normal"/>
    <x v="258"/>
  </r>
  <r>
    <x v="673"/>
    <n v="20"/>
    <s v="RL"/>
    <n v="110"/>
    <n v="14442"/>
    <s v="Pave"/>
    <s v="NA"/>
    <x v="0"/>
    <s v="Lvl"/>
    <s v="AllPub"/>
    <x v="0"/>
    <s v="Gtl"/>
    <s v="Crawfor"/>
    <s v="Norm"/>
    <s v="Norm"/>
    <s v="1Fam"/>
    <s v="1Story"/>
    <n v="6"/>
    <n v="7"/>
    <x v="24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x v="0"/>
    <s v="SBrkr"/>
    <n v="1839"/>
    <n v="0"/>
    <n v="0"/>
    <x v="500"/>
    <n v="1"/>
    <n v="0"/>
    <n v="2"/>
    <n v="0"/>
    <n v="3"/>
    <n v="1"/>
    <s v="Gd"/>
    <n v="7"/>
    <s v="Typ"/>
    <n v="2"/>
    <s v="TA"/>
    <x v="0"/>
    <n v="1957"/>
    <s v="Fin"/>
    <n v="2"/>
    <n v="416"/>
    <s v="TA"/>
    <s v="TA"/>
    <s v="Y"/>
    <n v="0"/>
    <n v="87"/>
    <n v="0"/>
    <n v="0"/>
    <n v="200"/>
    <n v="0"/>
    <s v="NA"/>
    <s v="NA"/>
    <s v="NA"/>
    <n v="0"/>
    <x v="11"/>
    <x v="1"/>
    <s v="WD"/>
    <s v="Normal"/>
    <x v="405"/>
  </r>
  <r>
    <x v="674"/>
    <n v="20"/>
    <s v="RL"/>
    <n v="80"/>
    <n v="9200"/>
    <s v="Pave"/>
    <s v="NA"/>
    <x v="0"/>
    <s v="Lvl"/>
    <s v="AllPub"/>
    <x v="0"/>
    <s v="Gtl"/>
    <s v="NAmes"/>
    <s v="Norm"/>
    <s v="Norm"/>
    <s v="1Fam"/>
    <s v="1Story"/>
    <n v="6"/>
    <n v="6"/>
    <x v="10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x v="0"/>
    <s v="SBrkr"/>
    <n v="1136"/>
    <n v="0"/>
    <n v="0"/>
    <x v="515"/>
    <n v="1"/>
    <n v="0"/>
    <n v="1"/>
    <n v="0"/>
    <n v="3"/>
    <n v="1"/>
    <s v="TA"/>
    <n v="5"/>
    <s v="Typ"/>
    <n v="1"/>
    <s v="Gd"/>
    <x v="0"/>
    <n v="1965"/>
    <s v="RFn"/>
    <n v="1"/>
    <n v="384"/>
    <s v="TA"/>
    <s v="TA"/>
    <s v="Y"/>
    <n v="426"/>
    <n v="0"/>
    <n v="0"/>
    <n v="0"/>
    <n v="0"/>
    <n v="0"/>
    <s v="NA"/>
    <s v="NA"/>
    <s v="NA"/>
    <n v="0"/>
    <x v="9"/>
    <x v="0"/>
    <s v="WD"/>
    <s v="Normal"/>
    <x v="3"/>
  </r>
  <r>
    <x v="675"/>
    <n v="160"/>
    <s v="RL"/>
    <n v="24"/>
    <n v="2289"/>
    <s v="Pave"/>
    <s v="NA"/>
    <x v="0"/>
    <s v="Lvl"/>
    <s v="AllPub"/>
    <x v="0"/>
    <s v="Gtl"/>
    <s v="NPkVill"/>
    <s v="Norm"/>
    <s v="Norm"/>
    <s v="Twnhs"/>
    <s v="2Story"/>
    <n v="6"/>
    <n v="6"/>
    <x v="90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x v="0"/>
    <s v="SBrkr"/>
    <n v="855"/>
    <n v="586"/>
    <n v="0"/>
    <x v="516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8"/>
    <n v="0"/>
    <n v="0"/>
    <n v="0"/>
    <n v="0"/>
    <n v="0"/>
    <s v="NA"/>
    <s v="NA"/>
    <s v="NA"/>
    <n v="0"/>
    <x v="7"/>
    <x v="3"/>
    <s v="WD"/>
    <s v="Normal"/>
    <x v="157"/>
  </r>
  <r>
    <x v="676"/>
    <n v="70"/>
    <s v="RM"/>
    <n v="60"/>
    <n v="9600"/>
    <s v="Pave"/>
    <s v="Grvl"/>
    <x v="0"/>
    <s v="Lvl"/>
    <s v="AllPub"/>
    <x v="0"/>
    <s v="Gtl"/>
    <s v="OldTown"/>
    <s v="Norm"/>
    <s v="Norm"/>
    <s v="1Fam"/>
    <s v="2Story"/>
    <n v="4"/>
    <n v="2"/>
    <x v="83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x v="1"/>
    <s v="SBrkr"/>
    <n v="1095"/>
    <n v="679"/>
    <n v="0"/>
    <x v="8"/>
    <n v="1"/>
    <n v="0"/>
    <n v="2"/>
    <n v="0"/>
    <n v="4"/>
    <n v="2"/>
    <s v="TA"/>
    <n v="8"/>
    <s v="Min2"/>
    <n v="0"/>
    <s v="NA"/>
    <x v="6"/>
    <n v="1920"/>
    <s v="Unf"/>
    <n v="3"/>
    <n v="779"/>
    <s v="Fa"/>
    <s v="Fa"/>
    <s v="N"/>
    <n v="0"/>
    <n v="0"/>
    <n v="90"/>
    <n v="0"/>
    <n v="0"/>
    <n v="0"/>
    <s v="NA"/>
    <s v="NA"/>
    <s v="NA"/>
    <n v="0"/>
    <x v="1"/>
    <x v="2"/>
    <s v="WD"/>
    <s v="Normal"/>
    <x v="114"/>
  </r>
  <r>
    <x v="677"/>
    <n v="30"/>
    <s v="RL"/>
    <n v="52"/>
    <n v="9022"/>
    <s v="Pave"/>
    <s v="NA"/>
    <x v="0"/>
    <s v="Lvl"/>
    <s v="AllPub"/>
    <x v="0"/>
    <s v="Gtl"/>
    <s v="OldTown"/>
    <s v="Norm"/>
    <s v="Norm"/>
    <s v="1Fam"/>
    <s v="1Story"/>
    <n v="5"/>
    <n v="8"/>
    <x v="67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x v="0"/>
    <s v="SBrkr"/>
    <n v="792"/>
    <n v="0"/>
    <n v="0"/>
    <x v="517"/>
    <n v="0"/>
    <n v="0"/>
    <n v="1"/>
    <n v="0"/>
    <n v="2"/>
    <n v="1"/>
    <s v="Gd"/>
    <n v="5"/>
    <s v="Typ"/>
    <n v="0"/>
    <s v="NA"/>
    <x v="1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x v="1"/>
    <x v="3"/>
    <s v="WD"/>
    <s v="Normal"/>
    <x v="129"/>
  </r>
  <r>
    <x v="678"/>
    <n v="20"/>
    <s v="RL"/>
    <n v="80"/>
    <n v="11844"/>
    <s v="Pave"/>
    <s v="NA"/>
    <x v="1"/>
    <s v="Lvl"/>
    <s v="AllPub"/>
    <x v="0"/>
    <s v="Gtl"/>
    <s v="StoneBr"/>
    <s v="Norm"/>
    <s v="Norm"/>
    <s v="1Fam"/>
    <s v="1Story"/>
    <n v="8"/>
    <n v="5"/>
    <x v="74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x v="0"/>
    <s v="SBrkr"/>
    <n v="2046"/>
    <n v="0"/>
    <n v="0"/>
    <x v="438"/>
    <n v="0"/>
    <n v="0"/>
    <n v="2"/>
    <n v="1"/>
    <n v="3"/>
    <n v="1"/>
    <s v="Gd"/>
    <n v="7"/>
    <s v="Typ"/>
    <n v="1"/>
    <s v="Gd"/>
    <x v="0"/>
    <n v="2008"/>
    <s v="Fin"/>
    <n v="3"/>
    <n v="834"/>
    <s v="TA"/>
    <s v="TA"/>
    <s v="Y"/>
    <n v="322"/>
    <n v="82"/>
    <n v="0"/>
    <n v="0"/>
    <n v="0"/>
    <n v="0"/>
    <s v="NA"/>
    <s v="NA"/>
    <s v="NA"/>
    <n v="0"/>
    <x v="9"/>
    <x v="3"/>
    <s v="New"/>
    <s v="Partial"/>
    <x v="406"/>
  </r>
  <r>
    <x v="679"/>
    <n v="20"/>
    <s v="RL"/>
    <s v="NA"/>
    <n v="9945"/>
    <s v="Pave"/>
    <s v="NA"/>
    <x v="1"/>
    <s v="Lvl"/>
    <s v="AllPub"/>
    <x v="0"/>
    <s v="Gtl"/>
    <s v="Sawyer"/>
    <s v="Norm"/>
    <s v="Norm"/>
    <s v="1Fam"/>
    <s v="1Story"/>
    <n v="5"/>
    <n v="5"/>
    <x v="53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x v="0"/>
    <s v="SBrkr"/>
    <n v="988"/>
    <n v="0"/>
    <n v="0"/>
    <x v="72"/>
    <n v="1"/>
    <n v="0"/>
    <n v="1"/>
    <n v="0"/>
    <n v="3"/>
    <n v="1"/>
    <s v="TA"/>
    <n v="5"/>
    <s v="Typ"/>
    <n v="0"/>
    <s v="NA"/>
    <x v="1"/>
    <n v="1963"/>
    <s v="Unf"/>
    <n v="2"/>
    <n v="572"/>
    <s v="TA"/>
    <s v="TA"/>
    <s v="Y"/>
    <n v="0"/>
    <n v="0"/>
    <n v="0"/>
    <n v="0"/>
    <n v="0"/>
    <n v="0"/>
    <s v="NA"/>
    <s v="NA"/>
    <s v="NA"/>
    <n v="0"/>
    <x v="4"/>
    <x v="1"/>
    <s v="WD"/>
    <s v="Normal"/>
    <x v="140"/>
  </r>
  <r>
    <x v="680"/>
    <n v="120"/>
    <s v="RL"/>
    <n v="50"/>
    <n v="8012"/>
    <s v="Pave"/>
    <s v="NA"/>
    <x v="0"/>
    <s v="Lvl"/>
    <s v="AllPub"/>
    <x v="0"/>
    <s v="Gtl"/>
    <s v="SawyerW"/>
    <s v="Norm"/>
    <s v="Norm"/>
    <s v="TwnhsE"/>
    <s v="1Story"/>
    <n v="6"/>
    <n v="5"/>
    <x v="84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x v="0"/>
    <s v="SBrkr"/>
    <n v="923"/>
    <n v="0"/>
    <n v="0"/>
    <x v="518"/>
    <n v="0"/>
    <n v="0"/>
    <n v="2"/>
    <n v="0"/>
    <n v="2"/>
    <n v="1"/>
    <s v="TA"/>
    <n v="5"/>
    <s v="Typ"/>
    <n v="1"/>
    <s v="TA"/>
    <x v="0"/>
    <n v="1980"/>
    <s v="RFn"/>
    <n v="1"/>
    <n v="264"/>
    <s v="TA"/>
    <s v="TA"/>
    <s v="Y"/>
    <n v="80"/>
    <n v="0"/>
    <n v="0"/>
    <n v="0"/>
    <n v="0"/>
    <n v="0"/>
    <s v="NA"/>
    <s v="NA"/>
    <s v="NA"/>
    <n v="0"/>
    <x v="1"/>
    <x v="4"/>
    <s v="WD"/>
    <s v="Normal"/>
    <x v="5"/>
  </r>
  <r>
    <x v="681"/>
    <n v="50"/>
    <s v="RH"/>
    <n v="55"/>
    <n v="4500"/>
    <s v="Pave"/>
    <s v="Pave"/>
    <x v="2"/>
    <s v="Bnk"/>
    <s v="AllPub"/>
    <x v="0"/>
    <s v="Gtl"/>
    <s v="SWISU"/>
    <s v="Norm"/>
    <s v="Norm"/>
    <s v="1Fam"/>
    <s v="1.5Fin"/>
    <n v="5"/>
    <n v="5"/>
    <x v="78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x v="0"/>
    <s v="SBrkr"/>
    <n v="848"/>
    <n v="672"/>
    <n v="0"/>
    <x v="484"/>
    <n v="0"/>
    <n v="0"/>
    <n v="1"/>
    <n v="0"/>
    <n v="3"/>
    <n v="1"/>
    <s v="TA"/>
    <n v="6"/>
    <s v="Typ"/>
    <n v="0"/>
    <s v="NA"/>
    <x v="1"/>
    <n v="1968"/>
    <s v="Unf"/>
    <n v="1"/>
    <n v="281"/>
    <s v="TA"/>
    <s v="TA"/>
    <s v="Y"/>
    <n v="0"/>
    <n v="0"/>
    <n v="56"/>
    <n v="0"/>
    <n v="0"/>
    <n v="0"/>
    <s v="NA"/>
    <s v="NA"/>
    <s v="NA"/>
    <n v="0"/>
    <x v="9"/>
    <x v="3"/>
    <s v="WD"/>
    <s v="Abnorml"/>
    <x v="407"/>
  </r>
  <r>
    <x v="682"/>
    <n v="120"/>
    <s v="RL"/>
    <s v="NA"/>
    <n v="2887"/>
    <s v="Pave"/>
    <s v="NA"/>
    <x v="0"/>
    <s v="HLS"/>
    <s v="AllPub"/>
    <x v="0"/>
    <s v="Gtl"/>
    <s v="ClearCr"/>
    <s v="Norm"/>
    <s v="Norm"/>
    <s v="1Fam"/>
    <s v="1Story"/>
    <n v="6"/>
    <n v="5"/>
    <x v="92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x v="0"/>
    <s v="SBrkr"/>
    <n v="1291"/>
    <n v="0"/>
    <n v="0"/>
    <x v="519"/>
    <n v="1"/>
    <n v="0"/>
    <n v="1"/>
    <n v="0"/>
    <n v="2"/>
    <n v="1"/>
    <s v="Gd"/>
    <n v="6"/>
    <s v="Typ"/>
    <n v="1"/>
    <s v="Gd"/>
    <x v="0"/>
    <n v="1996"/>
    <s v="Unf"/>
    <n v="2"/>
    <n v="431"/>
    <s v="TA"/>
    <s v="TA"/>
    <s v="Y"/>
    <n v="307"/>
    <n v="0"/>
    <n v="0"/>
    <n v="0"/>
    <n v="0"/>
    <n v="0"/>
    <s v="NA"/>
    <s v="NA"/>
    <s v="NA"/>
    <n v="0"/>
    <x v="6"/>
    <x v="0"/>
    <s v="WD"/>
    <s v="Normal"/>
    <x v="151"/>
  </r>
  <r>
    <x v="683"/>
    <n v="20"/>
    <s v="RL"/>
    <n v="90"/>
    <n v="11248"/>
    <s v="Pave"/>
    <s v="NA"/>
    <x v="1"/>
    <s v="Lvl"/>
    <s v="AllPub"/>
    <x v="2"/>
    <s v="Gtl"/>
    <s v="CollgCr"/>
    <s v="Norm"/>
    <s v="Norm"/>
    <s v="1Fam"/>
    <s v="1Story"/>
    <n v="9"/>
    <n v="5"/>
    <x v="20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x v="0"/>
    <s v="SBrkr"/>
    <n v="1668"/>
    <n v="0"/>
    <n v="0"/>
    <x v="216"/>
    <n v="1"/>
    <n v="0"/>
    <n v="2"/>
    <n v="0"/>
    <n v="3"/>
    <n v="1"/>
    <s v="Gd"/>
    <n v="7"/>
    <s v="Typ"/>
    <n v="1"/>
    <s v="TA"/>
    <x v="0"/>
    <n v="2002"/>
    <s v="Fin"/>
    <n v="3"/>
    <n v="702"/>
    <s v="TA"/>
    <s v="TA"/>
    <s v="Y"/>
    <n v="257"/>
    <n v="45"/>
    <n v="0"/>
    <n v="0"/>
    <n v="0"/>
    <n v="0"/>
    <s v="NA"/>
    <s v="NA"/>
    <s v="NA"/>
    <n v="0"/>
    <x v="9"/>
    <x v="1"/>
    <s v="WD"/>
    <s v="Normal"/>
    <x v="408"/>
  </r>
  <r>
    <x v="684"/>
    <n v="60"/>
    <s v="RL"/>
    <n v="58"/>
    <n v="16770"/>
    <s v="Pave"/>
    <s v="NA"/>
    <x v="2"/>
    <s v="Lvl"/>
    <s v="AllPub"/>
    <x v="3"/>
    <s v="Gtl"/>
    <s v="NoRidge"/>
    <s v="Norm"/>
    <s v="Norm"/>
    <s v="1Fam"/>
    <s v="2Story"/>
    <n v="7"/>
    <n v="5"/>
    <x v="45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x v="0"/>
    <s v="SBrkr"/>
    <n v="1195"/>
    <n v="644"/>
    <n v="0"/>
    <x v="500"/>
    <n v="0"/>
    <n v="0"/>
    <n v="2"/>
    <n v="1"/>
    <n v="4"/>
    <n v="1"/>
    <s v="TA"/>
    <n v="7"/>
    <s v="Typ"/>
    <n v="0"/>
    <s v="NA"/>
    <x v="0"/>
    <n v="1998"/>
    <s v="Fin"/>
    <n v="2"/>
    <n v="486"/>
    <s v="TA"/>
    <s v="TA"/>
    <s v="Y"/>
    <n v="0"/>
    <n v="81"/>
    <n v="0"/>
    <n v="0"/>
    <n v="0"/>
    <n v="0"/>
    <s v="NA"/>
    <s v="NA"/>
    <s v="NA"/>
    <n v="0"/>
    <x v="11"/>
    <x v="4"/>
    <s v="WD"/>
    <s v="Normal"/>
    <x v="376"/>
  </r>
  <r>
    <x v="685"/>
    <n v="160"/>
    <s v="RL"/>
    <s v="NA"/>
    <n v="5062"/>
    <s v="Pave"/>
    <s v="NA"/>
    <x v="1"/>
    <s v="Lvl"/>
    <s v="AllPub"/>
    <x v="3"/>
    <s v="Gtl"/>
    <s v="StoneBr"/>
    <s v="Norm"/>
    <s v="Norm"/>
    <s v="TwnhsE"/>
    <s v="2Story"/>
    <n v="7"/>
    <n v="5"/>
    <x v="68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x v="0"/>
    <s v="SBrkr"/>
    <n v="1190"/>
    <n v="900"/>
    <n v="0"/>
    <x v="7"/>
    <n v="1"/>
    <n v="0"/>
    <n v="2"/>
    <n v="0"/>
    <n v="3"/>
    <n v="1"/>
    <s v="Gd"/>
    <n v="6"/>
    <s v="Min1"/>
    <n v="1"/>
    <s v="TA"/>
    <x v="0"/>
    <n v="1984"/>
    <s v="Fin"/>
    <n v="2"/>
    <n v="577"/>
    <s v="TA"/>
    <s v="TA"/>
    <s v="Y"/>
    <n v="219"/>
    <n v="0"/>
    <n v="0"/>
    <n v="0"/>
    <n v="0"/>
    <n v="0"/>
    <s v="NA"/>
    <s v="NA"/>
    <s v="NA"/>
    <n v="0"/>
    <x v="2"/>
    <x v="1"/>
    <s v="WD"/>
    <s v="Normal"/>
    <x v="27"/>
  </r>
  <r>
    <x v="686"/>
    <n v="60"/>
    <s v="FV"/>
    <n v="84"/>
    <n v="10207"/>
    <s v="Pave"/>
    <s v="NA"/>
    <x v="0"/>
    <s v="Lvl"/>
    <s v="AllPub"/>
    <x v="0"/>
    <s v="Gtl"/>
    <s v="Somerst"/>
    <s v="Norm"/>
    <s v="Norm"/>
    <s v="1Fam"/>
    <s v="2Story"/>
    <n v="7"/>
    <n v="6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x v="0"/>
    <s v="SBrkr"/>
    <n v="874"/>
    <n v="887"/>
    <n v="0"/>
    <x v="520"/>
    <n v="0"/>
    <n v="0"/>
    <n v="3"/>
    <n v="0"/>
    <n v="3"/>
    <n v="1"/>
    <s v="Gd"/>
    <n v="7"/>
    <s v="Typ"/>
    <n v="0"/>
    <s v="NA"/>
    <x v="0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x v="5"/>
    <x v="1"/>
    <s v="New"/>
    <s v="Partial"/>
    <x v="409"/>
  </r>
  <r>
    <x v="687"/>
    <n v="160"/>
    <s v="FV"/>
    <s v="NA"/>
    <n v="5105"/>
    <s v="Pave"/>
    <s v="NA"/>
    <x v="2"/>
    <s v="Lvl"/>
    <s v="AllPub"/>
    <x v="1"/>
    <s v="Gtl"/>
    <s v="Somerst"/>
    <s v="Norm"/>
    <s v="Norm"/>
    <s v="TwnhsE"/>
    <s v="2Story"/>
    <n v="7"/>
    <n v="5"/>
    <x v="6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x v="0"/>
    <s v="SBrkr"/>
    <n v="551"/>
    <n v="551"/>
    <n v="0"/>
    <x v="521"/>
    <n v="0"/>
    <n v="0"/>
    <n v="2"/>
    <n v="1"/>
    <n v="2"/>
    <n v="1"/>
    <s v="Gd"/>
    <n v="4"/>
    <s v="Typ"/>
    <n v="0"/>
    <s v="NA"/>
    <x v="1"/>
    <n v="2004"/>
    <s v="Unf"/>
    <n v="2"/>
    <n v="480"/>
    <s v="TA"/>
    <s v="TA"/>
    <s v="Y"/>
    <n v="0"/>
    <n v="60"/>
    <n v="0"/>
    <n v="0"/>
    <n v="0"/>
    <n v="0"/>
    <s v="NA"/>
    <s v="NA"/>
    <s v="NA"/>
    <n v="0"/>
    <x v="10"/>
    <x v="1"/>
    <s v="WD"/>
    <s v="Normal"/>
    <x v="410"/>
  </r>
  <r>
    <x v="688"/>
    <n v="20"/>
    <s v="RL"/>
    <n v="60"/>
    <n v="8089"/>
    <s v="Pave"/>
    <s v="NA"/>
    <x v="0"/>
    <s v="HLS"/>
    <s v="AllPub"/>
    <x v="0"/>
    <s v="Gtl"/>
    <s v="StoneBr"/>
    <s v="Norm"/>
    <s v="Norm"/>
    <s v="1Fam"/>
    <s v="1Story"/>
    <n v="8"/>
    <n v="6"/>
    <x v="22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x v="0"/>
    <s v="SBrkr"/>
    <n v="1419"/>
    <n v="0"/>
    <n v="0"/>
    <x v="522"/>
    <n v="1"/>
    <n v="0"/>
    <n v="2"/>
    <n v="0"/>
    <n v="2"/>
    <n v="1"/>
    <s v="Gd"/>
    <n v="7"/>
    <s v="Typ"/>
    <n v="1"/>
    <s v="Gd"/>
    <x v="0"/>
    <n v="2007"/>
    <s v="RFn"/>
    <n v="2"/>
    <n v="567"/>
    <s v="TA"/>
    <s v="TA"/>
    <s v="Y"/>
    <n v="140"/>
    <n v="0"/>
    <n v="0"/>
    <n v="0"/>
    <n v="0"/>
    <n v="0"/>
    <s v="NA"/>
    <s v="NA"/>
    <s v="NA"/>
    <n v="0"/>
    <x v="4"/>
    <x v="1"/>
    <s v="New"/>
    <s v="Partial"/>
    <x v="411"/>
  </r>
  <r>
    <x v="689"/>
    <n v="120"/>
    <s v="RL"/>
    <n v="61"/>
    <n v="7577"/>
    <s v="Pave"/>
    <s v="NA"/>
    <x v="1"/>
    <s v="Lvl"/>
    <s v="AllPub"/>
    <x v="2"/>
    <s v="Gtl"/>
    <s v="NridgHt"/>
    <s v="Norm"/>
    <s v="Norm"/>
    <s v="TwnhsE"/>
    <s v="1Story"/>
    <n v="6"/>
    <n v="5"/>
    <x v="11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x v="0"/>
    <s v="SBrkr"/>
    <n v="1362"/>
    <n v="0"/>
    <n v="0"/>
    <x v="5"/>
    <n v="0"/>
    <n v="0"/>
    <n v="2"/>
    <n v="0"/>
    <n v="2"/>
    <n v="1"/>
    <s v="Gd"/>
    <n v="6"/>
    <s v="Typ"/>
    <n v="1"/>
    <s v="Gd"/>
    <x v="0"/>
    <n v="2005"/>
    <s v="RFn"/>
    <n v="2"/>
    <n v="460"/>
    <s v="TA"/>
    <s v="TA"/>
    <s v="Y"/>
    <n v="192"/>
    <n v="28"/>
    <n v="0"/>
    <n v="0"/>
    <n v="0"/>
    <n v="0"/>
    <s v="NA"/>
    <s v="NA"/>
    <s v="NA"/>
    <n v="0"/>
    <x v="11"/>
    <x v="1"/>
    <s v="WD"/>
    <s v="Normal"/>
    <x v="412"/>
  </r>
  <r>
    <x v="690"/>
    <n v="120"/>
    <s v="RM"/>
    <s v="NA"/>
    <n v="4426"/>
    <s v="Pave"/>
    <s v="NA"/>
    <x v="0"/>
    <s v="Lvl"/>
    <s v="AllPub"/>
    <x v="0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x v="1"/>
    <x v="0"/>
    <s v="WD"/>
    <s v="Normal"/>
    <x v="42"/>
  </r>
  <r>
    <x v="691"/>
    <n v="60"/>
    <s v="RL"/>
    <n v="104"/>
    <n v="21535"/>
    <s v="Pave"/>
    <s v="NA"/>
    <x v="1"/>
    <s v="Lvl"/>
    <s v="AllPub"/>
    <x v="2"/>
    <s v="Gtl"/>
    <s v="NoRidge"/>
    <s v="Norm"/>
    <s v="Norm"/>
    <s v="1Fam"/>
    <s v="2Story"/>
    <n v="10"/>
    <n v="6"/>
    <x v="29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x v="0"/>
    <s v="SBrkr"/>
    <n v="2444"/>
    <n v="1872"/>
    <n v="0"/>
    <x v="523"/>
    <n v="0"/>
    <n v="1"/>
    <n v="3"/>
    <n v="1"/>
    <n v="4"/>
    <n v="1"/>
    <s v="Ex"/>
    <n v="10"/>
    <s v="Typ"/>
    <n v="2"/>
    <s v="Ex"/>
    <x v="0"/>
    <n v="1994"/>
    <s v="Fin"/>
    <n v="3"/>
    <n v="832"/>
    <s v="TA"/>
    <s v="TA"/>
    <s v="Y"/>
    <n v="382"/>
    <n v="50"/>
    <n v="0"/>
    <n v="0"/>
    <n v="0"/>
    <n v="0"/>
    <s v="NA"/>
    <s v="NA"/>
    <s v="NA"/>
    <n v="0"/>
    <x v="8"/>
    <x v="1"/>
    <s v="WD"/>
    <s v="Normal"/>
    <x v="413"/>
  </r>
  <r>
    <x v="692"/>
    <n v="60"/>
    <s v="RL"/>
    <n v="42"/>
    <n v="26178"/>
    <s v="Pave"/>
    <s v="NA"/>
    <x v="1"/>
    <s v="Lvl"/>
    <s v="AllPub"/>
    <x v="0"/>
    <s v="Mod"/>
    <s v="Timber"/>
    <s v="Norm"/>
    <s v="Norm"/>
    <s v="1Fam"/>
    <s v="2Story"/>
    <n v="7"/>
    <n v="5"/>
    <x v="85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x v="0"/>
    <s v="SBrkr"/>
    <n v="1238"/>
    <n v="1281"/>
    <n v="0"/>
    <x v="524"/>
    <n v="1"/>
    <n v="0"/>
    <n v="2"/>
    <n v="1"/>
    <n v="4"/>
    <n v="1"/>
    <s v="Gd"/>
    <n v="9"/>
    <s v="Typ"/>
    <n v="2"/>
    <s v="Gd"/>
    <x v="0"/>
    <n v="1989"/>
    <s v="RFn"/>
    <n v="2"/>
    <n v="628"/>
    <s v="TA"/>
    <s v="TA"/>
    <s v="Y"/>
    <n v="320"/>
    <n v="27"/>
    <n v="0"/>
    <n v="0"/>
    <n v="0"/>
    <n v="0"/>
    <s v="NA"/>
    <s v="NA"/>
    <s v="NA"/>
    <n v="0"/>
    <x v="7"/>
    <x v="2"/>
    <s v="WD"/>
    <s v="Normal"/>
    <x v="414"/>
  </r>
  <r>
    <x v="693"/>
    <n v="30"/>
    <s v="RL"/>
    <n v="60"/>
    <n v="5400"/>
    <s v="Pave"/>
    <s v="NA"/>
    <x v="0"/>
    <s v="Lvl"/>
    <s v="AllPub"/>
    <x v="2"/>
    <s v="Sev"/>
    <s v="OldTown"/>
    <s v="Norm"/>
    <s v="Norm"/>
    <s v="1Fam"/>
    <s v="1Story"/>
    <n v="5"/>
    <n v="6"/>
    <x v="42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x v="0"/>
    <s v="SBrkr"/>
    <n v="1073"/>
    <n v="0"/>
    <n v="0"/>
    <x v="390"/>
    <n v="0"/>
    <n v="0"/>
    <n v="1"/>
    <n v="0"/>
    <n v="2"/>
    <n v="1"/>
    <s v="TA"/>
    <n v="4"/>
    <s v="Typ"/>
    <n v="0"/>
    <s v="NA"/>
    <x v="1"/>
    <n v="1968"/>
    <s v="Unf"/>
    <n v="1"/>
    <n v="326"/>
    <s v="TA"/>
    <s v="TA"/>
    <s v="Y"/>
    <n v="0"/>
    <n v="0"/>
    <n v="112"/>
    <n v="0"/>
    <n v="0"/>
    <n v="0"/>
    <s v="NA"/>
    <s v="NA"/>
    <s v="NA"/>
    <n v="0"/>
    <x v="3"/>
    <x v="2"/>
    <s v="WD"/>
    <s v="Abnorml"/>
    <x v="415"/>
  </r>
  <r>
    <x v="694"/>
    <n v="50"/>
    <s v="RM"/>
    <n v="51"/>
    <n v="6120"/>
    <s v="Pave"/>
    <s v="NA"/>
    <x v="0"/>
    <s v="Lvl"/>
    <s v="AllPub"/>
    <x v="2"/>
    <s v="Gtl"/>
    <s v="BrkSide"/>
    <s v="Norm"/>
    <s v="Norm"/>
    <s v="1Fam"/>
    <s v="1.5Fin"/>
    <n v="5"/>
    <n v="6"/>
    <x v="65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x v="0"/>
    <s v="SBrkr"/>
    <n v="1067"/>
    <n v="472"/>
    <n v="0"/>
    <x v="525"/>
    <n v="0"/>
    <n v="0"/>
    <n v="1"/>
    <n v="1"/>
    <n v="3"/>
    <n v="1"/>
    <s v="TA"/>
    <n v="5"/>
    <s v="Typ"/>
    <n v="0"/>
    <s v="NA"/>
    <x v="1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x v="7"/>
    <x v="3"/>
    <s v="WD"/>
    <s v="Normal"/>
    <x v="416"/>
  </r>
  <r>
    <x v="695"/>
    <n v="20"/>
    <s v="RL"/>
    <n v="54"/>
    <n v="13811"/>
    <s v="Pave"/>
    <s v="NA"/>
    <x v="1"/>
    <s v="Lvl"/>
    <s v="AllPub"/>
    <x v="0"/>
    <s v="Gtl"/>
    <s v="Timber"/>
    <s v="Norm"/>
    <s v="Norm"/>
    <s v="1Fam"/>
    <s v="1Story"/>
    <n v="6"/>
    <n v="6"/>
    <x v="72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x v="0"/>
    <s v="SBrkr"/>
    <n v="1137"/>
    <n v="0"/>
    <n v="0"/>
    <x v="526"/>
    <n v="1"/>
    <n v="0"/>
    <n v="2"/>
    <n v="0"/>
    <n v="2"/>
    <n v="1"/>
    <s v="Gd"/>
    <n v="5"/>
    <s v="Typ"/>
    <n v="1"/>
    <s v="TA"/>
    <x v="0"/>
    <n v="1987"/>
    <s v="Unf"/>
    <n v="2"/>
    <n v="551"/>
    <s v="TA"/>
    <s v="TA"/>
    <s v="Y"/>
    <n v="125"/>
    <n v="0"/>
    <n v="0"/>
    <n v="0"/>
    <n v="0"/>
    <n v="0"/>
    <s v="NA"/>
    <s v="NA"/>
    <s v="NA"/>
    <n v="0"/>
    <x v="9"/>
    <x v="2"/>
    <s v="WD"/>
    <s v="Normal"/>
    <x v="105"/>
  </r>
  <r>
    <x v="696"/>
    <n v="30"/>
    <s v="RM"/>
    <n v="50"/>
    <n v="6000"/>
    <s v="Pave"/>
    <s v="NA"/>
    <x v="0"/>
    <s v="Lvl"/>
    <s v="AllPub"/>
    <x v="0"/>
    <s v="Gtl"/>
    <s v="BrkSide"/>
    <s v="Norm"/>
    <s v="Norm"/>
    <s v="1Fam"/>
    <s v="1Story"/>
    <n v="5"/>
    <n v="7"/>
    <x v="42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x v="0"/>
    <s v="SBrkr"/>
    <n v="616"/>
    <n v="0"/>
    <n v="0"/>
    <x v="527"/>
    <n v="0"/>
    <n v="0"/>
    <n v="1"/>
    <n v="0"/>
    <n v="2"/>
    <n v="1"/>
    <s v="TA"/>
    <n v="4"/>
    <s v="Typ"/>
    <n v="0"/>
    <s v="NA"/>
    <x v="1"/>
    <n v="1921"/>
    <s v="Unf"/>
    <n v="1"/>
    <n v="205"/>
    <s v="TA"/>
    <s v="TA"/>
    <s v="Y"/>
    <n v="0"/>
    <n v="0"/>
    <n v="129"/>
    <n v="0"/>
    <n v="0"/>
    <n v="0"/>
    <s v="NA"/>
    <s v="NA"/>
    <s v="NA"/>
    <n v="0"/>
    <x v="11"/>
    <x v="2"/>
    <s v="WD"/>
    <s v="Normal"/>
    <x v="417"/>
  </r>
  <r>
    <x v="697"/>
    <n v="20"/>
    <s v="RL"/>
    <n v="57"/>
    <n v="6420"/>
    <s v="Pave"/>
    <s v="NA"/>
    <x v="1"/>
    <s v="Lvl"/>
    <s v="AllPub"/>
    <x v="0"/>
    <s v="Gtl"/>
    <s v="Edwards"/>
    <s v="Norm"/>
    <s v="Norm"/>
    <s v="1Fam"/>
    <s v="1Story"/>
    <n v="5"/>
    <n v="7"/>
    <x v="64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x v="0"/>
    <s v="FuseA"/>
    <n v="1148"/>
    <n v="0"/>
    <n v="0"/>
    <x v="528"/>
    <n v="0"/>
    <n v="1"/>
    <n v="1"/>
    <n v="0"/>
    <n v="2"/>
    <n v="1"/>
    <s v="TA"/>
    <n v="6"/>
    <s v="Typ"/>
    <n v="0"/>
    <s v="NA"/>
    <x v="1"/>
    <n v="1952"/>
    <s v="Unf"/>
    <n v="1"/>
    <n v="308"/>
    <s v="TA"/>
    <s v="TA"/>
    <s v="Y"/>
    <n v="0"/>
    <n v="0"/>
    <n v="0"/>
    <n v="0"/>
    <n v="0"/>
    <n v="0"/>
    <s v="NA"/>
    <s v="NA"/>
    <s v="NA"/>
    <n v="0"/>
    <x v="2"/>
    <x v="2"/>
    <s v="WD"/>
    <s v="Normal"/>
    <x v="418"/>
  </r>
  <r>
    <x v="698"/>
    <n v="20"/>
    <s v="RL"/>
    <n v="65"/>
    <n v="8450"/>
    <s v="Pave"/>
    <s v="NA"/>
    <x v="0"/>
    <s v="Lvl"/>
    <s v="AllPub"/>
    <x v="0"/>
    <s v="Gtl"/>
    <s v="Sawyer"/>
    <s v="RRAe"/>
    <s v="Norm"/>
    <s v="1Fam"/>
    <s v="1Story"/>
    <n v="5"/>
    <n v="8"/>
    <x v="10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x v="0"/>
    <s v="SBrkr"/>
    <n v="894"/>
    <n v="0"/>
    <n v="0"/>
    <x v="204"/>
    <n v="1"/>
    <n v="0"/>
    <n v="1"/>
    <n v="0"/>
    <n v="3"/>
    <n v="1"/>
    <s v="TA"/>
    <n v="5"/>
    <s v="Typ"/>
    <n v="1"/>
    <s v="Gd"/>
    <x v="1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x v="7"/>
    <x v="4"/>
    <s v="WD"/>
    <s v="Normal"/>
    <x v="419"/>
  </r>
  <r>
    <x v="699"/>
    <n v="120"/>
    <s v="FV"/>
    <n v="59"/>
    <n v="4282"/>
    <s v="Pave"/>
    <s v="Pave"/>
    <x v="2"/>
    <s v="Lvl"/>
    <s v="AllPub"/>
    <x v="0"/>
    <s v="Gtl"/>
    <s v="Somerst"/>
    <s v="Norm"/>
    <s v="Norm"/>
    <s v="TwnhsE"/>
    <s v="1Story"/>
    <n v="7"/>
    <n v="5"/>
    <x v="6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x v="0"/>
    <s v="SBrkr"/>
    <n v="1391"/>
    <n v="0"/>
    <n v="0"/>
    <x v="529"/>
    <n v="0"/>
    <n v="0"/>
    <n v="2"/>
    <n v="0"/>
    <n v="2"/>
    <n v="1"/>
    <s v="Gd"/>
    <n v="5"/>
    <s v="Typ"/>
    <n v="0"/>
    <s v="NA"/>
    <x v="0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x v="9"/>
    <x v="0"/>
    <s v="WD"/>
    <s v="Normal"/>
    <x v="420"/>
  </r>
  <r>
    <x v="700"/>
    <n v="20"/>
    <s v="RL"/>
    <n v="85"/>
    <n v="14331"/>
    <s v="Pave"/>
    <s v="NA"/>
    <x v="0"/>
    <s v="Lvl"/>
    <s v="AllPub"/>
    <x v="0"/>
    <s v="Gtl"/>
    <s v="Timber"/>
    <s v="Norm"/>
    <s v="Norm"/>
    <s v="1Fam"/>
    <s v="1Story"/>
    <n v="8"/>
    <n v="5"/>
    <x v="20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x v="0"/>
    <s v="SBrkr"/>
    <n v="1800"/>
    <n v="0"/>
    <n v="0"/>
    <x v="314"/>
    <n v="1"/>
    <n v="0"/>
    <n v="2"/>
    <n v="0"/>
    <n v="3"/>
    <n v="1"/>
    <s v="Gd"/>
    <n v="7"/>
    <s v="Typ"/>
    <n v="1"/>
    <s v="Gd"/>
    <x v="0"/>
    <n v="2002"/>
    <s v="Fin"/>
    <n v="3"/>
    <n v="765"/>
    <s v="TA"/>
    <s v="TA"/>
    <s v="Y"/>
    <n v="270"/>
    <n v="78"/>
    <n v="0"/>
    <n v="0"/>
    <n v="0"/>
    <n v="0"/>
    <s v="NA"/>
    <s v="NA"/>
    <s v="NA"/>
    <n v="0"/>
    <x v="1"/>
    <x v="2"/>
    <s v="WD"/>
    <s v="Normal"/>
    <x v="421"/>
  </r>
  <r>
    <x v="701"/>
    <n v="20"/>
    <s v="RL"/>
    <n v="80"/>
    <n v="9600"/>
    <s v="Pave"/>
    <s v="NA"/>
    <x v="0"/>
    <s v="Lvl"/>
    <s v="AllPub"/>
    <x v="0"/>
    <s v="Gtl"/>
    <s v="NWAmes"/>
    <s v="Norm"/>
    <s v="Norm"/>
    <s v="1Fam"/>
    <s v="1Story"/>
    <n v="7"/>
    <n v="5"/>
    <x v="60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x v="0"/>
    <s v="SBrkr"/>
    <n v="1164"/>
    <n v="0"/>
    <n v="0"/>
    <x v="530"/>
    <n v="0"/>
    <n v="0"/>
    <n v="1"/>
    <n v="1"/>
    <n v="3"/>
    <n v="1"/>
    <s v="TA"/>
    <n v="6"/>
    <s v="Typ"/>
    <n v="0"/>
    <s v="NA"/>
    <x v="0"/>
    <n v="1969"/>
    <s v="Unf"/>
    <n v="2"/>
    <n v="528"/>
    <s v="TA"/>
    <s v="TA"/>
    <s v="Y"/>
    <n v="0"/>
    <n v="0"/>
    <n v="0"/>
    <n v="0"/>
    <n v="0"/>
    <n v="0"/>
    <s v="NA"/>
    <s v="NA"/>
    <s v="NA"/>
    <n v="0"/>
    <x v="9"/>
    <x v="2"/>
    <s v="COD"/>
    <s v="Normal"/>
    <x v="3"/>
  </r>
  <r>
    <x v="702"/>
    <n v="60"/>
    <s v="RL"/>
    <n v="82"/>
    <n v="12438"/>
    <s v="Pave"/>
    <s v="NA"/>
    <x v="1"/>
    <s v="Lvl"/>
    <s v="AllPub"/>
    <x v="0"/>
    <s v="Gtl"/>
    <s v="StoneBr"/>
    <s v="Norm"/>
    <s v="Norm"/>
    <s v="1Fam"/>
    <s v="2Story"/>
    <n v="8"/>
    <n v="5"/>
    <x v="13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x v="0"/>
    <s v="SBrkr"/>
    <n v="1264"/>
    <n v="1312"/>
    <n v="0"/>
    <x v="531"/>
    <n v="0"/>
    <n v="0"/>
    <n v="2"/>
    <n v="1"/>
    <n v="4"/>
    <n v="1"/>
    <s v="Ex"/>
    <n v="10"/>
    <s v="Typ"/>
    <n v="1"/>
    <s v="Gd"/>
    <x v="2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x v="9"/>
    <x v="2"/>
    <s v="New"/>
    <s v="Partial"/>
    <x v="422"/>
  </r>
  <r>
    <x v="703"/>
    <n v="190"/>
    <s v="RM"/>
    <n v="76"/>
    <n v="7630"/>
    <s v="Pave"/>
    <s v="NA"/>
    <x v="0"/>
    <s v="Lvl"/>
    <s v="AllPub"/>
    <x v="0"/>
    <s v="Gtl"/>
    <s v="OldTown"/>
    <s v="Feedr"/>
    <s v="Norm"/>
    <s v="2fmCon"/>
    <s v="2Story"/>
    <n v="5"/>
    <n v="9"/>
    <x v="83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x v="0"/>
    <s v="SBrkr"/>
    <n v="1032"/>
    <n v="780"/>
    <n v="0"/>
    <x v="328"/>
    <n v="0"/>
    <n v="0"/>
    <n v="2"/>
    <n v="0"/>
    <n v="4"/>
    <n v="2"/>
    <s v="Gd"/>
    <n v="8"/>
    <s v="Typ"/>
    <n v="1"/>
    <s v="Po"/>
    <x v="1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x v="1"/>
    <x v="4"/>
    <s v="WD"/>
    <s v="Normal"/>
    <x v="3"/>
  </r>
  <r>
    <x v="704"/>
    <n v="20"/>
    <s v="RL"/>
    <n v="70"/>
    <n v="8400"/>
    <s v="Pave"/>
    <s v="NA"/>
    <x v="0"/>
    <s v="Lvl"/>
    <s v="AllPub"/>
    <x v="0"/>
    <s v="Gtl"/>
    <s v="CollgCr"/>
    <s v="Norm"/>
    <s v="Norm"/>
    <s v="1Fam"/>
    <s v="1Story"/>
    <n v="7"/>
    <n v="5"/>
    <x v="6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x v="0"/>
    <s v="SBrkr"/>
    <n v="1484"/>
    <n v="0"/>
    <n v="0"/>
    <x v="391"/>
    <n v="1"/>
    <n v="0"/>
    <n v="2"/>
    <n v="0"/>
    <n v="3"/>
    <n v="1"/>
    <s v="Gd"/>
    <n v="7"/>
    <s v="Typ"/>
    <n v="0"/>
    <s v="NA"/>
    <x v="0"/>
    <n v="2004"/>
    <s v="RFn"/>
    <n v="2"/>
    <n v="606"/>
    <s v="TA"/>
    <s v="TA"/>
    <s v="Y"/>
    <n v="0"/>
    <n v="35"/>
    <n v="0"/>
    <n v="144"/>
    <n v="0"/>
    <n v="0"/>
    <s v="NA"/>
    <s v="NA"/>
    <s v="NA"/>
    <n v="0"/>
    <x v="1"/>
    <x v="4"/>
    <s v="WD"/>
    <s v="Normal"/>
    <x v="423"/>
  </r>
  <r>
    <x v="705"/>
    <n v="190"/>
    <s v="RM"/>
    <n v="70"/>
    <n v="5600"/>
    <s v="Pave"/>
    <s v="NA"/>
    <x v="0"/>
    <s v="Lvl"/>
    <s v="AllPub"/>
    <x v="0"/>
    <s v="Gtl"/>
    <s v="IDOTRR"/>
    <s v="Norm"/>
    <s v="Norm"/>
    <s v="2fmCon"/>
    <s v="2Story"/>
    <n v="4"/>
    <n v="5"/>
    <x v="19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x v="1"/>
    <s v="SBrkr"/>
    <n v="372"/>
    <n v="720"/>
    <n v="0"/>
    <x v="110"/>
    <n v="0"/>
    <n v="0"/>
    <n v="2"/>
    <n v="0"/>
    <n v="3"/>
    <n v="2"/>
    <s v="Fa"/>
    <n v="7"/>
    <s v="Mod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Othr"/>
    <n v="3500"/>
    <x v="9"/>
    <x v="4"/>
    <s v="WD"/>
    <s v="Normal"/>
    <x v="424"/>
  </r>
  <r>
    <x v="706"/>
    <n v="20"/>
    <s v="RL"/>
    <s v="NA"/>
    <n v="115149"/>
    <s v="Pave"/>
    <s v="NA"/>
    <x v="2"/>
    <s v="Low"/>
    <s v="AllPub"/>
    <x v="3"/>
    <s v="Sev"/>
    <s v="ClearCr"/>
    <s v="Norm"/>
    <s v="Norm"/>
    <s v="1Fam"/>
    <s v="1Story"/>
    <n v="7"/>
    <n v="5"/>
    <x v="63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x v="0"/>
    <s v="SBrkr"/>
    <n v="1824"/>
    <n v="0"/>
    <n v="0"/>
    <x v="532"/>
    <n v="1"/>
    <n v="0"/>
    <n v="2"/>
    <n v="0"/>
    <n v="2"/>
    <n v="1"/>
    <s v="Gd"/>
    <n v="5"/>
    <s v="Typ"/>
    <n v="2"/>
    <s v="TA"/>
    <x v="0"/>
    <n v="1971"/>
    <s v="Unf"/>
    <n v="2"/>
    <n v="739"/>
    <s v="TA"/>
    <s v="TA"/>
    <s v="Y"/>
    <n v="380"/>
    <n v="48"/>
    <n v="0"/>
    <n v="0"/>
    <n v="0"/>
    <n v="0"/>
    <s v="NA"/>
    <s v="NA"/>
    <s v="NA"/>
    <n v="0"/>
    <x v="11"/>
    <x v="1"/>
    <s v="WD"/>
    <s v="Normal"/>
    <x v="425"/>
  </r>
  <r>
    <x v="707"/>
    <n v="120"/>
    <s v="RL"/>
    <n v="48"/>
    <n v="6240"/>
    <s v="Pave"/>
    <s v="NA"/>
    <x v="0"/>
    <s v="Lvl"/>
    <s v="AllPub"/>
    <x v="0"/>
    <s v="Gtl"/>
    <s v="NridgHt"/>
    <s v="Norm"/>
    <s v="Norm"/>
    <s v="TwnhsE"/>
    <s v="1Story"/>
    <n v="8"/>
    <n v="5"/>
    <x v="13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x v="0"/>
    <s v="SBrkr"/>
    <n v="1324"/>
    <n v="0"/>
    <n v="0"/>
    <x v="38"/>
    <n v="1"/>
    <n v="0"/>
    <n v="2"/>
    <n v="0"/>
    <n v="2"/>
    <n v="1"/>
    <s v="Gd"/>
    <n v="6"/>
    <s v="Typ"/>
    <n v="1"/>
    <s v="Gd"/>
    <x v="0"/>
    <n v="2006"/>
    <s v="Fin"/>
    <n v="2"/>
    <n v="550"/>
    <s v="TA"/>
    <s v="TA"/>
    <s v="Y"/>
    <n v="192"/>
    <n v="38"/>
    <n v="0"/>
    <n v="0"/>
    <n v="0"/>
    <n v="0"/>
    <s v="NA"/>
    <s v="NA"/>
    <s v="NA"/>
    <n v="0"/>
    <x v="3"/>
    <x v="3"/>
    <s v="WD"/>
    <s v="Normal"/>
    <x v="426"/>
  </r>
  <r>
    <x v="708"/>
    <n v="60"/>
    <s v="RL"/>
    <n v="65"/>
    <n v="9018"/>
    <s v="Pave"/>
    <s v="NA"/>
    <x v="1"/>
    <s v="Lvl"/>
    <s v="AllPub"/>
    <x v="0"/>
    <s v="Gtl"/>
    <s v="Gilbert"/>
    <s v="Norm"/>
    <s v="Norm"/>
    <s v="1Fam"/>
    <s v="2Story"/>
    <n v="7"/>
    <n v="5"/>
    <x v="22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x v="0"/>
    <s v="SBrkr"/>
    <n v="728"/>
    <n v="728"/>
    <n v="0"/>
    <x v="113"/>
    <n v="0"/>
    <n v="0"/>
    <n v="2"/>
    <n v="1"/>
    <n v="3"/>
    <n v="1"/>
    <s v="Gd"/>
    <n v="8"/>
    <s v="Typ"/>
    <n v="1"/>
    <s v="Gd"/>
    <x v="0"/>
    <n v="2007"/>
    <s v="Fin"/>
    <n v="2"/>
    <n v="400"/>
    <s v="TA"/>
    <s v="TA"/>
    <s v="Y"/>
    <n v="100"/>
    <n v="24"/>
    <n v="0"/>
    <n v="0"/>
    <n v="0"/>
    <n v="0"/>
    <s v="NA"/>
    <s v="NA"/>
    <s v="NA"/>
    <n v="0"/>
    <x v="9"/>
    <x v="1"/>
    <s v="New"/>
    <s v="Partial"/>
    <x v="427"/>
  </r>
  <r>
    <x v="709"/>
    <n v="20"/>
    <s v="RL"/>
    <s v="NA"/>
    <n v="7162"/>
    <s v="Pave"/>
    <s v="NA"/>
    <x v="1"/>
    <s v="Lvl"/>
    <s v="AllPub"/>
    <x v="0"/>
    <s v="Gtl"/>
    <s v="Sawyer"/>
    <s v="Norm"/>
    <s v="Norm"/>
    <s v="1Fam"/>
    <s v="1Story"/>
    <n v="5"/>
    <n v="7"/>
    <x v="27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x v="0"/>
    <s v="SBrkr"/>
    <n v="904"/>
    <n v="0"/>
    <n v="0"/>
    <x v="310"/>
    <n v="0"/>
    <n v="0"/>
    <n v="1"/>
    <n v="0"/>
    <n v="3"/>
    <n v="1"/>
    <s v="TA"/>
    <n v="6"/>
    <s v="Typ"/>
    <n v="0"/>
    <s v="NA"/>
    <x v="0"/>
    <n v="1966"/>
    <s v="Unf"/>
    <n v="1"/>
    <n v="408"/>
    <s v="TA"/>
    <s v="TA"/>
    <s v="Y"/>
    <n v="0"/>
    <n v="0"/>
    <n v="0"/>
    <n v="0"/>
    <n v="0"/>
    <n v="0"/>
    <s v="NA"/>
    <s v="MnPrv"/>
    <s v="NA"/>
    <n v="0"/>
    <x v="3"/>
    <x v="0"/>
    <s v="WD"/>
    <s v="Abnorml"/>
    <x v="84"/>
  </r>
  <r>
    <x v="710"/>
    <n v="30"/>
    <s v="RL"/>
    <n v="56"/>
    <n v="4130"/>
    <s v="Pave"/>
    <s v="NA"/>
    <x v="1"/>
    <s v="Lvl"/>
    <s v="AllPub"/>
    <x v="0"/>
    <s v="Gtl"/>
    <s v="BrkSide"/>
    <s v="Norm"/>
    <s v="Norm"/>
    <s v="1Fam"/>
    <s v="1Story"/>
    <n v="3"/>
    <n v="6"/>
    <x v="61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x v="0"/>
    <s v="SBrkr"/>
    <n v="729"/>
    <n v="0"/>
    <n v="0"/>
    <x v="533"/>
    <n v="0"/>
    <n v="0"/>
    <n v="1"/>
    <n v="0"/>
    <n v="2"/>
    <n v="1"/>
    <s v="TA"/>
    <n v="5"/>
    <s v="Maj2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x v="9"/>
    <x v="0"/>
    <s v="WD"/>
    <s v="Normal"/>
    <x v="428"/>
  </r>
  <r>
    <x v="711"/>
    <n v="50"/>
    <s v="C (all)"/>
    <n v="66"/>
    <n v="8712"/>
    <s v="Pave"/>
    <s v="Pave"/>
    <x v="0"/>
    <s v="HLS"/>
    <s v="AllPub"/>
    <x v="0"/>
    <s v="Mod"/>
    <s v="IDOTRR"/>
    <s v="Norm"/>
    <s v="Norm"/>
    <s v="1Fam"/>
    <s v="1.5Fin"/>
    <n v="4"/>
    <n v="7"/>
    <x v="83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x v="0"/>
    <s v="SBrkr"/>
    <n v="859"/>
    <n v="319"/>
    <n v="0"/>
    <x v="534"/>
    <n v="0"/>
    <n v="0"/>
    <n v="1"/>
    <n v="0"/>
    <n v="2"/>
    <n v="1"/>
    <s v="TA"/>
    <n v="7"/>
    <s v="Typ"/>
    <n v="0"/>
    <s v="NA"/>
    <x v="1"/>
    <n v="1964"/>
    <s v="RFn"/>
    <n v="1"/>
    <n v="384"/>
    <s v="TA"/>
    <s v="TA"/>
    <s v="N"/>
    <n v="68"/>
    <n v="0"/>
    <n v="98"/>
    <n v="0"/>
    <n v="0"/>
    <n v="0"/>
    <s v="NA"/>
    <s v="NA"/>
    <s v="NA"/>
    <n v="0"/>
    <x v="8"/>
    <x v="4"/>
    <s v="WD"/>
    <s v="Abnorml"/>
    <x v="429"/>
  </r>
  <r>
    <x v="712"/>
    <n v="120"/>
    <s v="RL"/>
    <n v="40"/>
    <n v="4671"/>
    <s v="Pave"/>
    <s v="NA"/>
    <x v="1"/>
    <s v="HLS"/>
    <s v="AllPub"/>
    <x v="0"/>
    <s v="Gtl"/>
    <s v="StoneBr"/>
    <s v="Norm"/>
    <s v="Norm"/>
    <s v="TwnhsE"/>
    <s v="1Story"/>
    <n v="8"/>
    <n v="5"/>
    <x v="62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x v="0"/>
    <s v="SBrkr"/>
    <n v="1228"/>
    <n v="0"/>
    <n v="0"/>
    <x v="29"/>
    <n v="1"/>
    <n v="0"/>
    <n v="2"/>
    <n v="0"/>
    <n v="2"/>
    <n v="1"/>
    <s v="Gd"/>
    <n v="5"/>
    <s v="Typ"/>
    <n v="1"/>
    <s v="Gd"/>
    <x v="0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x v="4"/>
    <x v="0"/>
    <s v="WD"/>
    <s v="Normal"/>
    <x v="430"/>
  </r>
  <r>
    <x v="713"/>
    <n v="190"/>
    <s v="RL"/>
    <n v="60"/>
    <n v="9873"/>
    <s v="Pave"/>
    <s v="NA"/>
    <x v="0"/>
    <s v="Lvl"/>
    <s v="AllPub"/>
    <x v="0"/>
    <s v="Gtl"/>
    <s v="BrkSide"/>
    <s v="RRAn"/>
    <s v="Norm"/>
    <s v="2fmCon"/>
    <s v="1Story"/>
    <n v="4"/>
    <n v="5"/>
    <x v="16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x v="1"/>
    <s v="SBrkr"/>
    <n v="960"/>
    <n v="0"/>
    <n v="0"/>
    <x v="91"/>
    <n v="1"/>
    <n v="0"/>
    <n v="1"/>
    <n v="0"/>
    <n v="3"/>
    <n v="1"/>
    <s v="TA"/>
    <n v="6"/>
    <s v="Typ"/>
    <n v="0"/>
    <s v="NA"/>
    <x v="1"/>
    <n v="1970"/>
    <s v="Unf"/>
    <n v="2"/>
    <n v="576"/>
    <s v="TA"/>
    <s v="TA"/>
    <s v="Y"/>
    <n v="0"/>
    <n v="288"/>
    <n v="0"/>
    <n v="0"/>
    <n v="0"/>
    <n v="0"/>
    <s v="NA"/>
    <s v="NA"/>
    <s v="NA"/>
    <n v="0"/>
    <x v="1"/>
    <x v="2"/>
    <s v="WD"/>
    <s v="Normal"/>
    <x v="275"/>
  </r>
  <r>
    <x v="714"/>
    <n v="60"/>
    <s v="RL"/>
    <s v="NA"/>
    <n v="13517"/>
    <s v="Pave"/>
    <s v="NA"/>
    <x v="1"/>
    <s v="Lvl"/>
    <s v="AllPub"/>
    <x v="3"/>
    <s v="Gtl"/>
    <s v="Sawyer"/>
    <s v="RRAe"/>
    <s v="Norm"/>
    <s v="1Fam"/>
    <s v="2Story"/>
    <n v="6"/>
    <n v="8"/>
    <x v="1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x v="0"/>
    <s v="SBrkr"/>
    <n v="725"/>
    <n v="754"/>
    <n v="0"/>
    <x v="64"/>
    <n v="0"/>
    <n v="0"/>
    <n v="2"/>
    <n v="1"/>
    <n v="3"/>
    <n v="1"/>
    <s v="Gd"/>
    <n v="6"/>
    <s v="Typ"/>
    <n v="0"/>
    <s v="NA"/>
    <x v="0"/>
    <n v="1976"/>
    <s v="RFn"/>
    <n v="2"/>
    <n v="475"/>
    <s v="TA"/>
    <s v="TA"/>
    <s v="Y"/>
    <n v="0"/>
    <n v="44"/>
    <n v="0"/>
    <n v="0"/>
    <n v="0"/>
    <n v="0"/>
    <s v="NA"/>
    <s v="NA"/>
    <s v="NA"/>
    <n v="0"/>
    <x v="10"/>
    <x v="4"/>
    <s v="WD"/>
    <s v="Normal"/>
    <x v="431"/>
  </r>
  <r>
    <x v="715"/>
    <n v="20"/>
    <s v="RL"/>
    <n v="78"/>
    <n v="10140"/>
    <s v="Pave"/>
    <s v="NA"/>
    <x v="0"/>
    <s v="Lvl"/>
    <s v="AllPub"/>
    <x v="0"/>
    <s v="Gtl"/>
    <s v="NWAmes"/>
    <s v="Norm"/>
    <s v="Norm"/>
    <s v="1Fam"/>
    <s v="1Story"/>
    <n v="6"/>
    <n v="5"/>
    <x v="99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x v="0"/>
    <s v="SBrkr"/>
    <n v="1350"/>
    <n v="0"/>
    <n v="0"/>
    <x v="485"/>
    <n v="0"/>
    <n v="0"/>
    <n v="2"/>
    <n v="0"/>
    <n v="3"/>
    <n v="1"/>
    <s v="TA"/>
    <n v="7"/>
    <s v="Typ"/>
    <n v="1"/>
    <s v="TA"/>
    <x v="0"/>
    <n v="1974"/>
    <s v="RFn"/>
    <n v="2"/>
    <n v="478"/>
    <s v="TA"/>
    <s v="TA"/>
    <s v="Y"/>
    <n v="0"/>
    <n v="0"/>
    <n v="0"/>
    <n v="0"/>
    <n v="0"/>
    <n v="0"/>
    <s v="NA"/>
    <s v="MnPrv"/>
    <s v="NA"/>
    <n v="0"/>
    <x v="5"/>
    <x v="3"/>
    <s v="WD"/>
    <s v="Normal"/>
    <x v="258"/>
  </r>
  <r>
    <x v="716"/>
    <n v="70"/>
    <s v="RM"/>
    <n v="60"/>
    <n v="10800"/>
    <s v="Pave"/>
    <s v="Grvl"/>
    <x v="0"/>
    <s v="Bnk"/>
    <s v="AllPub"/>
    <x v="0"/>
    <s v="Gtl"/>
    <s v="OldTown"/>
    <s v="Norm"/>
    <s v="Norm"/>
    <s v="1Fam"/>
    <s v="2Story"/>
    <n v="7"/>
    <n v="8"/>
    <x v="103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x v="0"/>
    <s v="SBrkr"/>
    <n v="1576"/>
    <n v="978"/>
    <n v="0"/>
    <x v="535"/>
    <n v="0"/>
    <n v="0"/>
    <n v="1"/>
    <n v="1"/>
    <n v="3"/>
    <n v="1"/>
    <s v="TA"/>
    <n v="8"/>
    <s v="Typ"/>
    <n v="0"/>
    <s v="NA"/>
    <x v="1"/>
    <n v="1996"/>
    <s v="Unf"/>
    <n v="2"/>
    <n v="704"/>
    <s v="TA"/>
    <s v="TA"/>
    <s v="P"/>
    <n v="0"/>
    <n v="48"/>
    <n v="143"/>
    <n v="0"/>
    <n v="0"/>
    <n v="0"/>
    <s v="NA"/>
    <s v="NA"/>
    <s v="NA"/>
    <n v="0"/>
    <x v="9"/>
    <x v="1"/>
    <s v="WD"/>
    <s v="Normal"/>
    <x v="432"/>
  </r>
  <r>
    <x v="717"/>
    <n v="20"/>
    <s v="RL"/>
    <n v="80"/>
    <n v="10000"/>
    <s v="Pave"/>
    <s v="NA"/>
    <x v="0"/>
    <s v="Lvl"/>
    <s v="AllPub"/>
    <x v="0"/>
    <s v="Gtl"/>
    <s v="NWAmes"/>
    <s v="Norm"/>
    <s v="Norm"/>
    <s v="1Fam"/>
    <s v="1Story"/>
    <n v="5"/>
    <n v="6"/>
    <x v="7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x v="0"/>
    <s v="SBrkr"/>
    <n v="1178"/>
    <n v="0"/>
    <n v="0"/>
    <x v="534"/>
    <n v="0"/>
    <n v="1"/>
    <n v="1"/>
    <n v="1"/>
    <n v="3"/>
    <n v="1"/>
    <s v="Gd"/>
    <n v="5"/>
    <s v="Typ"/>
    <n v="1"/>
    <s v="Fa"/>
    <x v="0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x v="6"/>
    <x v="0"/>
    <s v="WD"/>
    <s v="Normal"/>
    <x v="14"/>
  </r>
  <r>
    <x v="718"/>
    <n v="60"/>
    <s v="RL"/>
    <n v="96"/>
    <n v="10542"/>
    <s v="Pave"/>
    <s v="NA"/>
    <x v="0"/>
    <s v="Lvl"/>
    <s v="AllPub"/>
    <x v="0"/>
    <s v="Gtl"/>
    <s v="NoRidge"/>
    <s v="Norm"/>
    <s v="Norm"/>
    <s v="1Fam"/>
    <s v="2Story"/>
    <n v="7"/>
    <n v="5"/>
    <x v="5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x v="0"/>
    <s v="SBrkr"/>
    <n v="1325"/>
    <n v="1093"/>
    <n v="0"/>
    <x v="536"/>
    <n v="1"/>
    <n v="0"/>
    <n v="2"/>
    <n v="1"/>
    <n v="3"/>
    <n v="1"/>
    <s v="Gd"/>
    <n v="9"/>
    <s v="Typ"/>
    <n v="1"/>
    <s v="TA"/>
    <x v="0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x v="5"/>
    <x v="0"/>
    <s v="WD"/>
    <s v="Normal"/>
    <x v="433"/>
  </r>
  <r>
    <x v="719"/>
    <n v="20"/>
    <s v="RL"/>
    <n v="69"/>
    <n v="9920"/>
    <s v="Pave"/>
    <s v="NA"/>
    <x v="1"/>
    <s v="Lvl"/>
    <s v="AllPub"/>
    <x v="0"/>
    <s v="Gtl"/>
    <s v="CollgCr"/>
    <s v="Norm"/>
    <s v="Norm"/>
    <s v="1Fam"/>
    <s v="1Story"/>
    <n v="5"/>
    <n v="6"/>
    <x v="60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x v="0"/>
    <s v="SBrkr"/>
    <n v="971"/>
    <n v="0"/>
    <n v="0"/>
    <x v="537"/>
    <n v="0"/>
    <n v="0"/>
    <n v="1"/>
    <n v="1"/>
    <n v="3"/>
    <n v="1"/>
    <s v="TA"/>
    <n v="5"/>
    <s v="Typ"/>
    <n v="1"/>
    <s v="Po"/>
    <x v="0"/>
    <n v="1969"/>
    <s v="Unf"/>
    <n v="1"/>
    <n v="300"/>
    <s v="TA"/>
    <s v="TA"/>
    <s v="Y"/>
    <n v="0"/>
    <n v="0"/>
    <n v="0"/>
    <n v="0"/>
    <n v="0"/>
    <n v="0"/>
    <s v="NA"/>
    <s v="NA"/>
    <s v="NA"/>
    <n v="0"/>
    <x v="1"/>
    <x v="2"/>
    <s v="WD"/>
    <s v="Normal"/>
    <x v="140"/>
  </r>
  <r>
    <x v="720"/>
    <n v="120"/>
    <s v="RL"/>
    <s v="NA"/>
    <n v="6563"/>
    <s v="Pave"/>
    <s v="NA"/>
    <x v="1"/>
    <s v="Low"/>
    <s v="AllPub"/>
    <x v="3"/>
    <s v="Mod"/>
    <s v="StoneBr"/>
    <s v="Norm"/>
    <s v="Norm"/>
    <s v="1Fam"/>
    <s v="1Story"/>
    <n v="8"/>
    <n v="5"/>
    <x v="5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x v="0"/>
    <s v="SBrkr"/>
    <n v="1742"/>
    <n v="0"/>
    <n v="0"/>
    <x v="538"/>
    <n v="1"/>
    <n v="0"/>
    <n v="2"/>
    <n v="0"/>
    <n v="2"/>
    <n v="1"/>
    <s v="Gd"/>
    <n v="5"/>
    <s v="Typ"/>
    <n v="1"/>
    <s v="TA"/>
    <x v="0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x v="3"/>
    <x v="2"/>
    <s v="WD"/>
    <s v="Normal"/>
    <x v="291"/>
  </r>
  <r>
    <x v="721"/>
    <n v="120"/>
    <s v="RM"/>
    <s v="NA"/>
    <n v="4426"/>
    <s v="Pave"/>
    <s v="NA"/>
    <x v="0"/>
    <s v="Lvl"/>
    <s v="AllPub"/>
    <x v="0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0"/>
    <s v="NA"/>
    <x v="0"/>
    <n v="2004"/>
    <s v="RFn"/>
    <n v="2"/>
    <n v="420"/>
    <s v="TA"/>
    <s v="TA"/>
    <s v="Y"/>
    <n v="160"/>
    <n v="0"/>
    <n v="0"/>
    <n v="0"/>
    <n v="0"/>
    <n v="0"/>
    <s v="NA"/>
    <s v="NA"/>
    <s v="NA"/>
    <n v="0"/>
    <x v="1"/>
    <x v="4"/>
    <s v="WD"/>
    <s v="Normal"/>
    <x v="5"/>
  </r>
  <r>
    <x v="722"/>
    <n v="20"/>
    <s v="RL"/>
    <n v="70"/>
    <n v="8120"/>
    <s v="Pave"/>
    <s v="NA"/>
    <x v="0"/>
    <s v="Lvl"/>
    <s v="AllPub"/>
    <x v="0"/>
    <s v="Gtl"/>
    <s v="NAmes"/>
    <s v="Norm"/>
    <s v="Norm"/>
    <s v="1Fam"/>
    <s v="1Story"/>
    <n v="4"/>
    <n v="7"/>
    <x v="16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x v="0"/>
    <s v="SBrkr"/>
    <n v="864"/>
    <n v="0"/>
    <n v="0"/>
    <x v="132"/>
    <n v="0"/>
    <n v="0"/>
    <n v="1"/>
    <n v="0"/>
    <n v="3"/>
    <n v="1"/>
    <s v="TA"/>
    <n v="5"/>
    <s v="Typ"/>
    <n v="0"/>
    <s v="NA"/>
    <x v="1"/>
    <n v="1994"/>
    <s v="Unf"/>
    <n v="2"/>
    <n v="463"/>
    <s v="TA"/>
    <s v="TA"/>
    <s v="Y"/>
    <n v="0"/>
    <n v="0"/>
    <n v="0"/>
    <n v="0"/>
    <n v="0"/>
    <n v="0"/>
    <s v="NA"/>
    <s v="NA"/>
    <s v="NA"/>
    <n v="0"/>
    <x v="9"/>
    <x v="3"/>
    <s v="WD"/>
    <s v="Normal"/>
    <x v="202"/>
  </r>
  <r>
    <x v="723"/>
    <n v="50"/>
    <s v="RL"/>
    <n v="60"/>
    <n v="8172"/>
    <s v="Pave"/>
    <s v="NA"/>
    <x v="0"/>
    <s v="Lvl"/>
    <s v="AllPub"/>
    <x v="0"/>
    <s v="Gtl"/>
    <s v="Edwards"/>
    <s v="Norm"/>
    <s v="Norm"/>
    <s v="1Fam"/>
    <s v="1.5Fin"/>
    <n v="4"/>
    <n v="6"/>
    <x v="30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x v="0"/>
    <s v="SBrkr"/>
    <n v="997"/>
    <n v="473"/>
    <n v="0"/>
    <x v="48"/>
    <n v="0"/>
    <n v="0"/>
    <n v="2"/>
    <n v="0"/>
    <n v="4"/>
    <n v="1"/>
    <s v="TA"/>
    <n v="7"/>
    <s v="Typ"/>
    <n v="0"/>
    <s v="NA"/>
    <x v="1"/>
    <n v="1958"/>
    <s v="Unf"/>
    <n v="1"/>
    <n v="548"/>
    <s v="TA"/>
    <s v="TA"/>
    <s v="Y"/>
    <n v="0"/>
    <n v="0"/>
    <n v="0"/>
    <n v="0"/>
    <n v="156"/>
    <n v="0"/>
    <s v="NA"/>
    <s v="NA"/>
    <s v="NA"/>
    <n v="0"/>
    <x v="1"/>
    <x v="0"/>
    <s v="WD"/>
    <s v="Normal"/>
    <x v="152"/>
  </r>
  <r>
    <x v="724"/>
    <n v="20"/>
    <s v="RL"/>
    <n v="86"/>
    <n v="13286"/>
    <s v="Pave"/>
    <s v="NA"/>
    <x v="1"/>
    <s v="Lvl"/>
    <s v="AllPub"/>
    <x v="0"/>
    <s v="Gtl"/>
    <s v="Edwards"/>
    <s v="Norm"/>
    <s v="Norm"/>
    <s v="1Fam"/>
    <s v="1Story"/>
    <n v="9"/>
    <n v="5"/>
    <x v="22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x v="0"/>
    <s v="SBrkr"/>
    <n v="1698"/>
    <n v="0"/>
    <n v="0"/>
    <x v="539"/>
    <n v="1"/>
    <n v="0"/>
    <n v="2"/>
    <n v="0"/>
    <n v="3"/>
    <n v="1"/>
    <s v="Ex"/>
    <n v="8"/>
    <s v="Typ"/>
    <n v="1"/>
    <s v="Gd"/>
    <x v="0"/>
    <n v="2007"/>
    <s v="Fin"/>
    <n v="3"/>
    <n v="768"/>
    <s v="TA"/>
    <s v="TA"/>
    <s v="Y"/>
    <n v="327"/>
    <n v="64"/>
    <n v="0"/>
    <n v="0"/>
    <n v="0"/>
    <n v="0"/>
    <s v="NA"/>
    <s v="NA"/>
    <s v="NA"/>
    <n v="0"/>
    <x v="0"/>
    <x v="3"/>
    <s v="WD"/>
    <s v="Normal"/>
    <x v="107"/>
  </r>
  <r>
    <x v="725"/>
    <n v="20"/>
    <s v="RL"/>
    <n v="60"/>
    <n v="6960"/>
    <s v="Pave"/>
    <s v="NA"/>
    <x v="0"/>
    <s v="Lvl"/>
    <s v="AllPub"/>
    <x v="0"/>
    <s v="Gtl"/>
    <s v="NAmes"/>
    <s v="Norm"/>
    <s v="Norm"/>
    <s v="1Fam"/>
    <s v="1Story"/>
    <n v="4"/>
    <n v="6"/>
    <x v="16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x v="0"/>
    <s v="SBrkr"/>
    <n v="864"/>
    <n v="0"/>
    <n v="0"/>
    <x v="132"/>
    <n v="0"/>
    <n v="0"/>
    <n v="1"/>
    <n v="0"/>
    <n v="3"/>
    <n v="1"/>
    <s v="Gd"/>
    <n v="5"/>
    <s v="Typ"/>
    <n v="0"/>
    <s v="NA"/>
    <x v="1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x v="6"/>
    <x v="3"/>
    <s v="WD"/>
    <s v="Normal"/>
    <x v="200"/>
  </r>
  <r>
    <x v="726"/>
    <n v="20"/>
    <s v="RL"/>
    <s v="NA"/>
    <n v="21695"/>
    <s v="Pave"/>
    <s v="NA"/>
    <x v="1"/>
    <s v="Lvl"/>
    <s v="AllPub"/>
    <x v="2"/>
    <s v="Gtl"/>
    <s v="Crawfor"/>
    <s v="Norm"/>
    <s v="Norm"/>
    <s v="1Fam"/>
    <s v="1Story"/>
    <n v="6"/>
    <n v="9"/>
    <x v="62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x v="0"/>
    <s v="SBrkr"/>
    <n v="1680"/>
    <n v="0"/>
    <n v="0"/>
    <x v="335"/>
    <n v="1"/>
    <n v="0"/>
    <n v="2"/>
    <n v="0"/>
    <n v="3"/>
    <n v="1"/>
    <s v="Gd"/>
    <n v="5"/>
    <s v="Typ"/>
    <n v="1"/>
    <s v="Gd"/>
    <x v="0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x v="3"/>
    <x v="3"/>
    <s v="WD"/>
    <s v="Normal"/>
    <x v="285"/>
  </r>
  <r>
    <x v="727"/>
    <n v="20"/>
    <s v="RL"/>
    <n v="64"/>
    <n v="7314"/>
    <s v="Pave"/>
    <s v="NA"/>
    <x v="0"/>
    <s v="Lvl"/>
    <s v="AllPub"/>
    <x v="0"/>
    <s v="Gtl"/>
    <s v="CollgCr"/>
    <s v="Norm"/>
    <s v="Norm"/>
    <s v="1Fam"/>
    <s v="1Story"/>
    <n v="7"/>
    <n v="5"/>
    <x v="22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x v="0"/>
    <s v="SBrkr"/>
    <n v="1232"/>
    <n v="0"/>
    <n v="0"/>
    <x v="149"/>
    <n v="1"/>
    <n v="0"/>
    <n v="2"/>
    <n v="0"/>
    <n v="2"/>
    <n v="1"/>
    <s v="Gd"/>
    <n v="6"/>
    <s v="Typ"/>
    <n v="0"/>
    <s v="NA"/>
    <x v="0"/>
    <n v="2007"/>
    <s v="RFn"/>
    <n v="2"/>
    <n v="632"/>
    <s v="TA"/>
    <s v="TA"/>
    <s v="Y"/>
    <n v="132"/>
    <n v="0"/>
    <n v="0"/>
    <n v="0"/>
    <n v="0"/>
    <n v="0"/>
    <s v="NA"/>
    <s v="NA"/>
    <s v="NA"/>
    <n v="0"/>
    <x v="0"/>
    <x v="3"/>
    <s v="WD"/>
    <s v="Normal"/>
    <x v="188"/>
  </r>
  <r>
    <x v="728"/>
    <n v="90"/>
    <s v="RL"/>
    <n v="85"/>
    <n v="11475"/>
    <s v="Pave"/>
    <s v="NA"/>
    <x v="0"/>
    <s v="Lvl"/>
    <s v="AllPub"/>
    <x v="2"/>
    <s v="Gtl"/>
    <s v="NAmes"/>
    <s v="Norm"/>
    <s v="Norm"/>
    <s v="Duplex"/>
    <s v="1Story"/>
    <n v="5"/>
    <n v="5"/>
    <x v="1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x v="0"/>
    <s v="SBrkr"/>
    <n v="1776"/>
    <n v="0"/>
    <n v="0"/>
    <x v="540"/>
    <n v="1"/>
    <n v="0"/>
    <n v="2"/>
    <n v="0"/>
    <n v="4"/>
    <n v="2"/>
    <s v="TA"/>
    <n v="9"/>
    <s v="Typ"/>
    <n v="0"/>
    <s v="NA"/>
    <x v="1"/>
    <n v="1968"/>
    <s v="Unf"/>
    <n v="3"/>
    <n v="888"/>
    <s v="TA"/>
    <s v="TA"/>
    <s v="Y"/>
    <n v="0"/>
    <n v="25"/>
    <n v="0"/>
    <n v="0"/>
    <n v="0"/>
    <n v="0"/>
    <s v="NA"/>
    <s v="NA"/>
    <s v="NA"/>
    <n v="0"/>
    <x v="9"/>
    <x v="3"/>
    <s v="COD"/>
    <s v="Abnorml"/>
    <x v="50"/>
  </r>
  <r>
    <x v="729"/>
    <n v="30"/>
    <s v="RM"/>
    <n v="52"/>
    <n v="6240"/>
    <s v="Pave"/>
    <s v="Grvl"/>
    <x v="0"/>
    <s v="Lvl"/>
    <s v="AllPub"/>
    <x v="0"/>
    <s v="Gtl"/>
    <s v="IDOTRR"/>
    <s v="Norm"/>
    <s v="Norm"/>
    <s v="1Fam"/>
    <s v="1.5Fin"/>
    <n v="4"/>
    <n v="5"/>
    <x v="82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x v="0"/>
    <s v="FuseA"/>
    <n v="848"/>
    <n v="0"/>
    <n v="360"/>
    <x v="349"/>
    <n v="0"/>
    <n v="0"/>
    <n v="1"/>
    <n v="0"/>
    <n v="2"/>
    <n v="1"/>
    <s v="TA"/>
    <n v="5"/>
    <s v="Typ"/>
    <n v="0"/>
    <s v="NA"/>
    <x v="1"/>
    <n v="1962"/>
    <s v="Unf"/>
    <n v="2"/>
    <n v="539"/>
    <s v="TA"/>
    <s v="TA"/>
    <s v="Y"/>
    <n v="0"/>
    <n v="23"/>
    <n v="112"/>
    <n v="0"/>
    <n v="0"/>
    <n v="0"/>
    <s v="NA"/>
    <s v="NA"/>
    <s v="NA"/>
    <n v="0"/>
    <x v="8"/>
    <x v="3"/>
    <s v="WD"/>
    <s v="Normal"/>
    <x v="434"/>
  </r>
  <r>
    <x v="730"/>
    <n v="120"/>
    <s v="RL"/>
    <n v="39"/>
    <n v="5389"/>
    <s v="Pave"/>
    <s v="NA"/>
    <x v="1"/>
    <s v="Lvl"/>
    <s v="AllPub"/>
    <x v="0"/>
    <s v="Gtl"/>
    <s v="StoneBr"/>
    <s v="Norm"/>
    <s v="Norm"/>
    <s v="TwnhsE"/>
    <s v="1Story"/>
    <n v="8"/>
    <n v="5"/>
    <x v="49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x v="0"/>
    <s v="SBrkr"/>
    <n v="1616"/>
    <n v="0"/>
    <n v="0"/>
    <x v="153"/>
    <n v="1"/>
    <n v="0"/>
    <n v="2"/>
    <n v="0"/>
    <n v="2"/>
    <n v="1"/>
    <s v="Gd"/>
    <n v="5"/>
    <s v="Typ"/>
    <n v="1"/>
    <s v="TA"/>
    <x v="0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x v="10"/>
    <x v="4"/>
    <s v="WD"/>
    <s v="Normal"/>
    <x v="435"/>
  </r>
  <r>
    <x v="731"/>
    <n v="80"/>
    <s v="RL"/>
    <n v="73"/>
    <n v="9590"/>
    <s v="Pave"/>
    <s v="NA"/>
    <x v="1"/>
    <s v="Lvl"/>
    <s v="AllPub"/>
    <x v="2"/>
    <s v="Gtl"/>
    <s v="Timber"/>
    <s v="Norm"/>
    <s v="Norm"/>
    <s v="1Fam"/>
    <s v="SLvl"/>
    <n v="7"/>
    <n v="5"/>
    <x v="0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x v="0"/>
    <s v="SBrkr"/>
    <n v="1146"/>
    <n v="0"/>
    <n v="0"/>
    <x v="541"/>
    <n v="1"/>
    <n v="0"/>
    <n v="2"/>
    <n v="0"/>
    <n v="3"/>
    <n v="1"/>
    <s v="Gd"/>
    <n v="6"/>
    <s v="Typ"/>
    <n v="1"/>
    <s v="Gd"/>
    <x v="0"/>
    <n v="2003"/>
    <s v="Fin"/>
    <n v="2"/>
    <n v="438"/>
    <s v="TA"/>
    <s v="TA"/>
    <s v="Y"/>
    <n v="160"/>
    <n v="22"/>
    <n v="0"/>
    <n v="0"/>
    <n v="0"/>
    <n v="0"/>
    <s v="NA"/>
    <s v="NA"/>
    <s v="NA"/>
    <n v="0"/>
    <x v="1"/>
    <x v="1"/>
    <s v="WD"/>
    <s v="Normal"/>
    <x v="229"/>
  </r>
  <r>
    <x v="732"/>
    <n v="60"/>
    <s v="RL"/>
    <n v="75"/>
    <n v="11404"/>
    <s v="Pave"/>
    <s v="NA"/>
    <x v="1"/>
    <s v="Lvl"/>
    <s v="AllPub"/>
    <x v="0"/>
    <s v="Gtl"/>
    <s v="CollgCr"/>
    <s v="Norm"/>
    <s v="Norm"/>
    <s v="1Fam"/>
    <s v="2Story"/>
    <n v="7"/>
    <n v="5"/>
    <x v="45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x v="0"/>
    <s v="SBrkr"/>
    <n v="1153"/>
    <n v="878"/>
    <n v="0"/>
    <x v="542"/>
    <n v="0"/>
    <n v="0"/>
    <n v="2"/>
    <n v="1"/>
    <n v="3"/>
    <n v="1"/>
    <s v="Gd"/>
    <n v="8"/>
    <s v="Typ"/>
    <n v="1"/>
    <s v="TA"/>
    <x v="0"/>
    <n v="1998"/>
    <s v="Fin"/>
    <n v="2"/>
    <n v="541"/>
    <s v="TA"/>
    <s v="TA"/>
    <s v="Y"/>
    <n v="192"/>
    <n v="84"/>
    <n v="0"/>
    <n v="0"/>
    <n v="0"/>
    <n v="0"/>
    <s v="NA"/>
    <s v="NA"/>
    <s v="NA"/>
    <n v="0"/>
    <x v="9"/>
    <x v="0"/>
    <s v="WD"/>
    <s v="Normal"/>
    <x v="124"/>
  </r>
  <r>
    <x v="733"/>
    <n v="20"/>
    <s v="RL"/>
    <n v="80"/>
    <n v="10000"/>
    <s v="Pave"/>
    <s v="NA"/>
    <x v="0"/>
    <s v="Lvl"/>
    <s v="AllPub"/>
    <x v="2"/>
    <s v="Gtl"/>
    <s v="Sawyer"/>
    <s v="Feedr"/>
    <s v="Norm"/>
    <s v="1Fam"/>
    <s v="1Story"/>
    <n v="5"/>
    <n v="6"/>
    <x v="53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x v="0"/>
    <s v="SBrkr"/>
    <n v="1144"/>
    <n v="0"/>
    <n v="0"/>
    <x v="327"/>
    <n v="1"/>
    <n v="0"/>
    <n v="1"/>
    <n v="0"/>
    <n v="3"/>
    <n v="1"/>
    <s v="TA"/>
    <n v="6"/>
    <s v="Typ"/>
    <n v="1"/>
    <s v="TA"/>
    <x v="0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x v="10"/>
    <x v="3"/>
    <s v="WD"/>
    <s v="Normal"/>
    <x v="436"/>
  </r>
  <r>
    <x v="734"/>
    <n v="20"/>
    <s v="RL"/>
    <s v="NA"/>
    <n v="8978"/>
    <s v="Pave"/>
    <s v="NA"/>
    <x v="1"/>
    <s v="Lvl"/>
    <s v="AllPub"/>
    <x v="2"/>
    <s v="Gtl"/>
    <s v="Sawyer"/>
    <s v="Norm"/>
    <s v="Norm"/>
    <s v="1Fam"/>
    <s v="1Story"/>
    <n v="5"/>
    <n v="5"/>
    <x v="21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x v="0"/>
    <s v="SBrkr"/>
    <n v="948"/>
    <n v="0"/>
    <n v="0"/>
    <x v="543"/>
    <n v="0"/>
    <n v="0"/>
    <n v="1"/>
    <n v="0"/>
    <n v="3"/>
    <n v="1"/>
    <s v="TA"/>
    <n v="6"/>
    <s v="Typ"/>
    <n v="0"/>
    <s v="NA"/>
    <x v="0"/>
    <n v="1968"/>
    <s v="Unf"/>
    <n v="1"/>
    <n v="300"/>
    <s v="TA"/>
    <s v="TA"/>
    <s v="Y"/>
    <n v="147"/>
    <n v="0"/>
    <n v="0"/>
    <n v="0"/>
    <n v="0"/>
    <n v="0"/>
    <s v="NA"/>
    <s v="NA"/>
    <s v="NA"/>
    <n v="0"/>
    <x v="1"/>
    <x v="1"/>
    <s v="WD"/>
    <s v="Family"/>
    <x v="280"/>
  </r>
  <r>
    <x v="735"/>
    <n v="75"/>
    <s v="RM"/>
    <n v="60"/>
    <n v="10800"/>
    <s v="Pave"/>
    <s v="NA"/>
    <x v="0"/>
    <s v="Lvl"/>
    <s v="AllPub"/>
    <x v="0"/>
    <s v="Gtl"/>
    <s v="OldTown"/>
    <s v="Norm"/>
    <s v="Norm"/>
    <s v="1Fam"/>
    <s v="2.5Unf"/>
    <n v="7"/>
    <n v="7"/>
    <x v="101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x v="1"/>
    <s v="SBrkr"/>
    <n v="880"/>
    <n v="888"/>
    <n v="0"/>
    <x v="75"/>
    <n v="0"/>
    <n v="0"/>
    <n v="1"/>
    <n v="1"/>
    <n v="2"/>
    <n v="1"/>
    <s v="TA"/>
    <n v="6"/>
    <s v="Typ"/>
    <n v="2"/>
    <s v="TA"/>
    <x v="1"/>
    <n v="1914"/>
    <s v="Unf"/>
    <n v="2"/>
    <n v="320"/>
    <s v="TA"/>
    <s v="TA"/>
    <s v="N"/>
    <n v="0"/>
    <n v="341"/>
    <n v="0"/>
    <n v="0"/>
    <n v="0"/>
    <n v="0"/>
    <s v="NA"/>
    <s v="NA"/>
    <s v="NA"/>
    <n v="0"/>
    <x v="4"/>
    <x v="2"/>
    <s v="WD"/>
    <s v="Normal"/>
    <x v="143"/>
  </r>
  <r>
    <x v="736"/>
    <n v="90"/>
    <s v="RL"/>
    <n v="60"/>
    <n v="8544"/>
    <s v="Pave"/>
    <s v="NA"/>
    <x v="0"/>
    <s v="Lvl"/>
    <s v="AllPub"/>
    <x v="0"/>
    <s v="Gtl"/>
    <s v="NAmes"/>
    <s v="Norm"/>
    <s v="Norm"/>
    <s v="Duplex"/>
    <s v="1Story"/>
    <n v="3"/>
    <n v="4"/>
    <x v="52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x v="1"/>
    <s v="FuseF"/>
    <n v="1040"/>
    <n v="0"/>
    <n v="0"/>
    <x v="10"/>
    <n v="0"/>
    <n v="0"/>
    <n v="2"/>
    <n v="0"/>
    <n v="2"/>
    <n v="2"/>
    <s v="TA"/>
    <n v="6"/>
    <s v="Typ"/>
    <n v="0"/>
    <s v="NA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437"/>
  </r>
  <r>
    <x v="737"/>
    <n v="60"/>
    <s v="RL"/>
    <n v="72"/>
    <n v="10463"/>
    <s v="Pave"/>
    <s v="NA"/>
    <x v="1"/>
    <s v="HLS"/>
    <s v="AllPub"/>
    <x v="3"/>
    <s v="Gtl"/>
    <s v="Gilbert"/>
    <s v="Norm"/>
    <s v="Norm"/>
    <s v="1Fam"/>
    <s v="2Story"/>
    <n v="8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x v="0"/>
    <s v="SBrkr"/>
    <n v="901"/>
    <n v="900"/>
    <n v="0"/>
    <x v="400"/>
    <n v="0"/>
    <n v="0"/>
    <n v="2"/>
    <n v="1"/>
    <n v="3"/>
    <n v="1"/>
    <s v="Gd"/>
    <n v="8"/>
    <s v="Typ"/>
    <n v="1"/>
    <s v="Gd"/>
    <x v="0"/>
    <n v="2005"/>
    <s v="Fin"/>
    <n v="3"/>
    <n v="800"/>
    <s v="TA"/>
    <s v="TA"/>
    <s v="Y"/>
    <n v="0"/>
    <n v="116"/>
    <n v="0"/>
    <n v="0"/>
    <n v="0"/>
    <n v="0"/>
    <s v="NA"/>
    <s v="NA"/>
    <s v="NA"/>
    <n v="0"/>
    <x v="11"/>
    <x v="2"/>
    <s v="WD"/>
    <s v="Normal"/>
    <x v="438"/>
  </r>
  <r>
    <x v="738"/>
    <n v="90"/>
    <s v="RL"/>
    <n v="60"/>
    <n v="10800"/>
    <s v="Pave"/>
    <s v="NA"/>
    <x v="0"/>
    <s v="Lvl"/>
    <s v="AllPub"/>
    <x v="0"/>
    <s v="Gtl"/>
    <s v="Edwards"/>
    <s v="Norm"/>
    <s v="Norm"/>
    <s v="Duplex"/>
    <s v="1Story"/>
    <n v="5"/>
    <n v="5"/>
    <x v="72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x v="0"/>
    <s v="SBrkr"/>
    <n v="1200"/>
    <n v="0"/>
    <n v="0"/>
    <x v="144"/>
    <n v="3"/>
    <n v="0"/>
    <n v="3"/>
    <n v="0"/>
    <n v="3"/>
    <n v="1"/>
    <s v="TA"/>
    <n v="5"/>
    <s v="Typ"/>
    <n v="0"/>
    <s v="NA"/>
    <x v="4"/>
    <s v="NA"/>
    <s v="NA"/>
    <n v="0"/>
    <n v="0"/>
    <s v="NA"/>
    <s v="NA"/>
    <s v="Y"/>
    <n v="120"/>
    <n v="0"/>
    <n v="0"/>
    <n v="0"/>
    <n v="0"/>
    <n v="0"/>
    <s v="NA"/>
    <s v="NA"/>
    <s v="NA"/>
    <n v="0"/>
    <x v="10"/>
    <x v="3"/>
    <s v="WD"/>
    <s v="Alloca"/>
    <x v="266"/>
  </r>
  <r>
    <x v="739"/>
    <n v="60"/>
    <s v="RL"/>
    <n v="65"/>
    <n v="9313"/>
    <s v="Pave"/>
    <s v="NA"/>
    <x v="1"/>
    <s v="Lvl"/>
    <s v="AllPub"/>
    <x v="0"/>
    <s v="Gtl"/>
    <s v="CollgCr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x v="0"/>
    <s v="SBrkr"/>
    <n v="864"/>
    <n v="864"/>
    <n v="0"/>
    <x v="136"/>
    <n v="0"/>
    <n v="0"/>
    <n v="2"/>
    <n v="1"/>
    <n v="3"/>
    <n v="1"/>
    <s v="Gd"/>
    <n v="7"/>
    <s v="Typ"/>
    <n v="0"/>
    <s v="NA"/>
    <x v="0"/>
    <n v="2004"/>
    <s v="RFn"/>
    <n v="2"/>
    <n v="572"/>
    <s v="TA"/>
    <s v="TA"/>
    <s v="Y"/>
    <n v="187"/>
    <n v="56"/>
    <n v="0"/>
    <n v="0"/>
    <n v="0"/>
    <n v="0"/>
    <s v="NA"/>
    <s v="NA"/>
    <s v="NA"/>
    <n v="0"/>
    <x v="7"/>
    <x v="3"/>
    <s v="WD"/>
    <s v="Normal"/>
    <x v="100"/>
  </r>
  <r>
    <x v="740"/>
    <n v="70"/>
    <s v="RM"/>
    <n v="60"/>
    <n v="9600"/>
    <s v="Pave"/>
    <s v="Grvl"/>
    <x v="0"/>
    <s v="Lvl"/>
    <s v="AllPub"/>
    <x v="0"/>
    <s v="Gtl"/>
    <s v="OldTown"/>
    <s v="Norm"/>
    <s v="Norm"/>
    <s v="1Fam"/>
    <s v="2Story"/>
    <n v="5"/>
    <n v="7"/>
    <x v="48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x v="0"/>
    <s v="SBrkr"/>
    <n v="768"/>
    <n v="664"/>
    <n v="0"/>
    <x v="264"/>
    <n v="0"/>
    <n v="0"/>
    <n v="2"/>
    <n v="0"/>
    <n v="2"/>
    <n v="1"/>
    <s v="TA"/>
    <n v="7"/>
    <s v="Typ"/>
    <n v="0"/>
    <s v="NA"/>
    <x v="1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x v="1"/>
    <x v="1"/>
    <s v="WD"/>
    <s v="Abnorml"/>
    <x v="15"/>
  </r>
  <r>
    <x v="741"/>
    <n v="20"/>
    <s v="RL"/>
    <n v="65"/>
    <n v="6768"/>
    <s v="Pave"/>
    <s v="NA"/>
    <x v="1"/>
    <s v="Lvl"/>
    <s v="AllPub"/>
    <x v="0"/>
    <s v="Gtl"/>
    <s v="Sawyer"/>
    <s v="Feedr"/>
    <s v="Norm"/>
    <s v="1Fam"/>
    <s v="1Story"/>
    <n v="6"/>
    <n v="8"/>
    <x v="53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x v="0"/>
    <s v="SBrkr"/>
    <n v="912"/>
    <n v="0"/>
    <n v="0"/>
    <x v="12"/>
    <n v="1"/>
    <n v="1"/>
    <n v="1"/>
    <n v="0"/>
    <n v="3"/>
    <n v="1"/>
    <s v="Gd"/>
    <n v="5"/>
    <s v="Typ"/>
    <n v="0"/>
    <s v="NA"/>
    <x v="1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x v="1"/>
    <x v="0"/>
    <s v="WD"/>
    <s v="Normal"/>
    <x v="289"/>
  </r>
  <r>
    <x v="742"/>
    <n v="20"/>
    <s v="RL"/>
    <n v="65"/>
    <n v="8450"/>
    <s v="Pave"/>
    <s v="NA"/>
    <x v="0"/>
    <s v="Lvl"/>
    <s v="AllPub"/>
    <x v="0"/>
    <s v="Gtl"/>
    <s v="SawyerW"/>
    <s v="Norm"/>
    <s v="Norm"/>
    <s v="1Fam"/>
    <s v="1Story"/>
    <n v="7"/>
    <n v="5"/>
    <x v="4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x v="0"/>
    <s v="SBrkr"/>
    <n v="1349"/>
    <n v="0"/>
    <n v="0"/>
    <x v="544"/>
    <n v="0"/>
    <n v="0"/>
    <n v="2"/>
    <n v="0"/>
    <n v="3"/>
    <n v="1"/>
    <s v="TA"/>
    <n v="6"/>
    <s v="Typ"/>
    <n v="0"/>
    <s v="NA"/>
    <x v="0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x v="3"/>
    <x v="1"/>
    <s v="WD"/>
    <s v="Normal"/>
    <x v="266"/>
  </r>
  <r>
    <x v="743"/>
    <n v="80"/>
    <s v="RL"/>
    <n v="70"/>
    <n v="12886"/>
    <s v="Pave"/>
    <s v="NA"/>
    <x v="1"/>
    <s v="Lvl"/>
    <s v="AllPub"/>
    <x v="0"/>
    <s v="Gtl"/>
    <s v="Sawyer"/>
    <s v="Norm"/>
    <s v="Norm"/>
    <s v="1Fam"/>
    <s v="SLvl"/>
    <n v="5"/>
    <n v="6"/>
    <x v="37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x v="0"/>
    <s v="SBrkr"/>
    <n v="1464"/>
    <n v="0"/>
    <n v="0"/>
    <x v="545"/>
    <n v="0"/>
    <n v="1"/>
    <n v="2"/>
    <n v="0"/>
    <n v="3"/>
    <n v="1"/>
    <s v="TA"/>
    <n v="6"/>
    <s v="Min2"/>
    <n v="1"/>
    <s v="TA"/>
    <x v="0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x v="4"/>
    <x v="3"/>
    <s v="WD"/>
    <s v="Normal"/>
    <x v="216"/>
  </r>
  <r>
    <x v="744"/>
    <n v="120"/>
    <s v="RL"/>
    <n v="41"/>
    <n v="5395"/>
    <s v="Pave"/>
    <s v="NA"/>
    <x v="1"/>
    <s v="HLS"/>
    <s v="AllPub"/>
    <x v="0"/>
    <s v="Gtl"/>
    <s v="StoneBr"/>
    <s v="Norm"/>
    <s v="Norm"/>
    <s v="TwnhsE"/>
    <s v="1Story"/>
    <n v="8"/>
    <n v="5"/>
    <x v="5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x v="0"/>
    <s v="SBrkr"/>
    <n v="1337"/>
    <n v="0"/>
    <n v="0"/>
    <x v="78"/>
    <n v="1"/>
    <n v="0"/>
    <n v="2"/>
    <n v="0"/>
    <n v="2"/>
    <n v="1"/>
    <s v="Gd"/>
    <n v="5"/>
    <s v="Typ"/>
    <n v="1"/>
    <s v="TA"/>
    <x v="0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x v="4"/>
    <x v="0"/>
    <s v="WD"/>
    <s v="Normal"/>
    <x v="63"/>
  </r>
  <r>
    <x v="745"/>
    <n v="60"/>
    <s v="RL"/>
    <s v="NA"/>
    <n v="8963"/>
    <s v="Pave"/>
    <s v="NA"/>
    <x v="1"/>
    <s v="Lvl"/>
    <s v="AllPub"/>
    <x v="0"/>
    <s v="Gtl"/>
    <s v="NWAmes"/>
    <s v="Norm"/>
    <s v="Norm"/>
    <s v="1Fam"/>
    <s v="2Story"/>
    <n v="8"/>
    <n v="9"/>
    <x v="1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x v="0"/>
    <s v="SBrkr"/>
    <n v="1175"/>
    <n v="1540"/>
    <n v="0"/>
    <x v="546"/>
    <n v="0"/>
    <n v="1"/>
    <n v="3"/>
    <n v="1"/>
    <n v="4"/>
    <n v="1"/>
    <s v="Gd"/>
    <n v="11"/>
    <s v="Typ"/>
    <n v="2"/>
    <s v="TA"/>
    <x v="2"/>
    <n v="1994"/>
    <s v="Fin"/>
    <n v="2"/>
    <n v="831"/>
    <s v="TA"/>
    <s v="TA"/>
    <s v="Y"/>
    <n v="0"/>
    <n v="204"/>
    <n v="0"/>
    <n v="0"/>
    <n v="0"/>
    <n v="0"/>
    <s v="NA"/>
    <s v="NA"/>
    <s v="NA"/>
    <n v="0"/>
    <x v="9"/>
    <x v="0"/>
    <s v="WD"/>
    <s v="Normal"/>
    <x v="439"/>
  </r>
  <r>
    <x v="746"/>
    <n v="60"/>
    <s v="RL"/>
    <s v="NA"/>
    <n v="8795"/>
    <s v="Pave"/>
    <s v="NA"/>
    <x v="1"/>
    <s v="Lvl"/>
    <s v="AllPub"/>
    <x v="0"/>
    <s v="Gtl"/>
    <s v="Gilbert"/>
    <s v="Norm"/>
    <s v="Norm"/>
    <s v="1Fam"/>
    <s v="2Story"/>
    <n v="7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x v="0"/>
    <s v="SBrkr"/>
    <n v="980"/>
    <n v="1276"/>
    <n v="0"/>
    <x v="547"/>
    <n v="0"/>
    <n v="0"/>
    <n v="2"/>
    <n v="1"/>
    <n v="4"/>
    <n v="1"/>
    <s v="Gd"/>
    <n v="8"/>
    <s v="Typ"/>
    <n v="1"/>
    <s v="TA"/>
    <x v="2"/>
    <n v="2000"/>
    <s v="Fin"/>
    <n v="2"/>
    <n v="554"/>
    <s v="TA"/>
    <s v="TA"/>
    <s v="Y"/>
    <n v="224"/>
    <n v="54"/>
    <n v="0"/>
    <n v="0"/>
    <n v="0"/>
    <n v="0"/>
    <s v="NA"/>
    <s v="NA"/>
    <s v="NA"/>
    <n v="0"/>
    <x v="7"/>
    <x v="3"/>
    <s v="WD"/>
    <s v="Normal"/>
    <x v="440"/>
  </r>
  <r>
    <x v="747"/>
    <n v="70"/>
    <s v="RM"/>
    <n v="65"/>
    <n v="11700"/>
    <s v="Pave"/>
    <s v="Pave"/>
    <x v="1"/>
    <s v="Lvl"/>
    <s v="AllPub"/>
    <x v="2"/>
    <s v="Gtl"/>
    <s v="OldTown"/>
    <s v="Norm"/>
    <s v="Norm"/>
    <s v="1Fam"/>
    <s v="2Story"/>
    <n v="7"/>
    <n v="7"/>
    <x v="88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x v="1"/>
    <s v="SBrkr"/>
    <n v="1320"/>
    <n v="1320"/>
    <n v="0"/>
    <x v="548"/>
    <n v="0"/>
    <n v="0"/>
    <n v="1"/>
    <n v="1"/>
    <n v="4"/>
    <n v="1"/>
    <s v="Gd"/>
    <n v="8"/>
    <s v="Typ"/>
    <n v="1"/>
    <s v="Gd"/>
    <x v="1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x v="1"/>
    <x v="3"/>
    <s v="WD"/>
    <s v="Normal"/>
    <x v="441"/>
  </r>
  <r>
    <x v="748"/>
    <n v="20"/>
    <s v="RL"/>
    <n v="59"/>
    <n v="10593"/>
    <s v="Pave"/>
    <s v="NA"/>
    <x v="1"/>
    <s v="Lvl"/>
    <s v="AllPub"/>
    <x v="0"/>
    <s v="Gtl"/>
    <s v="NoRidge"/>
    <s v="Norm"/>
    <s v="Norm"/>
    <s v="1Fam"/>
    <s v="1Story"/>
    <n v="7"/>
    <n v="5"/>
    <x v="92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x v="0"/>
    <s v="SBrkr"/>
    <n v="1720"/>
    <n v="0"/>
    <n v="0"/>
    <x v="55"/>
    <n v="1"/>
    <n v="0"/>
    <n v="2"/>
    <n v="0"/>
    <n v="3"/>
    <n v="1"/>
    <s v="Gd"/>
    <n v="7"/>
    <s v="Typ"/>
    <n v="1"/>
    <s v="TA"/>
    <x v="0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x v="10"/>
    <x v="4"/>
    <s v="WD"/>
    <s v="Normal"/>
    <x v="442"/>
  </r>
  <r>
    <x v="749"/>
    <n v="50"/>
    <s v="RL"/>
    <n v="50"/>
    <n v="8405"/>
    <s v="Pave"/>
    <s v="NA"/>
    <x v="0"/>
    <s v="Lvl"/>
    <s v="AllPub"/>
    <x v="0"/>
    <s v="Gtl"/>
    <s v="Edwards"/>
    <s v="Norm"/>
    <s v="Norm"/>
    <s v="1Fam"/>
    <s v="1.5Fin"/>
    <n v="4"/>
    <n v="3"/>
    <x v="43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x v="1"/>
    <s v="FuseF"/>
    <n v="1088"/>
    <n v="441"/>
    <n v="0"/>
    <x v="549"/>
    <n v="0"/>
    <n v="0"/>
    <n v="2"/>
    <n v="0"/>
    <n v="4"/>
    <n v="1"/>
    <s v="TA"/>
    <n v="9"/>
    <s v="Mod"/>
    <n v="0"/>
    <s v="NA"/>
    <x v="1"/>
    <n v="1945"/>
    <s v="Unf"/>
    <n v="1"/>
    <n v="240"/>
    <s v="TA"/>
    <s v="TA"/>
    <s v="N"/>
    <n v="92"/>
    <n v="0"/>
    <n v="185"/>
    <n v="0"/>
    <n v="0"/>
    <n v="0"/>
    <s v="NA"/>
    <s v="NA"/>
    <s v="NA"/>
    <n v="0"/>
    <x v="7"/>
    <x v="3"/>
    <s v="WD"/>
    <s v="Normal"/>
    <x v="165"/>
  </r>
  <r>
    <x v="750"/>
    <n v="50"/>
    <s v="RM"/>
    <n v="55"/>
    <n v="8800"/>
    <s v="Pave"/>
    <s v="Grvl"/>
    <x v="0"/>
    <s v="Lvl"/>
    <s v="AllPub"/>
    <x v="2"/>
    <s v="Gtl"/>
    <s v="OldTown"/>
    <s v="Norm"/>
    <s v="Norm"/>
    <s v="1Fam"/>
    <s v="1.5Fin"/>
    <n v="4"/>
    <n v="7"/>
    <x v="48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x v="0"/>
    <s v="SBrkr"/>
    <n v="792"/>
    <n v="348"/>
    <n v="0"/>
    <x v="550"/>
    <n v="0"/>
    <n v="0"/>
    <n v="1"/>
    <n v="0"/>
    <n v="3"/>
    <n v="1"/>
    <s v="TA"/>
    <n v="7"/>
    <s v="Min2"/>
    <n v="0"/>
    <s v="NA"/>
    <x v="4"/>
    <s v="NA"/>
    <s v="NA"/>
    <n v="0"/>
    <n v="0"/>
    <s v="NA"/>
    <s v="NA"/>
    <s v="N"/>
    <n v="0"/>
    <n v="160"/>
    <n v="0"/>
    <n v="0"/>
    <n v="0"/>
    <n v="0"/>
    <s v="NA"/>
    <s v="NA"/>
    <s v="NA"/>
    <n v="0"/>
    <x v="11"/>
    <x v="4"/>
    <s v="WD"/>
    <s v="Normal"/>
    <x v="335"/>
  </r>
  <r>
    <x v="751"/>
    <n v="60"/>
    <s v="RL"/>
    <s v="NA"/>
    <n v="7750"/>
    <s v="Pave"/>
    <s v="NA"/>
    <x v="0"/>
    <s v="Lvl"/>
    <s v="AllPub"/>
    <x v="0"/>
    <s v="Gtl"/>
    <s v="Gilbert"/>
    <s v="RRAn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x v="0"/>
    <s v="SBrkr"/>
    <n v="660"/>
    <n v="660"/>
    <n v="0"/>
    <x v="452"/>
    <n v="0"/>
    <n v="0"/>
    <n v="2"/>
    <n v="1"/>
    <n v="3"/>
    <n v="1"/>
    <s v="Gd"/>
    <n v="6"/>
    <s v="Typ"/>
    <n v="0"/>
    <s v="NA"/>
    <x v="0"/>
    <n v="2003"/>
    <s v="Fin"/>
    <n v="2"/>
    <n v="400"/>
    <s v="TA"/>
    <s v="TA"/>
    <s v="Y"/>
    <n v="0"/>
    <n v="48"/>
    <n v="0"/>
    <n v="0"/>
    <n v="0"/>
    <n v="0"/>
    <s v="NA"/>
    <s v="NA"/>
    <s v="NA"/>
    <n v="0"/>
    <x v="5"/>
    <x v="1"/>
    <s v="WD"/>
    <s v="Normal"/>
    <x v="259"/>
  </r>
  <r>
    <x v="752"/>
    <n v="20"/>
    <s v="RL"/>
    <n v="79"/>
    <n v="9236"/>
    <s v="Pave"/>
    <s v="NA"/>
    <x v="1"/>
    <s v="Lvl"/>
    <s v="AllPub"/>
    <x v="0"/>
    <s v="Gtl"/>
    <s v="CollgCr"/>
    <s v="Norm"/>
    <s v="Norm"/>
    <s v="1Fam"/>
    <s v="1Story"/>
    <n v="6"/>
    <n v="5"/>
    <x v="35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x v="0"/>
    <s v="SBrkr"/>
    <n v="1494"/>
    <n v="0"/>
    <n v="0"/>
    <x v="13"/>
    <n v="1"/>
    <n v="0"/>
    <n v="2"/>
    <n v="0"/>
    <n v="3"/>
    <n v="1"/>
    <s v="Gd"/>
    <n v="6"/>
    <s v="Typ"/>
    <n v="0"/>
    <s v="NA"/>
    <x v="0"/>
    <n v="1997"/>
    <s v="RFn"/>
    <n v="2"/>
    <n v="576"/>
    <s v="TA"/>
    <s v="TA"/>
    <s v="Y"/>
    <n v="168"/>
    <n v="27"/>
    <n v="0"/>
    <n v="0"/>
    <n v="0"/>
    <n v="0"/>
    <s v="NA"/>
    <s v="NA"/>
    <s v="NA"/>
    <n v="0"/>
    <x v="9"/>
    <x v="2"/>
    <s v="WD"/>
    <s v="Normal"/>
    <x v="103"/>
  </r>
  <r>
    <x v="753"/>
    <n v="60"/>
    <s v="RL"/>
    <n v="80"/>
    <n v="10240"/>
    <s v="Pave"/>
    <s v="NA"/>
    <x v="0"/>
    <s v="Lvl"/>
    <s v="AllPub"/>
    <x v="0"/>
    <s v="Gtl"/>
    <s v="NridgHt"/>
    <s v="Norm"/>
    <s v="Norm"/>
    <s v="1Fam"/>
    <s v="2Story"/>
    <n v="8"/>
    <n v="5"/>
    <x v="11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x v="0"/>
    <s v="SBrkr"/>
    <n v="1038"/>
    <n v="1060"/>
    <n v="0"/>
    <x v="551"/>
    <n v="0"/>
    <n v="0"/>
    <n v="2"/>
    <n v="1"/>
    <n v="3"/>
    <n v="1"/>
    <s v="Ex"/>
    <n v="8"/>
    <s v="Typ"/>
    <n v="1"/>
    <s v="Gd"/>
    <x v="0"/>
    <n v="2005"/>
    <s v="RFn"/>
    <n v="3"/>
    <n v="878"/>
    <s v="TA"/>
    <s v="TA"/>
    <s v="Y"/>
    <n v="192"/>
    <n v="52"/>
    <n v="0"/>
    <n v="0"/>
    <n v="0"/>
    <n v="0"/>
    <s v="NA"/>
    <s v="NA"/>
    <s v="NA"/>
    <n v="0"/>
    <x v="10"/>
    <x v="2"/>
    <s v="WD"/>
    <s v="Normal"/>
    <x v="443"/>
  </r>
  <r>
    <x v="754"/>
    <n v="20"/>
    <s v="RL"/>
    <n v="61"/>
    <n v="7930"/>
    <s v="Pave"/>
    <s v="NA"/>
    <x v="0"/>
    <s v="Lvl"/>
    <s v="AllPub"/>
    <x v="0"/>
    <s v="Gtl"/>
    <s v="NAmes"/>
    <s v="Norm"/>
    <s v="Norm"/>
    <s v="1Fam"/>
    <s v="1Story"/>
    <n v="6"/>
    <n v="8"/>
    <x v="60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x v="0"/>
    <s v="SBrkr"/>
    <n v="1026"/>
    <n v="0"/>
    <n v="0"/>
    <x v="552"/>
    <n v="1"/>
    <n v="0"/>
    <n v="1"/>
    <n v="0"/>
    <n v="3"/>
    <n v="1"/>
    <s v="Gd"/>
    <n v="5"/>
    <s v="Typ"/>
    <n v="0"/>
    <s v="NA"/>
    <x v="1"/>
    <n v="1969"/>
    <s v="RFn"/>
    <n v="2"/>
    <n v="440"/>
    <s v="TA"/>
    <s v="TA"/>
    <s v="Y"/>
    <n v="171"/>
    <n v="48"/>
    <n v="0"/>
    <n v="0"/>
    <n v="0"/>
    <n v="0"/>
    <s v="NA"/>
    <s v="NA"/>
    <s v="NA"/>
    <n v="0"/>
    <x v="9"/>
    <x v="3"/>
    <s v="WD"/>
    <s v="Normal"/>
    <x v="168"/>
  </r>
  <r>
    <x v="755"/>
    <n v="160"/>
    <s v="FV"/>
    <n v="34"/>
    <n v="3230"/>
    <s v="Pave"/>
    <s v="Pave"/>
    <x v="0"/>
    <s v="Lvl"/>
    <s v="AllPub"/>
    <x v="0"/>
    <s v="Gtl"/>
    <s v="Somerst"/>
    <s v="Norm"/>
    <s v="Norm"/>
    <s v="TwnhsE"/>
    <s v="2Story"/>
    <n v="6"/>
    <n v="5"/>
    <x v="40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x v="0"/>
    <s v="SBrkr"/>
    <n v="742"/>
    <n v="729"/>
    <n v="0"/>
    <x v="553"/>
    <n v="0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24"/>
    <n v="0"/>
    <n v="0"/>
    <n v="0"/>
    <n v="0"/>
    <s v="NA"/>
    <s v="NA"/>
    <s v="NA"/>
    <n v="0"/>
    <x v="10"/>
    <x v="3"/>
    <s v="WD"/>
    <s v="Normal"/>
    <x v="54"/>
  </r>
  <r>
    <x v="756"/>
    <n v="60"/>
    <s v="RL"/>
    <n v="68"/>
    <n v="10769"/>
    <s v="Pave"/>
    <s v="NA"/>
    <x v="1"/>
    <s v="Lvl"/>
    <s v="AllPub"/>
    <x v="0"/>
    <s v="Gtl"/>
    <s v="CollgCr"/>
    <s v="Norm"/>
    <s v="Norm"/>
    <s v="1Fam"/>
    <s v="2Story"/>
    <n v="8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x v="0"/>
    <s v="SBrkr"/>
    <n v="866"/>
    <n v="902"/>
    <n v="0"/>
    <x v="75"/>
    <n v="0"/>
    <n v="0"/>
    <n v="2"/>
    <n v="1"/>
    <n v="3"/>
    <n v="1"/>
    <s v="Gd"/>
    <n v="7"/>
    <s v="Typ"/>
    <n v="0"/>
    <s v="NA"/>
    <x v="0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x v="7"/>
    <x v="3"/>
    <s v="WD"/>
    <s v="Normal"/>
    <x v="297"/>
  </r>
  <r>
    <x v="757"/>
    <n v="60"/>
    <s v="RL"/>
    <s v="NA"/>
    <n v="11616"/>
    <s v="Pave"/>
    <s v="NA"/>
    <x v="1"/>
    <s v="Lvl"/>
    <s v="AllPub"/>
    <x v="3"/>
    <s v="Gtl"/>
    <s v="Sawyer"/>
    <s v="Norm"/>
    <s v="Norm"/>
    <s v="1Fam"/>
    <s v="2Story"/>
    <n v="6"/>
    <n v="5"/>
    <x v="90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x v="0"/>
    <s v="SBrkr"/>
    <n v="672"/>
    <n v="714"/>
    <n v="0"/>
    <x v="554"/>
    <n v="0"/>
    <n v="0"/>
    <n v="2"/>
    <n v="1"/>
    <n v="3"/>
    <n v="1"/>
    <s v="TA"/>
    <n v="6"/>
    <s v="Typ"/>
    <n v="1"/>
    <s v="TA"/>
    <x v="0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x v="7"/>
    <x v="4"/>
    <s v="WD"/>
    <s v="Abnorml"/>
    <x v="444"/>
  </r>
  <r>
    <x v="758"/>
    <n v="160"/>
    <s v="FV"/>
    <n v="24"/>
    <n v="2280"/>
    <s v="Pave"/>
    <s v="Pave"/>
    <x v="0"/>
    <s v="Lvl"/>
    <s v="AllPub"/>
    <x v="0"/>
    <s v="Gtl"/>
    <s v="Somerst"/>
    <s v="Norm"/>
    <s v="Norm"/>
    <s v="Twnhs"/>
    <s v="2Story"/>
    <n v="7"/>
    <n v="5"/>
    <x v="40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x v="0"/>
    <s v="SBrkr"/>
    <n v="757"/>
    <n v="744"/>
    <n v="0"/>
    <x v="135"/>
    <n v="0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0"/>
    <n v="0"/>
    <n v="0"/>
    <n v="0"/>
    <n v="0"/>
    <s v="NA"/>
    <s v="NA"/>
    <s v="NA"/>
    <n v="0"/>
    <x v="5"/>
    <x v="0"/>
    <s v="WD"/>
    <s v="Normal"/>
    <x v="445"/>
  </r>
  <r>
    <x v="759"/>
    <n v="60"/>
    <s v="RL"/>
    <n v="65"/>
    <n v="12257"/>
    <s v="Pave"/>
    <s v="NA"/>
    <x v="1"/>
    <s v="Lvl"/>
    <s v="AllPub"/>
    <x v="0"/>
    <s v="Gtl"/>
    <s v="NoRidge"/>
    <s v="Norm"/>
    <s v="Norm"/>
    <s v="1Fam"/>
    <s v="2Story"/>
    <n v="8"/>
    <n v="5"/>
    <x v="49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x v="0"/>
    <s v="SBrkr"/>
    <n v="1328"/>
    <n v="1203"/>
    <n v="0"/>
    <x v="555"/>
    <n v="0"/>
    <n v="0"/>
    <n v="2"/>
    <n v="1"/>
    <n v="4"/>
    <n v="1"/>
    <s v="Gd"/>
    <n v="9"/>
    <s v="Typ"/>
    <n v="1"/>
    <s v="TA"/>
    <x v="0"/>
    <n v="1995"/>
    <s v="RFn"/>
    <n v="3"/>
    <n v="752"/>
    <s v="TA"/>
    <s v="TA"/>
    <s v="Y"/>
    <n v="222"/>
    <n v="98"/>
    <n v="0"/>
    <n v="0"/>
    <n v="0"/>
    <n v="0"/>
    <s v="NA"/>
    <s v="NA"/>
    <s v="NA"/>
    <n v="0"/>
    <x v="6"/>
    <x v="1"/>
    <s v="WD"/>
    <s v="Normal"/>
    <x v="178"/>
  </r>
  <r>
    <x v="760"/>
    <n v="20"/>
    <s v="RL"/>
    <n v="70"/>
    <n v="9100"/>
    <s v="Pave"/>
    <s v="NA"/>
    <x v="0"/>
    <s v="Lvl"/>
    <s v="AllPub"/>
    <x v="0"/>
    <s v="Gtl"/>
    <s v="NAmes"/>
    <s v="Norm"/>
    <s v="Norm"/>
    <s v="1Fam"/>
    <s v="1Story"/>
    <n v="6"/>
    <n v="6"/>
    <x v="28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x v="0"/>
    <s v="SBrkr"/>
    <n v="864"/>
    <n v="0"/>
    <n v="0"/>
    <x v="132"/>
    <n v="0"/>
    <n v="0"/>
    <n v="1"/>
    <n v="0"/>
    <n v="2"/>
    <n v="1"/>
    <s v="TA"/>
    <n v="5"/>
    <s v="Typ"/>
    <n v="0"/>
    <s v="NA"/>
    <x v="1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x v="4"/>
    <x v="3"/>
    <s v="WD"/>
    <s v="Normal"/>
    <x v="136"/>
  </r>
  <r>
    <x v="761"/>
    <n v="30"/>
    <s v="RM"/>
    <n v="60"/>
    <n v="6911"/>
    <s v="Pave"/>
    <s v="NA"/>
    <x v="0"/>
    <s v="Lvl"/>
    <s v="AllPub"/>
    <x v="1"/>
    <s v="Gtl"/>
    <s v="BrkSide"/>
    <s v="Feedr"/>
    <s v="Norm"/>
    <s v="1Fam"/>
    <s v="1Story"/>
    <n v="5"/>
    <n v="5"/>
    <x v="67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x v="0"/>
    <s v="SBrkr"/>
    <n v="1301"/>
    <n v="0"/>
    <n v="0"/>
    <x v="316"/>
    <n v="0"/>
    <n v="0"/>
    <n v="1"/>
    <n v="0"/>
    <n v="2"/>
    <n v="1"/>
    <s v="Fa"/>
    <n v="5"/>
    <s v="Min1"/>
    <n v="0"/>
    <s v="NA"/>
    <x v="1"/>
    <n v="1965"/>
    <s v="Unf"/>
    <n v="2"/>
    <n v="440"/>
    <s v="TA"/>
    <s v="TA"/>
    <s v="Y"/>
    <n v="0"/>
    <n v="0"/>
    <n v="0"/>
    <n v="0"/>
    <n v="0"/>
    <n v="0"/>
    <s v="NA"/>
    <s v="NA"/>
    <s v="NA"/>
    <n v="0"/>
    <x v="4"/>
    <x v="3"/>
    <s v="WD"/>
    <s v="Normal"/>
    <x v="98"/>
  </r>
  <r>
    <x v="762"/>
    <n v="60"/>
    <s v="FV"/>
    <n v="72"/>
    <n v="8640"/>
    <s v="Pave"/>
    <s v="NA"/>
    <x v="0"/>
    <s v="Lvl"/>
    <s v="AllPub"/>
    <x v="0"/>
    <s v="Gtl"/>
    <s v="Somerst"/>
    <s v="Norm"/>
    <s v="Norm"/>
    <s v="1Fam"/>
    <s v="2Story"/>
    <n v="7"/>
    <n v="5"/>
    <x v="51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x v="0"/>
    <s v="SBrkr"/>
    <n v="764"/>
    <n v="783"/>
    <n v="0"/>
    <x v="556"/>
    <n v="0"/>
    <n v="0"/>
    <n v="2"/>
    <n v="1"/>
    <n v="3"/>
    <n v="1"/>
    <s v="Gd"/>
    <n v="7"/>
    <s v="Typ"/>
    <n v="0"/>
    <s v="NA"/>
    <x v="0"/>
    <n v="2009"/>
    <s v="Unf"/>
    <n v="2"/>
    <n v="614"/>
    <s v="TA"/>
    <s v="TA"/>
    <s v="Y"/>
    <n v="169"/>
    <n v="45"/>
    <n v="0"/>
    <n v="0"/>
    <n v="0"/>
    <n v="0"/>
    <s v="NA"/>
    <s v="NA"/>
    <s v="NA"/>
    <n v="0"/>
    <x v="11"/>
    <x v="4"/>
    <s v="Con"/>
    <s v="Normal"/>
    <x v="446"/>
  </r>
  <r>
    <x v="763"/>
    <n v="60"/>
    <s v="RL"/>
    <n v="82"/>
    <n v="9430"/>
    <s v="Pave"/>
    <s v="NA"/>
    <x v="0"/>
    <s v="Lvl"/>
    <s v="AllPub"/>
    <x v="0"/>
    <s v="Gtl"/>
    <s v="NoRidge"/>
    <s v="Norm"/>
    <s v="Norm"/>
    <s v="1Fam"/>
    <s v="2Story"/>
    <n v="8"/>
    <n v="5"/>
    <x v="40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x v="0"/>
    <s v="SBrkr"/>
    <n v="1268"/>
    <n v="1097"/>
    <n v="0"/>
    <x v="557"/>
    <n v="1"/>
    <n v="0"/>
    <n v="2"/>
    <n v="1"/>
    <n v="3"/>
    <n v="1"/>
    <s v="Gd"/>
    <n v="8"/>
    <s v="Typ"/>
    <n v="1"/>
    <s v="Gd"/>
    <x v="0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x v="9"/>
    <x v="3"/>
    <s v="WD"/>
    <s v="Normal"/>
    <x v="447"/>
  </r>
  <r>
    <x v="764"/>
    <n v="120"/>
    <s v="RL"/>
    <n v="30"/>
    <n v="9549"/>
    <s v="Pave"/>
    <s v="NA"/>
    <x v="1"/>
    <s v="Lvl"/>
    <s v="AllPub"/>
    <x v="3"/>
    <s v="Gtl"/>
    <s v="Veenker"/>
    <s v="Norm"/>
    <s v="Norm"/>
    <s v="TwnhsE"/>
    <s v="1Story"/>
    <n v="8"/>
    <n v="5"/>
    <x v="49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x v="0"/>
    <s v="SBrkr"/>
    <n v="1494"/>
    <n v="0"/>
    <n v="0"/>
    <x v="13"/>
    <n v="1"/>
    <n v="0"/>
    <n v="1"/>
    <n v="1"/>
    <n v="2"/>
    <n v="1"/>
    <s v="Ex"/>
    <n v="6"/>
    <s v="Typ"/>
    <n v="1"/>
    <s v="Gd"/>
    <x v="0"/>
    <n v="1995"/>
    <s v="Fin"/>
    <n v="2"/>
    <n v="481"/>
    <s v="TA"/>
    <s v="TA"/>
    <s v="Y"/>
    <n v="0"/>
    <n v="30"/>
    <n v="0"/>
    <n v="0"/>
    <n v="216"/>
    <n v="0"/>
    <s v="NA"/>
    <s v="NA"/>
    <s v="NA"/>
    <n v="0"/>
    <x v="7"/>
    <x v="2"/>
    <s v="WD"/>
    <s v="Normal"/>
    <x v="228"/>
  </r>
  <r>
    <x v="765"/>
    <n v="20"/>
    <s v="RL"/>
    <n v="75"/>
    <n v="14587"/>
    <s v="Pave"/>
    <s v="NA"/>
    <x v="1"/>
    <s v="Lvl"/>
    <s v="AllPub"/>
    <x v="0"/>
    <s v="Gtl"/>
    <s v="Somerst"/>
    <s v="Norm"/>
    <s v="Norm"/>
    <s v="1Fam"/>
    <s v="1Story"/>
    <n v="9"/>
    <n v="5"/>
    <x v="74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x v="0"/>
    <s v="SBrkr"/>
    <n v="1506"/>
    <n v="0"/>
    <n v="0"/>
    <x v="558"/>
    <n v="0"/>
    <n v="0"/>
    <n v="2"/>
    <n v="0"/>
    <n v="2"/>
    <n v="1"/>
    <s v="Ex"/>
    <n v="6"/>
    <s v="Typ"/>
    <n v="1"/>
    <s v="Gd"/>
    <x v="0"/>
    <n v="2008"/>
    <s v="Fin"/>
    <n v="2"/>
    <n v="592"/>
    <s v="TA"/>
    <s v="TA"/>
    <s v="Y"/>
    <n v="0"/>
    <n v="174"/>
    <n v="0"/>
    <n v="0"/>
    <n v="0"/>
    <n v="0"/>
    <s v="NA"/>
    <s v="NA"/>
    <s v="NA"/>
    <n v="0"/>
    <x v="5"/>
    <x v="0"/>
    <s v="New"/>
    <s v="Partial"/>
    <x v="448"/>
  </r>
  <r>
    <x v="766"/>
    <n v="60"/>
    <s v="RL"/>
    <n v="80"/>
    <n v="10421"/>
    <s v="Pave"/>
    <s v="NA"/>
    <x v="0"/>
    <s v="Lvl"/>
    <s v="AllPub"/>
    <x v="0"/>
    <s v="Gtl"/>
    <s v="NWAmes"/>
    <s v="Norm"/>
    <s v="Norm"/>
    <s v="1Fam"/>
    <s v="2Story"/>
    <n v="7"/>
    <n v="5"/>
    <x v="62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x v="0"/>
    <s v="SBrkr"/>
    <n v="980"/>
    <n v="734"/>
    <n v="0"/>
    <x v="559"/>
    <n v="0"/>
    <n v="0"/>
    <n v="2"/>
    <n v="1"/>
    <n v="3"/>
    <n v="1"/>
    <s v="TA"/>
    <n v="7"/>
    <s v="Typ"/>
    <n v="1"/>
    <s v="TA"/>
    <x v="0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x v="10"/>
    <x v="4"/>
    <s v="WD"/>
    <s v="Normal"/>
    <x v="55"/>
  </r>
  <r>
    <x v="767"/>
    <n v="50"/>
    <s v="RL"/>
    <n v="75"/>
    <n v="12508"/>
    <s v="Pave"/>
    <s v="NA"/>
    <x v="1"/>
    <s v="Lvl"/>
    <s v="AllPub"/>
    <x v="0"/>
    <s v="Gtl"/>
    <s v="Mitchel"/>
    <s v="Norm"/>
    <s v="Norm"/>
    <s v="1Fam"/>
    <s v="1.5Fin"/>
    <n v="6"/>
    <n v="7"/>
    <x v="7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x v="0"/>
    <s v="SBrkr"/>
    <n v="983"/>
    <n v="767"/>
    <n v="0"/>
    <x v="486"/>
    <n v="1"/>
    <n v="0"/>
    <n v="2"/>
    <n v="0"/>
    <n v="4"/>
    <n v="1"/>
    <s v="TA"/>
    <n v="7"/>
    <s v="Mod"/>
    <n v="0"/>
    <s v="NA"/>
    <x v="0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x v="9"/>
    <x v="0"/>
    <s v="WD"/>
    <s v="Normal"/>
    <x v="39"/>
  </r>
  <r>
    <x v="768"/>
    <n v="20"/>
    <s v="RL"/>
    <n v="70"/>
    <n v="9100"/>
    <s v="Pave"/>
    <s v="NA"/>
    <x v="0"/>
    <s v="Lvl"/>
    <s v="AllPub"/>
    <x v="0"/>
    <s v="Gtl"/>
    <s v="CollgCr"/>
    <s v="Norm"/>
    <s v="Norm"/>
    <s v="1Fam"/>
    <s v="1Story"/>
    <n v="7"/>
    <n v="5"/>
    <x v="6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x v="0"/>
    <s v="SBrkr"/>
    <n v="1836"/>
    <n v="0"/>
    <n v="0"/>
    <x v="560"/>
    <n v="0"/>
    <n v="0"/>
    <n v="2"/>
    <n v="0"/>
    <n v="3"/>
    <n v="1"/>
    <s v="Gd"/>
    <n v="8"/>
    <s v="Typ"/>
    <n v="1"/>
    <s v="Gd"/>
    <x v="0"/>
    <n v="2004"/>
    <s v="Fin"/>
    <n v="2"/>
    <n v="484"/>
    <s v="TA"/>
    <s v="TA"/>
    <s v="Y"/>
    <n v="120"/>
    <n v="33"/>
    <n v="0"/>
    <n v="0"/>
    <n v="0"/>
    <n v="0"/>
    <s v="NA"/>
    <s v="NA"/>
    <s v="NA"/>
    <n v="0"/>
    <x v="4"/>
    <x v="2"/>
    <s v="WD"/>
    <s v="Normal"/>
    <x v="449"/>
  </r>
  <r>
    <x v="769"/>
    <n v="60"/>
    <s v="RL"/>
    <n v="47"/>
    <n v="53504"/>
    <s v="Pave"/>
    <s v="NA"/>
    <x v="2"/>
    <s v="HLS"/>
    <s v="AllPub"/>
    <x v="3"/>
    <s v="Mod"/>
    <s v="StoneBr"/>
    <s v="Norm"/>
    <s v="Norm"/>
    <s v="1Fam"/>
    <s v="2Story"/>
    <n v="8"/>
    <n v="5"/>
    <x v="0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x v="0"/>
    <s v="SBrkr"/>
    <n v="1690"/>
    <n v="1589"/>
    <n v="0"/>
    <x v="561"/>
    <n v="1"/>
    <n v="0"/>
    <n v="3"/>
    <n v="1"/>
    <n v="4"/>
    <n v="1"/>
    <s v="Ex"/>
    <n v="12"/>
    <s v="Mod"/>
    <n v="1"/>
    <s v="Gd"/>
    <x v="2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x v="11"/>
    <x v="4"/>
    <s v="WD"/>
    <s v="Normal"/>
    <x v="450"/>
  </r>
  <r>
    <x v="770"/>
    <n v="85"/>
    <s v="RL"/>
    <s v="NA"/>
    <n v="7252"/>
    <s v="Pave"/>
    <s v="NA"/>
    <x v="1"/>
    <s v="Lvl"/>
    <s v="AllPub"/>
    <x v="3"/>
    <s v="Gtl"/>
    <s v="Sawyer"/>
    <s v="Norm"/>
    <s v="Norm"/>
    <s v="1Fam"/>
    <s v="SFoyer"/>
    <n v="5"/>
    <n v="5"/>
    <x v="44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x v="0"/>
    <s v="SBrkr"/>
    <n v="858"/>
    <n v="0"/>
    <n v="0"/>
    <x v="243"/>
    <n v="1"/>
    <n v="0"/>
    <n v="1"/>
    <n v="0"/>
    <n v="2"/>
    <n v="1"/>
    <s v="TA"/>
    <n v="5"/>
    <s v="Typ"/>
    <n v="0"/>
    <s v="NA"/>
    <x v="1"/>
    <n v="1983"/>
    <s v="Unf"/>
    <n v="2"/>
    <n v="576"/>
    <s v="TA"/>
    <s v="TA"/>
    <s v="Y"/>
    <n v="120"/>
    <n v="0"/>
    <n v="0"/>
    <n v="0"/>
    <n v="0"/>
    <n v="0"/>
    <s v="NA"/>
    <s v="NA"/>
    <s v="NA"/>
    <n v="0"/>
    <x v="7"/>
    <x v="3"/>
    <s v="WD"/>
    <s v="Normal"/>
    <x v="451"/>
  </r>
  <r>
    <x v="771"/>
    <n v="20"/>
    <s v="RL"/>
    <n v="67"/>
    <n v="8877"/>
    <s v="Pave"/>
    <s v="NA"/>
    <x v="0"/>
    <s v="Lvl"/>
    <s v="AllPub"/>
    <x v="0"/>
    <s v="Gtl"/>
    <s v="Edwards"/>
    <s v="Norm"/>
    <s v="Norm"/>
    <s v="1Fam"/>
    <s v="1Story"/>
    <n v="4"/>
    <n v="5"/>
    <x v="23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x v="0"/>
    <s v="FuseF"/>
    <n v="1220"/>
    <n v="0"/>
    <n v="0"/>
    <x v="562"/>
    <n v="0"/>
    <n v="0"/>
    <n v="1"/>
    <n v="0"/>
    <n v="2"/>
    <n v="1"/>
    <s v="TA"/>
    <n v="6"/>
    <s v="Typ"/>
    <n v="0"/>
    <s v="NA"/>
    <x v="1"/>
    <n v="1951"/>
    <s v="Unf"/>
    <n v="2"/>
    <n v="396"/>
    <s v="TA"/>
    <s v="TA"/>
    <s v="Y"/>
    <n v="0"/>
    <n v="0"/>
    <n v="0"/>
    <n v="0"/>
    <n v="0"/>
    <n v="0"/>
    <s v="NA"/>
    <s v="NA"/>
    <s v="NA"/>
    <n v="0"/>
    <x v="7"/>
    <x v="2"/>
    <s v="COD"/>
    <s v="Normal"/>
    <x v="452"/>
  </r>
  <r>
    <x v="772"/>
    <n v="80"/>
    <s v="RL"/>
    <n v="94"/>
    <n v="7819"/>
    <s v="Pave"/>
    <s v="NA"/>
    <x v="0"/>
    <s v="Lvl"/>
    <s v="AllPub"/>
    <x v="0"/>
    <s v="Gtl"/>
    <s v="Edwards"/>
    <s v="Norm"/>
    <s v="Norm"/>
    <s v="1Fam"/>
    <s v="SLvl"/>
    <n v="6"/>
    <n v="5"/>
    <x v="1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x v="0"/>
    <s v="SBrkr"/>
    <n v="1117"/>
    <n v="0"/>
    <n v="0"/>
    <x v="563"/>
    <n v="1"/>
    <n v="0"/>
    <n v="1"/>
    <n v="0"/>
    <n v="3"/>
    <n v="1"/>
    <s v="TA"/>
    <n v="6"/>
    <s v="Typ"/>
    <n v="1"/>
    <s v="TA"/>
    <x v="1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x v="10"/>
    <x v="4"/>
    <s v="WD"/>
    <s v="Abnorml"/>
    <x v="172"/>
  </r>
  <r>
    <x v="773"/>
    <n v="20"/>
    <s v="RL"/>
    <n v="70"/>
    <n v="10150"/>
    <s v="Pave"/>
    <s v="NA"/>
    <x v="0"/>
    <s v="Lvl"/>
    <s v="AllPub"/>
    <x v="0"/>
    <s v="Gtl"/>
    <s v="NAmes"/>
    <s v="Feedr"/>
    <s v="Norm"/>
    <s v="1Fam"/>
    <s v="1Story"/>
    <n v="5"/>
    <n v="5"/>
    <x v="1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x v="0"/>
    <s v="FuseA"/>
    <n v="912"/>
    <n v="0"/>
    <n v="0"/>
    <x v="12"/>
    <n v="0"/>
    <n v="0"/>
    <n v="1"/>
    <n v="0"/>
    <n v="2"/>
    <n v="1"/>
    <s v="TA"/>
    <n v="5"/>
    <s v="Typ"/>
    <n v="0"/>
    <s v="NA"/>
    <x v="0"/>
    <n v="1958"/>
    <s v="RFn"/>
    <n v="1"/>
    <n v="275"/>
    <s v="TA"/>
    <s v="TA"/>
    <s v="Y"/>
    <n v="0"/>
    <n v="0"/>
    <n v="0"/>
    <n v="0"/>
    <n v="0"/>
    <n v="0"/>
    <s v="NA"/>
    <s v="NA"/>
    <s v="NA"/>
    <n v="0"/>
    <x v="9"/>
    <x v="1"/>
    <s v="COD"/>
    <s v="Normal"/>
    <x v="49"/>
  </r>
  <r>
    <x v="774"/>
    <n v="20"/>
    <s v="RL"/>
    <n v="110"/>
    <n v="14226"/>
    <s v="Pave"/>
    <s v="NA"/>
    <x v="0"/>
    <s v="Lvl"/>
    <s v="AllPub"/>
    <x v="2"/>
    <s v="Gtl"/>
    <s v="NridgHt"/>
    <s v="Norm"/>
    <s v="Norm"/>
    <s v="1Fam"/>
    <s v="1Story"/>
    <n v="8"/>
    <n v="5"/>
    <x v="13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x v="0"/>
    <s v="SBrkr"/>
    <n v="1973"/>
    <n v="0"/>
    <n v="0"/>
    <x v="564"/>
    <n v="0"/>
    <n v="0"/>
    <n v="2"/>
    <n v="0"/>
    <n v="3"/>
    <n v="1"/>
    <s v="Gd"/>
    <n v="9"/>
    <s v="Typ"/>
    <n v="1"/>
    <s v="Gd"/>
    <x v="0"/>
    <n v="2006"/>
    <s v="Fin"/>
    <n v="3"/>
    <n v="895"/>
    <s v="TA"/>
    <s v="TA"/>
    <s v="Y"/>
    <n v="315"/>
    <n v="45"/>
    <n v="0"/>
    <n v="0"/>
    <n v="0"/>
    <n v="0"/>
    <s v="NA"/>
    <s v="NA"/>
    <s v="NA"/>
    <n v="0"/>
    <x v="9"/>
    <x v="1"/>
    <s v="New"/>
    <s v="Partial"/>
    <x v="453"/>
  </r>
  <r>
    <x v="775"/>
    <n v="120"/>
    <s v="RM"/>
    <n v="32"/>
    <n v="4500"/>
    <s v="Pave"/>
    <s v="NA"/>
    <x v="0"/>
    <s v="Lvl"/>
    <s v="AllPub"/>
    <x v="1"/>
    <s v="Gtl"/>
    <s v="Mitchel"/>
    <s v="Norm"/>
    <s v="Norm"/>
    <s v="TwnhsE"/>
    <s v="1Story"/>
    <n v="6"/>
    <n v="5"/>
    <x v="45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x v="0"/>
    <s v="SBrkr"/>
    <n v="1204"/>
    <n v="0"/>
    <n v="0"/>
    <x v="565"/>
    <n v="1"/>
    <n v="0"/>
    <n v="2"/>
    <n v="0"/>
    <n v="2"/>
    <n v="1"/>
    <s v="TA"/>
    <n v="5"/>
    <s v="Typ"/>
    <n v="0"/>
    <s v="NA"/>
    <x v="0"/>
    <n v="1998"/>
    <s v="Fin"/>
    <n v="2"/>
    <n v="412"/>
    <s v="TA"/>
    <s v="TA"/>
    <s v="Y"/>
    <n v="0"/>
    <n v="247"/>
    <n v="0"/>
    <n v="0"/>
    <n v="0"/>
    <n v="0"/>
    <s v="NA"/>
    <s v="NA"/>
    <s v="NA"/>
    <n v="0"/>
    <x v="11"/>
    <x v="3"/>
    <s v="WD"/>
    <s v="Normal"/>
    <x v="259"/>
  </r>
  <r>
    <x v="776"/>
    <n v="20"/>
    <s v="RL"/>
    <n v="86"/>
    <n v="11210"/>
    <s v="Pave"/>
    <s v="NA"/>
    <x v="1"/>
    <s v="Lvl"/>
    <s v="AllPub"/>
    <x v="0"/>
    <s v="Gtl"/>
    <s v="CollgCr"/>
    <s v="Norm"/>
    <s v="Norm"/>
    <s v="1Fam"/>
    <s v="1Story"/>
    <n v="7"/>
    <n v="5"/>
    <x v="11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x v="0"/>
    <s v="SBrkr"/>
    <n v="1614"/>
    <n v="0"/>
    <n v="0"/>
    <x v="566"/>
    <n v="0"/>
    <n v="0"/>
    <n v="2"/>
    <n v="0"/>
    <n v="3"/>
    <n v="1"/>
    <s v="Gd"/>
    <n v="7"/>
    <s v="Typ"/>
    <n v="0"/>
    <s v="NA"/>
    <x v="0"/>
    <n v="2005"/>
    <s v="RFn"/>
    <n v="3"/>
    <n v="865"/>
    <s v="TA"/>
    <s v="TA"/>
    <s v="Y"/>
    <n v="144"/>
    <n v="59"/>
    <n v="0"/>
    <n v="0"/>
    <n v="0"/>
    <n v="0"/>
    <s v="NA"/>
    <s v="NA"/>
    <s v="NA"/>
    <n v="0"/>
    <x v="9"/>
    <x v="2"/>
    <s v="New"/>
    <s v="Partial"/>
    <x v="454"/>
  </r>
  <r>
    <x v="777"/>
    <n v="20"/>
    <s v="RL"/>
    <n v="100"/>
    <n v="13350"/>
    <s v="Pave"/>
    <s v="NA"/>
    <x v="1"/>
    <s v="Lvl"/>
    <s v="AllPub"/>
    <x v="0"/>
    <s v="Gtl"/>
    <s v="Sawyer"/>
    <s v="Norm"/>
    <s v="Norm"/>
    <s v="1Fam"/>
    <s v="1Story"/>
    <n v="5"/>
    <n v="5"/>
    <x v="99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x v="0"/>
    <s v="SBrkr"/>
    <n v="894"/>
    <n v="0"/>
    <n v="0"/>
    <x v="204"/>
    <n v="1"/>
    <n v="0"/>
    <n v="1"/>
    <n v="0"/>
    <n v="3"/>
    <n v="1"/>
    <s v="TA"/>
    <n v="5"/>
    <s v="Typ"/>
    <n v="1"/>
    <s v="Fa"/>
    <x v="0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x v="11"/>
    <x v="2"/>
    <s v="WD"/>
    <s v="Normal"/>
    <x v="215"/>
  </r>
  <r>
    <x v="778"/>
    <n v="90"/>
    <s v="RH"/>
    <n v="60"/>
    <n v="8400"/>
    <s v="Pave"/>
    <s v="NA"/>
    <x v="0"/>
    <s v="Lvl"/>
    <s v="AllPub"/>
    <x v="0"/>
    <s v="Gtl"/>
    <s v="SawyerW"/>
    <s v="Feedr"/>
    <s v="Norm"/>
    <s v="Duplex"/>
    <s v="1Story"/>
    <n v="5"/>
    <n v="5"/>
    <x v="54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x v="0"/>
    <s v="SBrkr"/>
    <n v="2020"/>
    <n v="0"/>
    <n v="0"/>
    <x v="406"/>
    <n v="0"/>
    <n v="0"/>
    <n v="2"/>
    <n v="0"/>
    <n v="4"/>
    <n v="2"/>
    <s v="TA"/>
    <n v="10"/>
    <s v="Typ"/>
    <n v="2"/>
    <s v="TA"/>
    <x v="1"/>
    <n v="1977"/>
    <s v="Unf"/>
    <n v="2"/>
    <n v="630"/>
    <s v="TA"/>
    <s v="TA"/>
    <s v="Y"/>
    <n v="0"/>
    <n v="0"/>
    <n v="0"/>
    <n v="0"/>
    <n v="0"/>
    <n v="0"/>
    <s v="NA"/>
    <s v="NA"/>
    <s v="NA"/>
    <n v="0"/>
    <x v="4"/>
    <x v="1"/>
    <s v="WD"/>
    <s v="Normal"/>
    <x v="12"/>
  </r>
  <r>
    <x v="779"/>
    <n v="90"/>
    <s v="RL"/>
    <n v="78"/>
    <n v="10530"/>
    <s v="Pave"/>
    <s v="NA"/>
    <x v="0"/>
    <s v="Lvl"/>
    <s v="AllPub"/>
    <x v="0"/>
    <s v="Gtl"/>
    <s v="Mitchel"/>
    <s v="Norm"/>
    <s v="Norm"/>
    <s v="Duplex"/>
    <s v="SFoyer"/>
    <n v="6"/>
    <n v="5"/>
    <x v="54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x v="0"/>
    <s v="SBrkr"/>
    <n v="1004"/>
    <n v="0"/>
    <n v="0"/>
    <x v="16"/>
    <n v="1"/>
    <n v="0"/>
    <n v="1"/>
    <n v="0"/>
    <n v="2"/>
    <n v="1"/>
    <s v="TA"/>
    <n v="4"/>
    <s v="Typ"/>
    <n v="0"/>
    <s v="NA"/>
    <x v="0"/>
    <n v="1977"/>
    <s v="Unf"/>
    <n v="2"/>
    <n v="504"/>
    <s v="TA"/>
    <s v="TA"/>
    <s v="Y"/>
    <n v="0"/>
    <n v="0"/>
    <n v="0"/>
    <n v="0"/>
    <n v="0"/>
    <n v="0"/>
    <s v="NA"/>
    <s v="NA"/>
    <s v="NA"/>
    <n v="0"/>
    <x v="1"/>
    <x v="2"/>
    <s v="WD"/>
    <s v="Normal"/>
    <x v="152"/>
  </r>
  <r>
    <x v="780"/>
    <n v="20"/>
    <s v="RL"/>
    <n v="63"/>
    <n v="7875"/>
    <s v="Pave"/>
    <s v="NA"/>
    <x v="0"/>
    <s v="Lvl"/>
    <s v="AllPub"/>
    <x v="0"/>
    <s v="Gtl"/>
    <s v="Gilbert"/>
    <s v="Norm"/>
    <s v="Norm"/>
    <s v="1Fam"/>
    <s v="1Story"/>
    <n v="7"/>
    <n v="5"/>
    <x v="49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x v="0"/>
    <s v="SBrkr"/>
    <n v="1253"/>
    <n v="0"/>
    <n v="0"/>
    <x v="14"/>
    <n v="0"/>
    <n v="0"/>
    <n v="2"/>
    <n v="0"/>
    <n v="3"/>
    <n v="1"/>
    <s v="TA"/>
    <n v="6"/>
    <s v="Typ"/>
    <n v="1"/>
    <s v="TA"/>
    <x v="0"/>
    <n v="1995"/>
    <s v="Fin"/>
    <n v="2"/>
    <n v="402"/>
    <s v="TA"/>
    <s v="TA"/>
    <s v="Y"/>
    <n v="220"/>
    <n v="21"/>
    <n v="0"/>
    <n v="0"/>
    <n v="0"/>
    <n v="0"/>
    <s v="NA"/>
    <s v="NA"/>
    <s v="NA"/>
    <n v="0"/>
    <x v="11"/>
    <x v="1"/>
    <s v="WD"/>
    <s v="Normal"/>
    <x v="105"/>
  </r>
  <r>
    <x v="781"/>
    <n v="60"/>
    <s v="RL"/>
    <n v="65"/>
    <n v="7153"/>
    <s v="Pave"/>
    <s v="NA"/>
    <x v="0"/>
    <s v="Lvl"/>
    <s v="AllPub"/>
    <x v="0"/>
    <s v="Gtl"/>
    <s v="SawyerW"/>
    <s v="Norm"/>
    <s v="Norm"/>
    <s v="1Fam"/>
    <s v="2Story"/>
    <n v="6"/>
    <n v="5"/>
    <x v="86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x v="0"/>
    <s v="SBrkr"/>
    <n v="810"/>
    <n v="793"/>
    <n v="0"/>
    <x v="567"/>
    <n v="0"/>
    <n v="0"/>
    <n v="2"/>
    <n v="1"/>
    <n v="3"/>
    <n v="1"/>
    <s v="Gd"/>
    <n v="7"/>
    <s v="Typ"/>
    <n v="0"/>
    <s v="NA"/>
    <x v="0"/>
    <n v="1992"/>
    <s v="RFn"/>
    <n v="2"/>
    <n v="484"/>
    <s v="TA"/>
    <s v="TA"/>
    <s v="Y"/>
    <n v="0"/>
    <n v="124"/>
    <n v="0"/>
    <n v="0"/>
    <n v="0"/>
    <n v="0"/>
    <s v="NA"/>
    <s v="NA"/>
    <s v="NA"/>
    <n v="0"/>
    <x v="9"/>
    <x v="2"/>
    <s v="WD"/>
    <s v="Normal"/>
    <x v="455"/>
  </r>
  <r>
    <x v="782"/>
    <n v="20"/>
    <s v="RL"/>
    <n v="67"/>
    <n v="16285"/>
    <s v="Pave"/>
    <s v="NA"/>
    <x v="2"/>
    <s v="Lvl"/>
    <s v="AllPub"/>
    <x v="0"/>
    <s v="Gtl"/>
    <s v="CollgCr"/>
    <s v="Norm"/>
    <s v="Norm"/>
    <s v="1Fam"/>
    <s v="1Story"/>
    <n v="7"/>
    <n v="5"/>
    <x v="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x v="0"/>
    <s v="SBrkr"/>
    <n v="1430"/>
    <n v="0"/>
    <n v="0"/>
    <x v="105"/>
    <n v="0"/>
    <n v="0"/>
    <n v="2"/>
    <n v="0"/>
    <n v="3"/>
    <n v="1"/>
    <s v="Gd"/>
    <n v="6"/>
    <s v="Typ"/>
    <n v="0"/>
    <s v="NA"/>
    <x v="0"/>
    <n v="2001"/>
    <s v="RFn"/>
    <n v="2"/>
    <n v="605"/>
    <s v="TA"/>
    <s v="TA"/>
    <s v="Y"/>
    <n v="0"/>
    <n v="33"/>
    <n v="0"/>
    <n v="0"/>
    <n v="0"/>
    <n v="0"/>
    <s v="NA"/>
    <s v="NA"/>
    <s v="NA"/>
    <n v="0"/>
    <x v="11"/>
    <x v="3"/>
    <s v="WD"/>
    <s v="Normal"/>
    <x v="456"/>
  </r>
  <r>
    <x v="783"/>
    <n v="85"/>
    <s v="RL"/>
    <s v="NA"/>
    <n v="9101"/>
    <s v="Pave"/>
    <s v="NA"/>
    <x v="1"/>
    <s v="Lvl"/>
    <s v="AllPub"/>
    <x v="2"/>
    <s v="Gtl"/>
    <s v="Mitchel"/>
    <s v="Norm"/>
    <s v="Norm"/>
    <s v="1Fam"/>
    <s v="SFoyer"/>
    <n v="5"/>
    <n v="6"/>
    <x v="90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x v="0"/>
    <s v="SBrkr"/>
    <n v="1110"/>
    <n v="0"/>
    <n v="0"/>
    <x v="568"/>
    <n v="1"/>
    <n v="0"/>
    <n v="1"/>
    <n v="0"/>
    <n v="1"/>
    <n v="1"/>
    <s v="Gd"/>
    <n v="4"/>
    <s v="Typ"/>
    <n v="1"/>
    <s v="TA"/>
    <x v="0"/>
    <n v="1978"/>
    <s v="Fin"/>
    <n v="2"/>
    <n v="602"/>
    <s v="TA"/>
    <s v="TA"/>
    <s v="Y"/>
    <n v="303"/>
    <n v="30"/>
    <n v="0"/>
    <n v="0"/>
    <n v="0"/>
    <n v="0"/>
    <s v="NA"/>
    <s v="NA"/>
    <s v="NA"/>
    <n v="0"/>
    <x v="9"/>
    <x v="3"/>
    <s v="WD"/>
    <s v="Normal"/>
    <x v="32"/>
  </r>
  <r>
    <x v="784"/>
    <n v="75"/>
    <s v="RM"/>
    <n v="35"/>
    <n v="6300"/>
    <s v="Pave"/>
    <s v="Grvl"/>
    <x v="0"/>
    <s v="Lvl"/>
    <s v="AllPub"/>
    <x v="0"/>
    <s v="Gtl"/>
    <s v="OldTown"/>
    <s v="Norm"/>
    <s v="Norm"/>
    <s v="1Fam"/>
    <s v="2.5Unf"/>
    <n v="6"/>
    <n v="6"/>
    <x v="101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x v="0"/>
    <s v="SBrkr"/>
    <n v="742"/>
    <n v="742"/>
    <n v="0"/>
    <x v="391"/>
    <n v="0"/>
    <n v="0"/>
    <n v="2"/>
    <n v="0"/>
    <n v="3"/>
    <n v="1"/>
    <s v="TA"/>
    <n v="9"/>
    <s v="Typ"/>
    <n v="1"/>
    <s v="Gd"/>
    <x v="4"/>
    <s v="NA"/>
    <s v="NA"/>
    <n v="0"/>
    <n v="0"/>
    <s v="NA"/>
    <s v="NA"/>
    <s v="Y"/>
    <n v="0"/>
    <n v="291"/>
    <n v="134"/>
    <n v="0"/>
    <n v="0"/>
    <n v="0"/>
    <s v="NA"/>
    <s v="NA"/>
    <s v="NA"/>
    <n v="0"/>
    <x v="11"/>
    <x v="0"/>
    <s v="WD"/>
    <s v="Normal"/>
    <x v="113"/>
  </r>
  <r>
    <x v="785"/>
    <n v="20"/>
    <s v="RL"/>
    <s v="NA"/>
    <n v="9790"/>
    <s v="Pave"/>
    <s v="NA"/>
    <x v="0"/>
    <s v="Lvl"/>
    <s v="AllPub"/>
    <x v="0"/>
    <s v="Gtl"/>
    <s v="NWAmes"/>
    <s v="Feedr"/>
    <s v="Norm"/>
    <s v="1Fam"/>
    <s v="1Story"/>
    <n v="6"/>
    <n v="5"/>
    <x v="1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x v="0"/>
    <s v="SBrkr"/>
    <n v="1342"/>
    <n v="0"/>
    <n v="0"/>
    <x v="569"/>
    <n v="0"/>
    <n v="0"/>
    <n v="2"/>
    <n v="0"/>
    <n v="3"/>
    <n v="1"/>
    <s v="TA"/>
    <n v="7"/>
    <s v="Typ"/>
    <n v="1"/>
    <s v="Gd"/>
    <x v="0"/>
    <n v="1967"/>
    <s v="Unf"/>
    <n v="2"/>
    <n v="457"/>
    <s v="TA"/>
    <s v="TA"/>
    <s v="Y"/>
    <n v="0"/>
    <n v="0"/>
    <n v="0"/>
    <n v="0"/>
    <n v="197"/>
    <n v="0"/>
    <s v="NA"/>
    <s v="NA"/>
    <s v="NA"/>
    <n v="0"/>
    <x v="2"/>
    <x v="3"/>
    <s v="WD"/>
    <s v="Normal"/>
    <x v="457"/>
  </r>
  <r>
    <x v="786"/>
    <n v="50"/>
    <s v="RM"/>
    <n v="60"/>
    <n v="10800"/>
    <s v="Pave"/>
    <s v="NA"/>
    <x v="0"/>
    <s v="Lvl"/>
    <s v="AllPub"/>
    <x v="0"/>
    <s v="Gtl"/>
    <s v="OldTown"/>
    <s v="Artery"/>
    <s v="Norm"/>
    <s v="1Fam"/>
    <s v="1.5Fin"/>
    <n v="5"/>
    <n v="6"/>
    <x v="3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x v="0"/>
    <s v="SBrkr"/>
    <n v="966"/>
    <n v="686"/>
    <n v="0"/>
    <x v="381"/>
    <n v="1"/>
    <n v="0"/>
    <n v="2"/>
    <n v="0"/>
    <n v="4"/>
    <n v="1"/>
    <s v="TA"/>
    <n v="7"/>
    <s v="Typ"/>
    <n v="0"/>
    <s v="NA"/>
    <x v="1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x v="11"/>
    <x v="4"/>
    <s v="WD"/>
    <s v="Normal"/>
    <x v="19"/>
  </r>
  <r>
    <x v="787"/>
    <n v="60"/>
    <s v="RL"/>
    <n v="76"/>
    <n v="10142"/>
    <s v="Pave"/>
    <s v="NA"/>
    <x v="1"/>
    <s v="Lvl"/>
    <s v="AllPub"/>
    <x v="0"/>
    <s v="Gtl"/>
    <s v="SawyerW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x v="0"/>
    <s v="SBrkr"/>
    <n v="956"/>
    <n v="1128"/>
    <n v="0"/>
    <x v="570"/>
    <n v="1"/>
    <n v="0"/>
    <n v="2"/>
    <n v="1"/>
    <n v="4"/>
    <n v="1"/>
    <s v="Gd"/>
    <n v="8"/>
    <s v="Typ"/>
    <n v="0"/>
    <s v="NA"/>
    <x v="2"/>
    <n v="2004"/>
    <s v="RFn"/>
    <n v="2"/>
    <n v="618"/>
    <s v="TA"/>
    <s v="TA"/>
    <s v="Y"/>
    <n v="0"/>
    <n v="45"/>
    <n v="0"/>
    <n v="0"/>
    <n v="0"/>
    <n v="0"/>
    <s v="NA"/>
    <s v="NA"/>
    <s v="NA"/>
    <n v="0"/>
    <x v="8"/>
    <x v="4"/>
    <s v="WD"/>
    <s v="Normal"/>
    <x v="458"/>
  </r>
  <r>
    <x v="788"/>
    <n v="20"/>
    <s v="RM"/>
    <n v="50"/>
    <n v="6000"/>
    <s v="Pave"/>
    <s v="NA"/>
    <x v="0"/>
    <s v="Lvl"/>
    <s v="AllPub"/>
    <x v="2"/>
    <s v="Gtl"/>
    <s v="OldTown"/>
    <s v="Norm"/>
    <s v="Norm"/>
    <s v="1Fam"/>
    <s v="1Story"/>
    <n v="4"/>
    <n v="7"/>
    <x v="30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x v="0"/>
    <s v="SBrkr"/>
    <n v="901"/>
    <n v="0"/>
    <n v="0"/>
    <x v="571"/>
    <n v="0"/>
    <n v="0"/>
    <n v="1"/>
    <n v="0"/>
    <n v="2"/>
    <n v="1"/>
    <s v="TA"/>
    <n v="4"/>
    <s v="Typ"/>
    <n v="0"/>
    <s v="NA"/>
    <x v="1"/>
    <n v="1954"/>
    <s v="Unf"/>
    <n v="1"/>
    <n v="281"/>
    <s v="Fa"/>
    <s v="TA"/>
    <s v="Y"/>
    <n v="0"/>
    <n v="0"/>
    <n v="0"/>
    <n v="0"/>
    <n v="0"/>
    <n v="0"/>
    <s v="NA"/>
    <s v="NA"/>
    <s v="NA"/>
    <n v="0"/>
    <x v="5"/>
    <x v="0"/>
    <s v="WD"/>
    <s v="Normal"/>
    <x v="459"/>
  </r>
  <r>
    <x v="789"/>
    <n v="60"/>
    <s v="RL"/>
    <s v="NA"/>
    <n v="12205"/>
    <s v="Pave"/>
    <s v="NA"/>
    <x v="1"/>
    <s v="Low"/>
    <s v="AllPub"/>
    <x v="0"/>
    <s v="Gtl"/>
    <s v="ClearCr"/>
    <s v="Norm"/>
    <s v="Norm"/>
    <s v="1Fam"/>
    <s v="2Story"/>
    <n v="6"/>
    <n v="8"/>
    <x v="27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x v="0"/>
    <s v="SBrkr"/>
    <n v="976"/>
    <n v="1111"/>
    <n v="0"/>
    <x v="572"/>
    <n v="0"/>
    <n v="0"/>
    <n v="2"/>
    <n v="1"/>
    <n v="5"/>
    <n v="1"/>
    <s v="Gd"/>
    <n v="9"/>
    <s v="Typ"/>
    <n v="0"/>
    <s v="NA"/>
    <x v="0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x v="9"/>
    <x v="1"/>
    <s v="WD"/>
    <s v="Normal"/>
    <x v="229"/>
  </r>
  <r>
    <x v="790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x v="0"/>
    <s v="SBrkr"/>
    <n v="1145"/>
    <n v="0"/>
    <n v="0"/>
    <x v="573"/>
    <n v="0"/>
    <n v="0"/>
    <n v="2"/>
    <n v="0"/>
    <n v="2"/>
    <n v="1"/>
    <s v="Gd"/>
    <n v="5"/>
    <s v="Typ"/>
    <n v="1"/>
    <s v="Gd"/>
    <x v="0"/>
    <n v="2005"/>
    <s v="Fin"/>
    <n v="2"/>
    <n v="397"/>
    <s v="TA"/>
    <s v="TA"/>
    <s v="Y"/>
    <n v="100"/>
    <n v="16"/>
    <n v="0"/>
    <n v="0"/>
    <n v="0"/>
    <n v="0"/>
    <s v="NA"/>
    <s v="NA"/>
    <s v="NA"/>
    <n v="0"/>
    <x v="2"/>
    <x v="3"/>
    <s v="WD"/>
    <s v="Normal"/>
    <x v="460"/>
  </r>
  <r>
    <x v="791"/>
    <n v="80"/>
    <s v="RL"/>
    <s v="NA"/>
    <n v="11333"/>
    <s v="Pave"/>
    <s v="NA"/>
    <x v="1"/>
    <s v="Lvl"/>
    <s v="AllPub"/>
    <x v="2"/>
    <s v="Gtl"/>
    <s v="Mitchel"/>
    <s v="Norm"/>
    <s v="Norm"/>
    <s v="1Fam"/>
    <s v="SLvl"/>
    <n v="6"/>
    <n v="5"/>
    <x v="1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x v="0"/>
    <s v="SBrkr"/>
    <n v="1062"/>
    <n v="0"/>
    <n v="0"/>
    <x v="574"/>
    <n v="1"/>
    <n v="0"/>
    <n v="1"/>
    <n v="0"/>
    <n v="3"/>
    <n v="1"/>
    <s v="TA"/>
    <n v="5"/>
    <s v="Typ"/>
    <n v="2"/>
    <s v="TA"/>
    <x v="0"/>
    <n v="1976"/>
    <s v="RFn"/>
    <n v="2"/>
    <n v="539"/>
    <s v="TA"/>
    <s v="TA"/>
    <s v="Y"/>
    <n v="120"/>
    <n v="0"/>
    <n v="0"/>
    <n v="0"/>
    <n v="0"/>
    <n v="0"/>
    <s v="NA"/>
    <s v="NA"/>
    <s v="NA"/>
    <n v="0"/>
    <x v="1"/>
    <x v="1"/>
    <s v="WD"/>
    <s v="Normal"/>
    <x v="461"/>
  </r>
  <r>
    <x v="792"/>
    <n v="60"/>
    <s v="RL"/>
    <n v="92"/>
    <n v="9920"/>
    <s v="Pave"/>
    <s v="NA"/>
    <x v="1"/>
    <s v="Lvl"/>
    <s v="AllPub"/>
    <x v="3"/>
    <s v="Gtl"/>
    <s v="NoRidge"/>
    <s v="Norm"/>
    <s v="Norm"/>
    <s v="1Fam"/>
    <s v="2Story"/>
    <n v="7"/>
    <n v="5"/>
    <x v="92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x v="0"/>
    <s v="SBrkr"/>
    <n v="1127"/>
    <n v="886"/>
    <n v="0"/>
    <x v="575"/>
    <n v="1"/>
    <n v="0"/>
    <n v="2"/>
    <n v="1"/>
    <n v="3"/>
    <n v="1"/>
    <s v="TA"/>
    <n v="8"/>
    <s v="Typ"/>
    <n v="1"/>
    <s v="TA"/>
    <x v="0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x v="11"/>
    <x v="1"/>
    <s v="WD"/>
    <s v="Normal"/>
    <x v="462"/>
  </r>
  <r>
    <x v="793"/>
    <n v="20"/>
    <s v="RL"/>
    <n v="76"/>
    <n v="9158"/>
    <s v="Pave"/>
    <s v="NA"/>
    <x v="0"/>
    <s v="Lvl"/>
    <s v="AllPub"/>
    <x v="0"/>
    <s v="Gtl"/>
    <s v="Somerst"/>
    <s v="Norm"/>
    <s v="Norm"/>
    <s v="1Fam"/>
    <s v="1Story"/>
    <n v="8"/>
    <n v="5"/>
    <x v="22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x v="0"/>
    <s v="SBrkr"/>
    <n v="1496"/>
    <n v="0"/>
    <n v="0"/>
    <x v="430"/>
    <n v="0"/>
    <n v="0"/>
    <n v="2"/>
    <n v="0"/>
    <n v="3"/>
    <n v="1"/>
    <s v="Gd"/>
    <n v="7"/>
    <s v="Typ"/>
    <n v="0"/>
    <s v="NA"/>
    <x v="0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x v="11"/>
    <x v="1"/>
    <s v="New"/>
    <s v="Partial"/>
    <x v="66"/>
  </r>
  <r>
    <x v="794"/>
    <n v="60"/>
    <s v="RL"/>
    <s v="NA"/>
    <n v="10832"/>
    <s v="Pave"/>
    <s v="NA"/>
    <x v="1"/>
    <s v="Lvl"/>
    <s v="AllPub"/>
    <x v="2"/>
    <s v="Gtl"/>
    <s v="Gilbert"/>
    <s v="Norm"/>
    <s v="Norm"/>
    <s v="1Fam"/>
    <s v="2Story"/>
    <n v="7"/>
    <n v="5"/>
    <x v="29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x v="0"/>
    <s v="SBrkr"/>
    <n v="1086"/>
    <n v="809"/>
    <n v="0"/>
    <x v="576"/>
    <n v="0"/>
    <n v="0"/>
    <n v="2"/>
    <n v="1"/>
    <n v="3"/>
    <n v="1"/>
    <s v="Gd"/>
    <n v="7"/>
    <s v="Typ"/>
    <n v="1"/>
    <s v="TA"/>
    <x v="0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x v="4"/>
    <x v="0"/>
    <s v="WD"/>
    <s v="Normal"/>
    <x v="188"/>
  </r>
  <r>
    <x v="795"/>
    <n v="60"/>
    <s v="RL"/>
    <n v="70"/>
    <n v="8400"/>
    <s v="Pave"/>
    <s v="NA"/>
    <x v="0"/>
    <s v="Lvl"/>
    <s v="AllPub"/>
    <x v="0"/>
    <s v="Gtl"/>
    <s v="SawyerW"/>
    <s v="Norm"/>
    <s v="Norm"/>
    <s v="1Fam"/>
    <s v="2Story"/>
    <n v="6"/>
    <n v="6"/>
    <x v="84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x v="0"/>
    <s v="SBrkr"/>
    <n v="888"/>
    <n v="676"/>
    <n v="0"/>
    <x v="577"/>
    <n v="0"/>
    <n v="0"/>
    <n v="2"/>
    <n v="1"/>
    <n v="3"/>
    <n v="1"/>
    <s v="TA"/>
    <n v="7"/>
    <s v="Typ"/>
    <n v="1"/>
    <s v="TA"/>
    <x v="0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x v="7"/>
    <x v="4"/>
    <s v="WD"/>
    <s v="Normal"/>
    <x v="118"/>
  </r>
  <r>
    <x v="796"/>
    <n v="20"/>
    <s v="RL"/>
    <n v="71"/>
    <n v="8197"/>
    <s v="Pave"/>
    <s v="NA"/>
    <x v="0"/>
    <s v="Lvl"/>
    <s v="AllPub"/>
    <x v="0"/>
    <s v="Gtl"/>
    <s v="Sawyer"/>
    <s v="Norm"/>
    <s v="Norm"/>
    <s v="1Fam"/>
    <s v="1Story"/>
    <n v="6"/>
    <n v="5"/>
    <x v="54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x v="0"/>
    <s v="SBrkr"/>
    <n v="1285"/>
    <n v="0"/>
    <n v="0"/>
    <x v="74"/>
    <n v="0"/>
    <n v="0"/>
    <n v="1"/>
    <n v="1"/>
    <n v="3"/>
    <n v="1"/>
    <s v="TA"/>
    <n v="7"/>
    <s v="Typ"/>
    <n v="1"/>
    <s v="TA"/>
    <x v="0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x v="7"/>
    <x v="1"/>
    <s v="WD"/>
    <s v="Normal"/>
    <x v="463"/>
  </r>
  <r>
    <x v="797"/>
    <n v="20"/>
    <s v="RL"/>
    <n v="57"/>
    <n v="7677"/>
    <s v="Pave"/>
    <s v="NA"/>
    <x v="0"/>
    <s v="Lvl"/>
    <s v="AllPub"/>
    <x v="0"/>
    <s v="Gtl"/>
    <s v="NAmes"/>
    <s v="Norm"/>
    <s v="Norm"/>
    <s v="1Fam"/>
    <s v="1Story"/>
    <n v="5"/>
    <n v="5"/>
    <x v="31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x v="0"/>
    <s v="SBrkr"/>
    <n v="773"/>
    <n v="0"/>
    <n v="0"/>
    <x v="578"/>
    <n v="0"/>
    <n v="0"/>
    <n v="1"/>
    <n v="0"/>
    <n v="2"/>
    <n v="1"/>
    <s v="TA"/>
    <n v="4"/>
    <s v="Typ"/>
    <n v="0"/>
    <s v="NA"/>
    <x v="0"/>
    <n v="1953"/>
    <s v="Unf"/>
    <n v="1"/>
    <n v="240"/>
    <s v="TA"/>
    <s v="TA"/>
    <s v="Y"/>
    <n v="0"/>
    <n v="0"/>
    <n v="0"/>
    <n v="0"/>
    <n v="0"/>
    <n v="0"/>
    <s v="NA"/>
    <s v="NA"/>
    <s v="NA"/>
    <n v="0"/>
    <x v="7"/>
    <x v="0"/>
    <s v="WD"/>
    <s v="Abnorml"/>
    <x v="50"/>
  </r>
  <r>
    <x v="798"/>
    <n v="60"/>
    <s v="RL"/>
    <n v="104"/>
    <n v="13518"/>
    <s v="Pave"/>
    <s v="NA"/>
    <x v="0"/>
    <s v="Lvl"/>
    <s v="AllPub"/>
    <x v="0"/>
    <s v="Gtl"/>
    <s v="NridgHt"/>
    <s v="Norm"/>
    <s v="Norm"/>
    <s v="1Fam"/>
    <s v="2Story"/>
    <n v="9"/>
    <n v="5"/>
    <x v="74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x v="0"/>
    <s v="SBrkr"/>
    <n v="1966"/>
    <n v="1174"/>
    <n v="0"/>
    <x v="579"/>
    <n v="0"/>
    <n v="0"/>
    <n v="3"/>
    <n v="1"/>
    <n v="4"/>
    <n v="1"/>
    <s v="Ex"/>
    <n v="11"/>
    <s v="Typ"/>
    <n v="2"/>
    <s v="Gd"/>
    <x v="2"/>
    <n v="2009"/>
    <s v="Fin"/>
    <n v="3"/>
    <n v="820"/>
    <s v="TA"/>
    <s v="TA"/>
    <s v="Y"/>
    <n v="144"/>
    <n v="78"/>
    <n v="0"/>
    <n v="0"/>
    <n v="0"/>
    <n v="0"/>
    <s v="NA"/>
    <s v="NA"/>
    <s v="NA"/>
    <n v="0"/>
    <x v="9"/>
    <x v="3"/>
    <s v="New"/>
    <s v="Partial"/>
    <x v="464"/>
  </r>
  <r>
    <x v="799"/>
    <n v="50"/>
    <s v="RL"/>
    <n v="60"/>
    <n v="7200"/>
    <s v="Pave"/>
    <s v="NA"/>
    <x v="0"/>
    <s v="Lvl"/>
    <s v="AllPub"/>
    <x v="2"/>
    <s v="Gtl"/>
    <s v="SWISU"/>
    <s v="Feedr"/>
    <s v="Norm"/>
    <s v="1Fam"/>
    <s v="1.5Fin"/>
    <n v="5"/>
    <n v="7"/>
    <x v="96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x v="0"/>
    <s v="SBrkr"/>
    <n v="981"/>
    <n v="787"/>
    <n v="0"/>
    <x v="75"/>
    <n v="1"/>
    <n v="0"/>
    <n v="1"/>
    <n v="1"/>
    <n v="3"/>
    <n v="1"/>
    <s v="Gd"/>
    <n v="7"/>
    <s v="Typ"/>
    <n v="2"/>
    <s v="TA"/>
    <x v="1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x v="11"/>
    <x v="1"/>
    <s v="WD"/>
    <s v="Normal"/>
    <x v="216"/>
  </r>
  <r>
    <x v="800"/>
    <n v="60"/>
    <s v="RL"/>
    <n v="79"/>
    <n v="12798"/>
    <s v="Pave"/>
    <s v="NA"/>
    <x v="1"/>
    <s v="HLS"/>
    <s v="AllPub"/>
    <x v="0"/>
    <s v="Mod"/>
    <s v="ClearCr"/>
    <s v="Feedr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x v="0"/>
    <s v="SBrkr"/>
    <n v="616"/>
    <n v="1072"/>
    <n v="0"/>
    <x v="580"/>
    <n v="1"/>
    <n v="0"/>
    <n v="2"/>
    <n v="1"/>
    <n v="4"/>
    <n v="1"/>
    <s v="Gd"/>
    <n v="8"/>
    <s v="Typ"/>
    <n v="0"/>
    <s v="NA"/>
    <x v="0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x v="1"/>
    <x v="0"/>
    <s v="WD"/>
    <s v="Normal"/>
    <x v="7"/>
  </r>
  <r>
    <x v="801"/>
    <n v="30"/>
    <s v="RM"/>
    <n v="40"/>
    <n v="4800"/>
    <s v="Pave"/>
    <s v="NA"/>
    <x v="0"/>
    <s v="Lvl"/>
    <s v="AllPub"/>
    <x v="0"/>
    <s v="Gtl"/>
    <s v="IDOTRR"/>
    <s v="Norm"/>
    <s v="Norm"/>
    <s v="1Fam"/>
    <s v="1Story"/>
    <n v="4"/>
    <n v="7"/>
    <x v="77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x v="0"/>
    <s v="FuseA"/>
    <n v="1196"/>
    <n v="0"/>
    <n v="0"/>
    <x v="346"/>
    <n v="1"/>
    <n v="0"/>
    <n v="1"/>
    <n v="0"/>
    <n v="2"/>
    <n v="1"/>
    <s v="TA"/>
    <n v="5"/>
    <s v="Typ"/>
    <n v="0"/>
    <s v="NA"/>
    <x v="1"/>
    <n v="1957"/>
    <s v="Unf"/>
    <n v="2"/>
    <n v="440"/>
    <s v="TA"/>
    <s v="TA"/>
    <s v="Y"/>
    <n v="0"/>
    <n v="0"/>
    <n v="0"/>
    <n v="0"/>
    <n v="0"/>
    <n v="0"/>
    <s v="NA"/>
    <s v="NA"/>
    <s v="NA"/>
    <n v="0"/>
    <x v="9"/>
    <x v="1"/>
    <s v="WD"/>
    <s v="Normal"/>
    <x v="84"/>
  </r>
  <r>
    <x v="802"/>
    <n v="60"/>
    <s v="RL"/>
    <n v="63"/>
    <n v="8199"/>
    <s v="Pave"/>
    <s v="NA"/>
    <x v="0"/>
    <s v="Lvl"/>
    <s v="AllPub"/>
    <x v="0"/>
    <s v="Gtl"/>
    <s v="CollgCr"/>
    <s v="Norm"/>
    <s v="Norm"/>
    <s v="1Fam"/>
    <s v="2Story"/>
    <n v="7"/>
    <n v="5"/>
    <x v="11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x v="0"/>
    <s v="SBrkr"/>
    <n v="728"/>
    <n v="728"/>
    <n v="0"/>
    <x v="113"/>
    <n v="1"/>
    <n v="0"/>
    <n v="2"/>
    <n v="1"/>
    <n v="3"/>
    <n v="1"/>
    <s v="Gd"/>
    <n v="7"/>
    <s v="Typ"/>
    <n v="1"/>
    <s v="Gd"/>
    <x v="0"/>
    <n v="2005"/>
    <s v="Fin"/>
    <n v="2"/>
    <n v="410"/>
    <s v="TA"/>
    <s v="TA"/>
    <s v="Y"/>
    <n v="36"/>
    <n v="18"/>
    <n v="0"/>
    <n v="0"/>
    <n v="0"/>
    <n v="0"/>
    <s v="NA"/>
    <s v="NA"/>
    <s v="NA"/>
    <n v="0"/>
    <x v="4"/>
    <x v="0"/>
    <s v="WD"/>
    <s v="Normal"/>
    <x v="430"/>
  </r>
  <r>
    <x v="803"/>
    <n v="60"/>
    <s v="RL"/>
    <n v="107"/>
    <n v="13891"/>
    <s v="Pave"/>
    <s v="NA"/>
    <x v="0"/>
    <s v="Lvl"/>
    <s v="AllPub"/>
    <x v="0"/>
    <s v="Gtl"/>
    <s v="NridgHt"/>
    <s v="Norm"/>
    <s v="Norm"/>
    <s v="1Fam"/>
    <s v="2Story"/>
    <n v="9"/>
    <n v="5"/>
    <x v="74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x v="0"/>
    <s v="SBrkr"/>
    <n v="1734"/>
    <n v="1088"/>
    <n v="0"/>
    <x v="581"/>
    <n v="0"/>
    <n v="0"/>
    <n v="3"/>
    <n v="1"/>
    <n v="4"/>
    <n v="1"/>
    <s v="Ex"/>
    <n v="12"/>
    <s v="Typ"/>
    <n v="1"/>
    <s v="Gd"/>
    <x v="2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x v="8"/>
    <x v="3"/>
    <s v="New"/>
    <s v="Partial"/>
    <x v="465"/>
  </r>
  <r>
    <x v="804"/>
    <n v="20"/>
    <s v="RL"/>
    <n v="75"/>
    <n v="9000"/>
    <s v="Pave"/>
    <s v="NA"/>
    <x v="0"/>
    <s v="Lvl"/>
    <s v="AllPub"/>
    <x v="0"/>
    <s v="Gtl"/>
    <s v="NAmes"/>
    <s v="Norm"/>
    <s v="Norm"/>
    <s v="1Fam"/>
    <s v="1Story"/>
    <n v="5"/>
    <n v="5"/>
    <x v="30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x v="0"/>
    <s v="SBrkr"/>
    <n v="1128"/>
    <n v="0"/>
    <n v="0"/>
    <x v="582"/>
    <n v="0"/>
    <n v="0"/>
    <n v="1"/>
    <n v="0"/>
    <n v="2"/>
    <n v="1"/>
    <s v="TA"/>
    <n v="5"/>
    <s v="Min1"/>
    <n v="0"/>
    <s v="NA"/>
    <x v="0"/>
    <n v="1954"/>
    <s v="Unf"/>
    <n v="1"/>
    <n v="286"/>
    <s v="TA"/>
    <s v="TA"/>
    <s v="Y"/>
    <n v="0"/>
    <n v="0"/>
    <n v="0"/>
    <n v="0"/>
    <n v="0"/>
    <n v="0"/>
    <s v="NA"/>
    <s v="GdWo"/>
    <s v="NA"/>
    <n v="0"/>
    <x v="11"/>
    <x v="2"/>
    <s v="WD"/>
    <s v="Family"/>
    <x v="9"/>
  </r>
  <r>
    <x v="805"/>
    <n v="20"/>
    <s v="RL"/>
    <n v="91"/>
    <n v="12274"/>
    <s v="Pave"/>
    <s v="NA"/>
    <x v="1"/>
    <s v="Lvl"/>
    <s v="AllPub"/>
    <x v="1"/>
    <s v="Gtl"/>
    <s v="Somerst"/>
    <s v="Norm"/>
    <s v="Norm"/>
    <s v="1Fam"/>
    <s v="1Story"/>
    <n v="7"/>
    <n v="5"/>
    <x v="74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x v="0"/>
    <s v="SBrkr"/>
    <n v="1428"/>
    <n v="0"/>
    <n v="0"/>
    <x v="583"/>
    <n v="0"/>
    <n v="0"/>
    <n v="2"/>
    <n v="0"/>
    <n v="3"/>
    <n v="1"/>
    <s v="Ex"/>
    <n v="6"/>
    <s v="Typ"/>
    <n v="0"/>
    <s v="NA"/>
    <x v="0"/>
    <n v="2008"/>
    <s v="RFn"/>
    <n v="2"/>
    <n v="554"/>
    <s v="TA"/>
    <s v="TA"/>
    <s v="Y"/>
    <n v="0"/>
    <n v="60"/>
    <n v="0"/>
    <n v="0"/>
    <n v="0"/>
    <n v="0"/>
    <s v="NA"/>
    <s v="NA"/>
    <s v="NA"/>
    <n v="0"/>
    <x v="9"/>
    <x v="0"/>
    <s v="New"/>
    <s v="Partial"/>
    <x v="466"/>
  </r>
  <r>
    <x v="806"/>
    <n v="80"/>
    <s v="RL"/>
    <n v="75"/>
    <n v="9750"/>
    <s v="Pave"/>
    <s v="NA"/>
    <x v="0"/>
    <s v="Lvl"/>
    <s v="AllPub"/>
    <x v="0"/>
    <s v="Gtl"/>
    <s v="NAmes"/>
    <s v="Norm"/>
    <s v="Norm"/>
    <s v="1Fam"/>
    <s v="SLvl"/>
    <n v="5"/>
    <n v="5"/>
    <x v="1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x v="0"/>
    <s v="SBrkr"/>
    <n v="980"/>
    <n v="0"/>
    <n v="0"/>
    <x v="480"/>
    <n v="0"/>
    <n v="0"/>
    <n v="2"/>
    <n v="0"/>
    <n v="3"/>
    <n v="1"/>
    <s v="TA"/>
    <n v="6"/>
    <s v="Typ"/>
    <n v="0"/>
    <s v="NA"/>
    <x v="0"/>
    <n v="1967"/>
    <s v="Fin"/>
    <n v="1"/>
    <n v="384"/>
    <s v="TA"/>
    <s v="TA"/>
    <s v="Y"/>
    <n v="68"/>
    <n v="0"/>
    <n v="0"/>
    <n v="0"/>
    <n v="0"/>
    <n v="0"/>
    <s v="NA"/>
    <s v="NA"/>
    <s v="NA"/>
    <n v="0"/>
    <x v="4"/>
    <x v="2"/>
    <s v="WD"/>
    <s v="Normal"/>
    <x v="467"/>
  </r>
  <r>
    <x v="807"/>
    <n v="70"/>
    <s v="RL"/>
    <n v="144"/>
    <n v="21384"/>
    <s v="Pave"/>
    <s v="NA"/>
    <x v="0"/>
    <s v="Lvl"/>
    <s v="AllPub"/>
    <x v="0"/>
    <s v="Gtl"/>
    <s v="BrkSide"/>
    <s v="Norm"/>
    <s v="Norm"/>
    <s v="1Fam"/>
    <s v="2Story"/>
    <n v="5"/>
    <n v="6"/>
    <x v="66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x v="0"/>
    <s v="SBrkr"/>
    <n v="1072"/>
    <n v="504"/>
    <n v="0"/>
    <x v="584"/>
    <n v="2"/>
    <n v="0"/>
    <n v="1"/>
    <n v="1"/>
    <n v="3"/>
    <n v="1"/>
    <s v="Gd"/>
    <n v="6"/>
    <s v="Typ"/>
    <n v="1"/>
    <s v="TA"/>
    <x v="0"/>
    <n v="1923"/>
    <s v="RFn"/>
    <n v="2"/>
    <n v="528"/>
    <s v="TA"/>
    <s v="TA"/>
    <s v="Y"/>
    <n v="0"/>
    <n v="312"/>
    <n v="0"/>
    <n v="0"/>
    <n v="0"/>
    <n v="0"/>
    <s v="NA"/>
    <s v="NA"/>
    <s v="NA"/>
    <n v="0"/>
    <x v="1"/>
    <x v="3"/>
    <s v="WD"/>
    <s v="Normal"/>
    <x v="2"/>
  </r>
  <r>
    <x v="808"/>
    <n v="80"/>
    <s v="RL"/>
    <n v="85"/>
    <n v="13400"/>
    <s v="Pave"/>
    <s v="NA"/>
    <x v="0"/>
    <s v="Lvl"/>
    <s v="AllPub"/>
    <x v="0"/>
    <s v="Gtl"/>
    <s v="NAmes"/>
    <s v="Norm"/>
    <s v="Norm"/>
    <s v="1Fam"/>
    <s v="SLvl"/>
    <n v="5"/>
    <n v="5"/>
    <x v="27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x v="0"/>
    <s v="SBrkr"/>
    <n v="1086"/>
    <n v="0"/>
    <n v="0"/>
    <x v="70"/>
    <n v="1"/>
    <n v="0"/>
    <n v="1"/>
    <n v="0"/>
    <n v="3"/>
    <n v="1"/>
    <s v="TA"/>
    <n v="6"/>
    <s v="Typ"/>
    <n v="1"/>
    <s v="Gd"/>
    <x v="0"/>
    <n v="1966"/>
    <s v="RFn"/>
    <n v="2"/>
    <n v="484"/>
    <s v="TA"/>
    <s v="TA"/>
    <s v="Y"/>
    <n v="0"/>
    <n v="0"/>
    <n v="0"/>
    <n v="0"/>
    <n v="0"/>
    <n v="0"/>
    <s v="NA"/>
    <s v="GdWo"/>
    <s v="NA"/>
    <n v="0"/>
    <x v="11"/>
    <x v="2"/>
    <s v="WD"/>
    <s v="Normal"/>
    <x v="468"/>
  </r>
  <r>
    <x v="809"/>
    <n v="75"/>
    <s v="RM"/>
    <n v="90"/>
    <n v="8100"/>
    <s v="Pave"/>
    <s v="NA"/>
    <x v="0"/>
    <s v="Lvl"/>
    <s v="AllPub"/>
    <x v="2"/>
    <s v="Gtl"/>
    <s v="OldTown"/>
    <s v="Norm"/>
    <s v="Norm"/>
    <s v="1Fam"/>
    <s v="2.5Unf"/>
    <n v="5"/>
    <n v="5"/>
    <x v="104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x v="1"/>
    <s v="FuseA"/>
    <n v="1075"/>
    <n v="1063"/>
    <n v="0"/>
    <x v="585"/>
    <n v="0"/>
    <n v="0"/>
    <n v="2"/>
    <n v="0"/>
    <n v="2"/>
    <n v="3"/>
    <s v="TA"/>
    <n v="11"/>
    <s v="Typ"/>
    <n v="0"/>
    <s v="NA"/>
    <x v="1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x v="6"/>
    <x v="3"/>
    <s v="WD"/>
    <s v="Normal"/>
    <x v="179"/>
  </r>
  <r>
    <x v="810"/>
    <n v="20"/>
    <s v="RL"/>
    <n v="78"/>
    <n v="10140"/>
    <s v="Pave"/>
    <s v="NA"/>
    <x v="0"/>
    <s v="Lvl"/>
    <s v="AllPub"/>
    <x v="0"/>
    <s v="Gtl"/>
    <s v="NWAmes"/>
    <s v="Norm"/>
    <s v="Norm"/>
    <s v="1Fam"/>
    <s v="1Story"/>
    <n v="6"/>
    <n v="6"/>
    <x v="99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x v="0"/>
    <s v="SBrkr"/>
    <n v="1309"/>
    <n v="0"/>
    <n v="0"/>
    <x v="586"/>
    <n v="1"/>
    <n v="0"/>
    <n v="1"/>
    <n v="1"/>
    <n v="3"/>
    <n v="1"/>
    <s v="Gd"/>
    <n v="5"/>
    <s v="Typ"/>
    <n v="1"/>
    <s v="Fa"/>
    <x v="0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x v="8"/>
    <x v="2"/>
    <s v="WD"/>
    <s v="Normal"/>
    <x v="111"/>
  </r>
  <r>
    <x v="811"/>
    <n v="120"/>
    <s v="RM"/>
    <s v="NA"/>
    <n v="4438"/>
    <s v="Pave"/>
    <s v="NA"/>
    <x v="0"/>
    <s v="Lvl"/>
    <s v="AllPub"/>
    <x v="0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x v="0"/>
    <s v="SBrkr"/>
    <n v="848"/>
    <n v="0"/>
    <n v="0"/>
    <x v="182"/>
    <n v="1"/>
    <n v="0"/>
    <n v="1"/>
    <n v="0"/>
    <n v="1"/>
    <n v="1"/>
    <s v="Gd"/>
    <n v="4"/>
    <s v="Typ"/>
    <n v="1"/>
    <s v="Gd"/>
    <x v="0"/>
    <n v="2004"/>
    <s v="Fin"/>
    <n v="2"/>
    <n v="420"/>
    <s v="TA"/>
    <s v="TA"/>
    <s v="Y"/>
    <n v="140"/>
    <n v="0"/>
    <n v="0"/>
    <n v="0"/>
    <n v="0"/>
    <n v="0"/>
    <s v="NA"/>
    <s v="NA"/>
    <s v="NA"/>
    <n v="0"/>
    <x v="11"/>
    <x v="0"/>
    <s v="ConLD"/>
    <s v="Normal"/>
    <x v="469"/>
  </r>
  <r>
    <x v="812"/>
    <n v="20"/>
    <s v="C (all)"/>
    <n v="66"/>
    <n v="8712"/>
    <s v="Grvl"/>
    <s v="NA"/>
    <x v="0"/>
    <s v="Bnk"/>
    <s v="AllPub"/>
    <x v="0"/>
    <s v="Mod"/>
    <s v="IDOTRR"/>
    <s v="Norm"/>
    <s v="Norm"/>
    <s v="1Fam"/>
    <s v="1Story"/>
    <n v="5"/>
    <n v="5"/>
    <x v="64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x v="1"/>
    <s v="FuseA"/>
    <n v="1044"/>
    <n v="0"/>
    <n v="0"/>
    <x v="587"/>
    <n v="0"/>
    <n v="0"/>
    <n v="1"/>
    <n v="0"/>
    <n v="2"/>
    <n v="1"/>
    <s v="Fa"/>
    <n v="4"/>
    <s v="Typ"/>
    <n v="0"/>
    <s v="NA"/>
    <x v="5"/>
    <n v="1952"/>
    <s v="Unf"/>
    <n v="2"/>
    <n v="504"/>
    <s v="TA"/>
    <s v="TA"/>
    <s v="N"/>
    <n v="0"/>
    <n v="0"/>
    <n v="0"/>
    <n v="0"/>
    <n v="0"/>
    <n v="0"/>
    <s v="NA"/>
    <s v="NA"/>
    <s v="Shed"/>
    <n v="54"/>
    <x v="11"/>
    <x v="4"/>
    <s v="WD"/>
    <s v="Alloca"/>
    <x v="470"/>
  </r>
  <r>
    <x v="813"/>
    <n v="20"/>
    <s v="RL"/>
    <n v="75"/>
    <n v="9750"/>
    <s v="Pave"/>
    <s v="NA"/>
    <x v="0"/>
    <s v="Lvl"/>
    <s v="AllPub"/>
    <x v="0"/>
    <s v="Gtl"/>
    <s v="NAmes"/>
    <s v="Norm"/>
    <s v="Norm"/>
    <s v="1Fam"/>
    <s v="1Story"/>
    <n v="6"/>
    <n v="6"/>
    <x v="1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x v="0"/>
    <s v="SBrkr"/>
    <n v="1442"/>
    <n v="0"/>
    <n v="0"/>
    <x v="184"/>
    <n v="0"/>
    <n v="0"/>
    <n v="1"/>
    <n v="1"/>
    <n v="4"/>
    <n v="1"/>
    <s v="TA"/>
    <n v="7"/>
    <s v="Typ"/>
    <n v="0"/>
    <s v="NA"/>
    <x v="0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x v="7"/>
    <x v="1"/>
    <s v="COD"/>
    <s v="Normal"/>
    <x v="471"/>
  </r>
  <r>
    <x v="814"/>
    <n v="50"/>
    <s v="RL"/>
    <n v="45"/>
    <n v="8248"/>
    <s v="Pave"/>
    <s v="Grvl"/>
    <x v="0"/>
    <s v="Lvl"/>
    <s v="AllPub"/>
    <x v="0"/>
    <s v="Gtl"/>
    <s v="Edwards"/>
    <s v="Norm"/>
    <s v="Norm"/>
    <s v="1Fam"/>
    <s v="1.5Fin"/>
    <n v="5"/>
    <n v="7"/>
    <x v="79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x v="0"/>
    <s v="SBrkr"/>
    <n v="686"/>
    <n v="564"/>
    <n v="0"/>
    <x v="242"/>
    <n v="0"/>
    <n v="1"/>
    <n v="1"/>
    <n v="1"/>
    <n v="3"/>
    <n v="1"/>
    <s v="Fa"/>
    <n v="7"/>
    <s v="Typ"/>
    <n v="0"/>
    <s v="NA"/>
    <x v="1"/>
    <n v="1955"/>
    <s v="Unf"/>
    <n v="1"/>
    <n v="280"/>
    <s v="TA"/>
    <s v="TA"/>
    <s v="P"/>
    <n v="207"/>
    <n v="0"/>
    <n v="96"/>
    <n v="0"/>
    <n v="0"/>
    <n v="0"/>
    <s v="NA"/>
    <s v="NA"/>
    <s v="NA"/>
    <n v="0"/>
    <x v="9"/>
    <x v="2"/>
    <s v="WD"/>
    <s v="Normal"/>
    <x v="298"/>
  </r>
  <r>
    <x v="815"/>
    <n v="20"/>
    <s v="RL"/>
    <n v="48"/>
    <n v="12137"/>
    <s v="Pave"/>
    <s v="NA"/>
    <x v="2"/>
    <s v="Lvl"/>
    <s v="AllPub"/>
    <x v="3"/>
    <s v="Gtl"/>
    <s v="CollgCr"/>
    <s v="Norm"/>
    <s v="Norm"/>
    <s v="1Fam"/>
    <s v="1Story"/>
    <n v="7"/>
    <n v="5"/>
    <x v="45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x v="0"/>
    <s v="SBrkr"/>
    <n v="1661"/>
    <n v="0"/>
    <n v="0"/>
    <x v="354"/>
    <n v="0"/>
    <n v="0"/>
    <n v="2"/>
    <n v="0"/>
    <n v="3"/>
    <n v="1"/>
    <s v="Gd"/>
    <n v="6"/>
    <s v="Typ"/>
    <n v="0"/>
    <s v="NA"/>
    <x v="0"/>
    <n v="1998"/>
    <s v="RFn"/>
    <n v="2"/>
    <n v="598"/>
    <s v="TA"/>
    <s v="TA"/>
    <s v="Y"/>
    <n v="0"/>
    <n v="34"/>
    <n v="0"/>
    <n v="0"/>
    <n v="0"/>
    <n v="0"/>
    <s v="NA"/>
    <s v="NA"/>
    <s v="NA"/>
    <n v="0"/>
    <x v="1"/>
    <x v="4"/>
    <s v="WD"/>
    <s v="Normal"/>
    <x v="472"/>
  </r>
  <r>
    <x v="816"/>
    <n v="20"/>
    <s v="RL"/>
    <s v="NA"/>
    <n v="11425"/>
    <s v="Pave"/>
    <s v="NA"/>
    <x v="1"/>
    <s v="Lvl"/>
    <s v="AllPub"/>
    <x v="2"/>
    <s v="Gtl"/>
    <s v="NAmes"/>
    <s v="Norm"/>
    <s v="Norm"/>
    <s v="1Fam"/>
    <s v="1Story"/>
    <n v="5"/>
    <n v="6"/>
    <x v="30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x v="0"/>
    <s v="SBrkr"/>
    <n v="1008"/>
    <n v="0"/>
    <n v="0"/>
    <x v="588"/>
    <n v="0"/>
    <n v="0"/>
    <n v="1"/>
    <n v="0"/>
    <n v="2"/>
    <n v="1"/>
    <s v="TA"/>
    <n v="4"/>
    <s v="Typ"/>
    <n v="1"/>
    <s v="Gd"/>
    <x v="0"/>
    <n v="1954"/>
    <s v="RFn"/>
    <n v="1"/>
    <n v="275"/>
    <s v="TA"/>
    <s v="TA"/>
    <s v="Y"/>
    <n v="0"/>
    <n v="0"/>
    <n v="120"/>
    <n v="0"/>
    <n v="0"/>
    <n v="0"/>
    <s v="NA"/>
    <s v="NA"/>
    <s v="NA"/>
    <n v="0"/>
    <x v="9"/>
    <x v="2"/>
    <s v="WD"/>
    <s v="Normal"/>
    <x v="193"/>
  </r>
  <r>
    <x v="817"/>
    <n v="20"/>
    <s v="RL"/>
    <s v="NA"/>
    <n v="13265"/>
    <s v="Pave"/>
    <s v="NA"/>
    <x v="1"/>
    <s v="Lvl"/>
    <s v="AllPub"/>
    <x v="3"/>
    <s v="Gtl"/>
    <s v="Mitchel"/>
    <s v="Norm"/>
    <s v="Norm"/>
    <s v="1Fam"/>
    <s v="1Story"/>
    <n v="8"/>
    <n v="5"/>
    <x v="20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x v="0"/>
    <s v="SBrkr"/>
    <n v="1689"/>
    <n v="0"/>
    <n v="0"/>
    <x v="359"/>
    <n v="1"/>
    <n v="0"/>
    <n v="2"/>
    <n v="0"/>
    <n v="3"/>
    <n v="1"/>
    <s v="Gd"/>
    <n v="7"/>
    <s v="Typ"/>
    <n v="2"/>
    <s v="Gd"/>
    <x v="0"/>
    <n v="2002"/>
    <s v="RFn"/>
    <n v="3"/>
    <n v="857"/>
    <s v="TA"/>
    <s v="TA"/>
    <s v="Y"/>
    <n v="150"/>
    <n v="59"/>
    <n v="0"/>
    <n v="0"/>
    <n v="0"/>
    <n v="0"/>
    <s v="NA"/>
    <s v="NA"/>
    <s v="NA"/>
    <n v="0"/>
    <x v="9"/>
    <x v="0"/>
    <s v="WD"/>
    <s v="Normal"/>
    <x v="473"/>
  </r>
  <r>
    <x v="818"/>
    <n v="80"/>
    <s v="RL"/>
    <n v="80"/>
    <n v="8816"/>
    <s v="Pave"/>
    <s v="NA"/>
    <x v="0"/>
    <s v="Lvl"/>
    <s v="AllPub"/>
    <x v="0"/>
    <s v="Gtl"/>
    <s v="ClearCr"/>
    <s v="Norm"/>
    <s v="Norm"/>
    <s v="1Fam"/>
    <s v="SLvl"/>
    <n v="6"/>
    <n v="7"/>
    <x v="63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x v="0"/>
    <s v="SBrkr"/>
    <n v="1052"/>
    <n v="0"/>
    <n v="0"/>
    <x v="589"/>
    <n v="1"/>
    <n v="0"/>
    <n v="1"/>
    <n v="0"/>
    <n v="3"/>
    <n v="1"/>
    <s v="TA"/>
    <n v="6"/>
    <s v="Typ"/>
    <n v="0"/>
    <s v="NA"/>
    <x v="0"/>
    <n v="1971"/>
    <s v="Unf"/>
    <n v="2"/>
    <n v="440"/>
    <s v="TA"/>
    <s v="TA"/>
    <s v="Y"/>
    <n v="0"/>
    <n v="0"/>
    <n v="0"/>
    <n v="0"/>
    <n v="0"/>
    <n v="0"/>
    <s v="NA"/>
    <s v="MnPrv"/>
    <s v="NA"/>
    <n v="0"/>
    <x v="11"/>
    <x v="4"/>
    <s v="WD"/>
    <s v="Normal"/>
    <x v="106"/>
  </r>
  <r>
    <x v="819"/>
    <n v="120"/>
    <s v="RL"/>
    <n v="44"/>
    <n v="6371"/>
    <s v="Pave"/>
    <s v="NA"/>
    <x v="1"/>
    <s v="Lvl"/>
    <s v="AllPub"/>
    <x v="0"/>
    <s v="Gtl"/>
    <s v="NridgHt"/>
    <s v="Norm"/>
    <s v="Norm"/>
    <s v="TwnhsE"/>
    <s v="1Story"/>
    <n v="7"/>
    <n v="5"/>
    <x v="51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x v="0"/>
    <s v="SBrkr"/>
    <n v="1358"/>
    <n v="0"/>
    <n v="0"/>
    <x v="280"/>
    <n v="1"/>
    <n v="0"/>
    <n v="2"/>
    <n v="0"/>
    <n v="2"/>
    <n v="1"/>
    <s v="Gd"/>
    <n v="6"/>
    <s v="Typ"/>
    <n v="1"/>
    <s v="Gd"/>
    <x v="0"/>
    <n v="2010"/>
    <s v="RFn"/>
    <n v="2"/>
    <n v="484"/>
    <s v="TA"/>
    <s v="TA"/>
    <s v="Y"/>
    <n v="192"/>
    <n v="35"/>
    <n v="0"/>
    <n v="0"/>
    <n v="0"/>
    <n v="0"/>
    <s v="NA"/>
    <s v="NA"/>
    <s v="NA"/>
    <n v="0"/>
    <x v="11"/>
    <x v="4"/>
    <s v="New"/>
    <s v="Partial"/>
    <x v="474"/>
  </r>
  <r>
    <x v="820"/>
    <n v="60"/>
    <s v="RL"/>
    <n v="72"/>
    <n v="7226"/>
    <s v="Pave"/>
    <s v="NA"/>
    <x v="1"/>
    <s v="Lvl"/>
    <s v="AllPub"/>
    <x v="3"/>
    <s v="Gtl"/>
    <s v="CollgCr"/>
    <s v="Norm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x v="0"/>
    <s v="SBrkr"/>
    <n v="798"/>
    <n v="842"/>
    <n v="0"/>
    <x v="220"/>
    <n v="0"/>
    <n v="0"/>
    <n v="2"/>
    <n v="1"/>
    <n v="3"/>
    <n v="1"/>
    <s v="Gd"/>
    <n v="6"/>
    <s v="Typ"/>
    <n v="0"/>
    <s v="NA"/>
    <x v="0"/>
    <n v="2003"/>
    <s v="RFn"/>
    <n v="2"/>
    <n v="595"/>
    <s v="TA"/>
    <s v="TA"/>
    <s v="Y"/>
    <n v="0"/>
    <n v="45"/>
    <n v="0"/>
    <n v="0"/>
    <n v="0"/>
    <n v="0"/>
    <s v="NA"/>
    <s v="NA"/>
    <s v="NA"/>
    <n v="0"/>
    <x v="11"/>
    <x v="0"/>
    <s v="WD"/>
    <s v="Normal"/>
    <x v="475"/>
  </r>
  <r>
    <x v="821"/>
    <n v="20"/>
    <s v="RM"/>
    <n v="60"/>
    <n v="6000"/>
    <s v="Pave"/>
    <s v="Pave"/>
    <x v="0"/>
    <s v="Bnk"/>
    <s v="AllPub"/>
    <x v="0"/>
    <s v="Mod"/>
    <s v="OldTown"/>
    <s v="Norm"/>
    <s v="Norm"/>
    <s v="2fmCon"/>
    <s v="1Story"/>
    <n v="4"/>
    <n v="4"/>
    <x v="31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x v="1"/>
    <s v="SBrkr"/>
    <n v="936"/>
    <n v="0"/>
    <n v="0"/>
    <x v="590"/>
    <n v="0"/>
    <n v="0"/>
    <n v="1"/>
    <n v="0"/>
    <n v="2"/>
    <n v="1"/>
    <s v="TA"/>
    <n v="4"/>
    <s v="Min2"/>
    <n v="0"/>
    <s v="NA"/>
    <x v="1"/>
    <n v="1974"/>
    <s v="Unf"/>
    <n v="2"/>
    <n v="576"/>
    <s v="TA"/>
    <s v="TA"/>
    <s v="Y"/>
    <n v="0"/>
    <n v="32"/>
    <n v="112"/>
    <n v="0"/>
    <n v="0"/>
    <n v="0"/>
    <s v="NA"/>
    <s v="NA"/>
    <s v="NA"/>
    <n v="0"/>
    <x v="0"/>
    <x v="3"/>
    <s v="WD"/>
    <s v="Normal"/>
    <x v="389"/>
  </r>
  <r>
    <x v="822"/>
    <n v="60"/>
    <s v="RL"/>
    <s v="NA"/>
    <n v="12394"/>
    <s v="Pave"/>
    <s v="NA"/>
    <x v="1"/>
    <s v="Lvl"/>
    <s v="AllPub"/>
    <x v="2"/>
    <s v="Gtl"/>
    <s v="Gilbert"/>
    <s v="Norm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x v="0"/>
    <s v="SBrkr"/>
    <n v="847"/>
    <n v="886"/>
    <n v="0"/>
    <x v="591"/>
    <n v="0"/>
    <n v="0"/>
    <n v="2"/>
    <n v="1"/>
    <n v="3"/>
    <n v="1"/>
    <s v="Gd"/>
    <n v="7"/>
    <s v="Typ"/>
    <n v="1"/>
    <s v="Gd"/>
    <x v="2"/>
    <n v="2003"/>
    <s v="Fin"/>
    <n v="2"/>
    <n v="433"/>
    <s v="TA"/>
    <s v="TA"/>
    <s v="Y"/>
    <n v="100"/>
    <n v="48"/>
    <n v="0"/>
    <n v="0"/>
    <n v="0"/>
    <n v="0"/>
    <s v="NA"/>
    <s v="NA"/>
    <s v="NA"/>
    <n v="0"/>
    <x v="4"/>
    <x v="1"/>
    <s v="WD"/>
    <s v="Family"/>
    <x v="66"/>
  </r>
  <r>
    <x v="823"/>
    <n v="50"/>
    <s v="RL"/>
    <n v="60"/>
    <n v="9900"/>
    <s v="Pave"/>
    <s v="NA"/>
    <x v="0"/>
    <s v="Lvl"/>
    <s v="AllPub"/>
    <x v="0"/>
    <s v="Gtl"/>
    <s v="SWISU"/>
    <s v="Norm"/>
    <s v="Norm"/>
    <s v="1Fam"/>
    <s v="1.5Fin"/>
    <n v="6"/>
    <n v="7"/>
    <x v="7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x v="0"/>
    <s v="SBrkr"/>
    <n v="944"/>
    <n v="545"/>
    <n v="0"/>
    <x v="592"/>
    <n v="0"/>
    <n v="0"/>
    <n v="2"/>
    <n v="0"/>
    <n v="3"/>
    <n v="1"/>
    <s v="TA"/>
    <n v="7"/>
    <s v="Typ"/>
    <n v="1"/>
    <s v="Gd"/>
    <x v="1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x v="9"/>
    <x v="3"/>
    <s v="WD"/>
    <s v="Normal"/>
    <x v="476"/>
  </r>
  <r>
    <x v="824"/>
    <n v="20"/>
    <s v="FV"/>
    <n v="81"/>
    <n v="11216"/>
    <s v="Pave"/>
    <s v="NA"/>
    <x v="0"/>
    <s v="Lvl"/>
    <s v="AllPub"/>
    <x v="0"/>
    <s v="Gtl"/>
    <s v="Somerst"/>
    <s v="Norm"/>
    <s v="Norm"/>
    <s v="1Fam"/>
    <s v="1Story"/>
    <n v="8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x v="0"/>
    <s v="SBrkr"/>
    <n v="1489"/>
    <n v="0"/>
    <n v="0"/>
    <x v="592"/>
    <n v="0"/>
    <n v="0"/>
    <n v="2"/>
    <n v="0"/>
    <n v="3"/>
    <n v="1"/>
    <s v="Gd"/>
    <n v="7"/>
    <s v="Typ"/>
    <n v="1"/>
    <s v="Gd"/>
    <x v="0"/>
    <n v="2006"/>
    <s v="RFn"/>
    <n v="2"/>
    <n v="776"/>
    <s v="TA"/>
    <s v="TA"/>
    <s v="Y"/>
    <n v="0"/>
    <n v="140"/>
    <n v="0"/>
    <n v="0"/>
    <n v="0"/>
    <n v="0"/>
    <s v="NA"/>
    <s v="NA"/>
    <s v="NA"/>
    <n v="0"/>
    <x v="11"/>
    <x v="2"/>
    <s v="New"/>
    <s v="Partial"/>
    <x v="477"/>
  </r>
  <r>
    <x v="825"/>
    <n v="20"/>
    <s v="RL"/>
    <n v="114"/>
    <n v="14803"/>
    <s v="Pave"/>
    <s v="NA"/>
    <x v="0"/>
    <s v="Lvl"/>
    <s v="AllPub"/>
    <x v="0"/>
    <s v="Gtl"/>
    <s v="NridgHt"/>
    <s v="PosN"/>
    <s v="PosN"/>
    <s v="1Fam"/>
    <s v="1Story"/>
    <n v="10"/>
    <n v="5"/>
    <x v="22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x v="0"/>
    <s v="SBrkr"/>
    <n v="2084"/>
    <n v="0"/>
    <n v="0"/>
    <x v="570"/>
    <n v="1"/>
    <n v="0"/>
    <n v="2"/>
    <n v="0"/>
    <n v="2"/>
    <n v="1"/>
    <s v="Ex"/>
    <n v="7"/>
    <s v="Typ"/>
    <n v="1"/>
    <s v="Gd"/>
    <x v="0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x v="11"/>
    <x v="0"/>
    <s v="New"/>
    <s v="Partial"/>
    <x v="51"/>
  </r>
  <r>
    <x v="826"/>
    <n v="45"/>
    <s v="RM"/>
    <n v="50"/>
    <n v="6130"/>
    <s v="Pave"/>
    <s v="NA"/>
    <x v="0"/>
    <s v="Lvl"/>
    <s v="AllPub"/>
    <x v="0"/>
    <s v="Gtl"/>
    <s v="BrkSide"/>
    <s v="Norm"/>
    <s v="Norm"/>
    <s v="1Fam"/>
    <s v="1.5Unf"/>
    <n v="5"/>
    <n v="6"/>
    <x v="67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x v="0"/>
    <s v="SBrkr"/>
    <n v="784"/>
    <n v="0"/>
    <n v="0"/>
    <x v="318"/>
    <n v="1"/>
    <n v="0"/>
    <n v="1"/>
    <n v="0"/>
    <n v="2"/>
    <n v="1"/>
    <s v="Gd"/>
    <n v="5"/>
    <s v="Typ"/>
    <n v="0"/>
    <s v="NA"/>
    <x v="4"/>
    <s v="NA"/>
    <s v="NA"/>
    <n v="0"/>
    <n v="0"/>
    <s v="NA"/>
    <s v="NA"/>
    <s v="Y"/>
    <n v="0"/>
    <n v="0"/>
    <n v="116"/>
    <n v="0"/>
    <n v="0"/>
    <n v="0"/>
    <s v="NA"/>
    <s v="NA"/>
    <s v="NA"/>
    <n v="0"/>
    <x v="1"/>
    <x v="0"/>
    <s v="WD"/>
    <s v="Normal"/>
    <x v="129"/>
  </r>
  <r>
    <x v="827"/>
    <n v="20"/>
    <s v="RL"/>
    <n v="65"/>
    <n v="8529"/>
    <s v="Pave"/>
    <s v="NA"/>
    <x v="1"/>
    <s v="Lvl"/>
    <s v="AllPub"/>
    <x v="0"/>
    <s v="Gtl"/>
    <s v="SawyerW"/>
    <s v="Norm"/>
    <s v="Norm"/>
    <s v="1Fam"/>
    <s v="1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x v="0"/>
    <s v="SBrkr"/>
    <n v="1434"/>
    <n v="0"/>
    <n v="0"/>
    <x v="593"/>
    <n v="0"/>
    <n v="0"/>
    <n v="2"/>
    <n v="0"/>
    <n v="3"/>
    <n v="1"/>
    <s v="Gd"/>
    <n v="6"/>
    <s v="Typ"/>
    <n v="1"/>
    <s v="TA"/>
    <x v="0"/>
    <n v="2001"/>
    <s v="RFn"/>
    <n v="2"/>
    <n v="527"/>
    <s v="TA"/>
    <s v="TA"/>
    <s v="Y"/>
    <n v="290"/>
    <n v="39"/>
    <n v="0"/>
    <n v="0"/>
    <n v="0"/>
    <n v="0"/>
    <s v="NA"/>
    <s v="NA"/>
    <s v="NA"/>
    <n v="0"/>
    <x v="7"/>
    <x v="3"/>
    <s v="WD"/>
    <s v="Normal"/>
    <x v="430"/>
  </r>
  <r>
    <x v="828"/>
    <n v="60"/>
    <s v="RL"/>
    <s v="NA"/>
    <n v="28698"/>
    <s v="Pave"/>
    <s v="NA"/>
    <x v="2"/>
    <s v="Low"/>
    <s v="AllPub"/>
    <x v="3"/>
    <s v="Sev"/>
    <s v="ClearCr"/>
    <s v="Norm"/>
    <s v="Norm"/>
    <s v="1Fam"/>
    <s v="2Story"/>
    <n v="5"/>
    <n v="5"/>
    <x v="1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x v="0"/>
    <s v="SBrkr"/>
    <n v="1160"/>
    <n v="966"/>
    <n v="0"/>
    <x v="594"/>
    <n v="0"/>
    <n v="1"/>
    <n v="2"/>
    <n v="1"/>
    <n v="3"/>
    <n v="1"/>
    <s v="TA"/>
    <n v="7"/>
    <s v="Min2"/>
    <n v="0"/>
    <s v="NA"/>
    <x v="0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x v="11"/>
    <x v="3"/>
    <s v="WD"/>
    <s v="Abnorml"/>
    <x v="68"/>
  </r>
  <r>
    <x v="829"/>
    <n v="160"/>
    <s v="FV"/>
    <n v="24"/>
    <n v="2544"/>
    <s v="Pave"/>
    <s v="Pave"/>
    <x v="0"/>
    <s v="Lvl"/>
    <s v="AllPub"/>
    <x v="0"/>
    <s v="Gtl"/>
    <s v="Somerst"/>
    <s v="Norm"/>
    <s v="Norm"/>
    <s v="Twnhs"/>
    <s v="2Story"/>
    <n v="7"/>
    <n v="5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23"/>
    <n v="80"/>
    <x v="595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x v="9"/>
    <x v="2"/>
    <s v="WD"/>
    <s v="Normal"/>
    <x v="478"/>
  </r>
  <r>
    <x v="830"/>
    <n v="20"/>
    <s v="RL"/>
    <n v="80"/>
    <n v="11900"/>
    <s v="Pave"/>
    <s v="NA"/>
    <x v="1"/>
    <s v="Lvl"/>
    <s v="AllPub"/>
    <x v="2"/>
    <s v="Gtl"/>
    <s v="NAmes"/>
    <s v="Norm"/>
    <s v="Norm"/>
    <s v="1Fam"/>
    <s v="1Story"/>
    <n v="6"/>
    <n v="5"/>
    <x v="24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x v="0"/>
    <s v="FuseA"/>
    <n v="1392"/>
    <n v="0"/>
    <n v="0"/>
    <x v="189"/>
    <n v="1"/>
    <n v="0"/>
    <n v="1"/>
    <n v="1"/>
    <n v="3"/>
    <n v="1"/>
    <s v="TA"/>
    <n v="6"/>
    <s v="Typ"/>
    <n v="2"/>
    <s v="Gd"/>
    <x v="0"/>
    <n v="1957"/>
    <s v="RFn"/>
    <n v="2"/>
    <n v="458"/>
    <s v="TA"/>
    <s v="TA"/>
    <s v="Y"/>
    <n v="0"/>
    <n v="0"/>
    <n v="0"/>
    <n v="0"/>
    <n v="192"/>
    <n v="0"/>
    <s v="NA"/>
    <s v="NA"/>
    <s v="NA"/>
    <n v="0"/>
    <x v="11"/>
    <x v="0"/>
    <s v="WD"/>
    <s v="Normal"/>
    <x v="120"/>
  </r>
  <r>
    <x v="831"/>
    <n v="160"/>
    <s v="FV"/>
    <n v="30"/>
    <n v="3180"/>
    <s v="Pave"/>
    <s v="Pave"/>
    <x v="0"/>
    <s v="Lvl"/>
    <s v="AllPub"/>
    <x v="0"/>
    <s v="Gtl"/>
    <s v="Somerst"/>
    <s v="Norm"/>
    <s v="Norm"/>
    <s v="TwnhsE"/>
    <s v="2Story"/>
    <n v="7"/>
    <n v="5"/>
    <x v="11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00"/>
    <n v="80"/>
    <x v="144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x v="11"/>
    <x v="2"/>
    <s v="WD"/>
    <s v="Normal"/>
    <x v="196"/>
  </r>
  <r>
    <x v="832"/>
    <n v="60"/>
    <s v="RL"/>
    <n v="44"/>
    <n v="9548"/>
    <s v="Pave"/>
    <s v="NA"/>
    <x v="1"/>
    <s v="Lvl"/>
    <s v="AllPub"/>
    <x v="3"/>
    <s v="Gtl"/>
    <s v="CollgCr"/>
    <s v="Norm"/>
    <s v="Norm"/>
    <s v="1Fam"/>
    <s v="2Story"/>
    <n v="7"/>
    <n v="6"/>
    <x v="0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x v="0"/>
    <s v="SBrkr"/>
    <n v="941"/>
    <n v="888"/>
    <n v="0"/>
    <x v="596"/>
    <n v="1"/>
    <n v="0"/>
    <n v="2"/>
    <n v="1"/>
    <n v="3"/>
    <n v="1"/>
    <s v="Gd"/>
    <n v="7"/>
    <s v="Typ"/>
    <n v="1"/>
    <s v="TA"/>
    <x v="0"/>
    <n v="2003"/>
    <s v="RFn"/>
    <n v="2"/>
    <n v="613"/>
    <s v="TA"/>
    <s v="TA"/>
    <s v="Y"/>
    <n v="192"/>
    <n v="39"/>
    <n v="0"/>
    <n v="0"/>
    <n v="0"/>
    <n v="0"/>
    <s v="NA"/>
    <s v="NA"/>
    <s v="NA"/>
    <n v="0"/>
    <x v="8"/>
    <x v="4"/>
    <s v="WD"/>
    <s v="Normal"/>
    <x v="479"/>
  </r>
  <r>
    <x v="833"/>
    <n v="20"/>
    <s v="RL"/>
    <n v="100"/>
    <n v="10004"/>
    <s v="Pave"/>
    <s v="NA"/>
    <x v="0"/>
    <s v="Lvl"/>
    <s v="AllPub"/>
    <x v="0"/>
    <s v="Gtl"/>
    <s v="NAmes"/>
    <s v="Norm"/>
    <s v="Norm"/>
    <s v="1Fam"/>
    <s v="1Story"/>
    <n v="6"/>
    <n v="6"/>
    <x v="39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x v="0"/>
    <s v="SBrkr"/>
    <n v="1516"/>
    <n v="0"/>
    <n v="0"/>
    <x v="597"/>
    <n v="0"/>
    <n v="0"/>
    <n v="1"/>
    <n v="1"/>
    <n v="3"/>
    <n v="1"/>
    <s v="TA"/>
    <n v="6"/>
    <s v="Typ"/>
    <n v="0"/>
    <s v="NA"/>
    <x v="0"/>
    <n v="1964"/>
    <s v="RFn"/>
    <n v="2"/>
    <n v="472"/>
    <s v="TA"/>
    <s v="TA"/>
    <s v="Y"/>
    <n v="0"/>
    <n v="0"/>
    <n v="0"/>
    <n v="0"/>
    <n v="152"/>
    <n v="0"/>
    <s v="NA"/>
    <s v="NA"/>
    <s v="NA"/>
    <n v="0"/>
    <x v="0"/>
    <x v="3"/>
    <s v="WD"/>
    <s v="Normal"/>
    <x v="214"/>
  </r>
  <r>
    <x v="834"/>
    <n v="20"/>
    <s v="RL"/>
    <n v="75"/>
    <n v="7875"/>
    <s v="Pave"/>
    <s v="NA"/>
    <x v="0"/>
    <s v="Lvl"/>
    <s v="AllPub"/>
    <x v="0"/>
    <s v="Gtl"/>
    <s v="NAmes"/>
    <s v="Norm"/>
    <s v="Norm"/>
    <s v="1Fam"/>
    <s v="1Story"/>
    <n v="5"/>
    <n v="6"/>
    <x v="53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x v="0"/>
    <s v="SBrkr"/>
    <n v="1144"/>
    <n v="0"/>
    <n v="0"/>
    <x v="327"/>
    <n v="1"/>
    <n v="0"/>
    <n v="1"/>
    <n v="0"/>
    <n v="3"/>
    <n v="1"/>
    <s v="TA"/>
    <n v="6"/>
    <s v="Typ"/>
    <n v="0"/>
    <s v="NA"/>
    <x v="0"/>
    <n v="1961"/>
    <s v="Unf"/>
    <n v="2"/>
    <n v="456"/>
    <s v="TA"/>
    <s v="TA"/>
    <s v="Y"/>
    <n v="0"/>
    <n v="0"/>
    <n v="0"/>
    <n v="0"/>
    <n v="0"/>
    <n v="0"/>
    <s v="NA"/>
    <s v="GdWo"/>
    <s v="NA"/>
    <n v="0"/>
    <x v="2"/>
    <x v="0"/>
    <s v="WD"/>
    <s v="Normal"/>
    <x v="480"/>
  </r>
  <r>
    <x v="835"/>
    <n v="20"/>
    <s v="RL"/>
    <n v="60"/>
    <n v="9600"/>
    <s v="Pave"/>
    <s v="NA"/>
    <x v="0"/>
    <s v="Lvl"/>
    <s v="AllPub"/>
    <x v="0"/>
    <s v="Gtl"/>
    <s v="Sawyer"/>
    <s v="Norm"/>
    <s v="Norm"/>
    <s v="1Fam"/>
    <s v="1Story"/>
    <n v="4"/>
    <n v="7"/>
    <x v="52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x v="0"/>
    <s v="SBrkr"/>
    <n v="1067"/>
    <n v="0"/>
    <n v="0"/>
    <x v="598"/>
    <n v="0"/>
    <n v="0"/>
    <n v="2"/>
    <n v="0"/>
    <n v="2"/>
    <n v="1"/>
    <s v="Gd"/>
    <n v="4"/>
    <s v="Min2"/>
    <n v="0"/>
    <s v="NA"/>
    <x v="0"/>
    <n v="1996"/>
    <s v="Unf"/>
    <n v="2"/>
    <n v="436"/>
    <s v="TA"/>
    <s v="TA"/>
    <s v="Y"/>
    <n v="290"/>
    <n v="0"/>
    <n v="0"/>
    <n v="0"/>
    <n v="0"/>
    <n v="0"/>
    <s v="NA"/>
    <s v="NA"/>
    <s v="NA"/>
    <n v="0"/>
    <x v="0"/>
    <x v="4"/>
    <s v="WD"/>
    <s v="Normal"/>
    <x v="113"/>
  </r>
  <r>
    <x v="836"/>
    <n v="30"/>
    <s v="RM"/>
    <n v="90"/>
    <n v="8100"/>
    <s v="Pave"/>
    <s v="Pave"/>
    <x v="0"/>
    <s v="Lvl"/>
    <s v="AllPub"/>
    <x v="0"/>
    <s v="Gtl"/>
    <s v="OldTown"/>
    <s v="Norm"/>
    <s v="Norm"/>
    <s v="1Fam"/>
    <s v="1Story"/>
    <n v="5"/>
    <n v="6"/>
    <x v="47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x v="0"/>
    <s v="SBrkr"/>
    <n v="1559"/>
    <n v="0"/>
    <n v="0"/>
    <x v="599"/>
    <n v="1"/>
    <n v="0"/>
    <n v="1"/>
    <n v="0"/>
    <n v="2"/>
    <n v="1"/>
    <s v="TA"/>
    <n v="5"/>
    <s v="Min2"/>
    <n v="0"/>
    <s v="NA"/>
    <x v="1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x v="11"/>
    <x v="1"/>
    <s v="COD"/>
    <s v="Normal"/>
    <x v="75"/>
  </r>
  <r>
    <x v="837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x v="7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x v="0"/>
    <s v="SBrkr"/>
    <n v="483"/>
    <n v="504"/>
    <n v="0"/>
    <x v="200"/>
    <n v="1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0"/>
    <n v="0"/>
    <n v="0"/>
    <n v="0"/>
    <n v="0"/>
    <n v="0"/>
    <s v="NA"/>
    <s v="NA"/>
    <s v="NA"/>
    <n v="0"/>
    <x v="6"/>
    <x v="0"/>
    <s v="WD"/>
    <s v="Normal"/>
    <x v="98"/>
  </r>
  <r>
    <x v="838"/>
    <n v="20"/>
    <s v="RL"/>
    <n v="75"/>
    <n v="9525"/>
    <s v="Pave"/>
    <s v="NA"/>
    <x v="0"/>
    <s v="Lvl"/>
    <s v="AllPub"/>
    <x v="0"/>
    <s v="Gtl"/>
    <s v="CollgCr"/>
    <s v="Norm"/>
    <s v="Norm"/>
    <s v="1Fam"/>
    <s v="1Story"/>
    <n v="5"/>
    <n v="6"/>
    <x v="49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x v="0"/>
    <s v="SBrkr"/>
    <n v="1099"/>
    <n v="0"/>
    <n v="0"/>
    <x v="600"/>
    <n v="0"/>
    <n v="0"/>
    <n v="1"/>
    <n v="1"/>
    <n v="3"/>
    <n v="1"/>
    <s v="Gd"/>
    <n v="6"/>
    <s v="Typ"/>
    <n v="0"/>
    <s v="NA"/>
    <x v="0"/>
    <n v="1999"/>
    <s v="Unf"/>
    <n v="1"/>
    <n v="352"/>
    <s v="TA"/>
    <s v="TA"/>
    <s v="Y"/>
    <n v="278"/>
    <n v="0"/>
    <n v="0"/>
    <n v="0"/>
    <n v="0"/>
    <n v="0"/>
    <s v="NA"/>
    <s v="NA"/>
    <s v="NA"/>
    <n v="0"/>
    <x v="11"/>
    <x v="0"/>
    <s v="WD"/>
    <s v="Normal"/>
    <x v="12"/>
  </r>
  <r>
    <x v="839"/>
    <n v="50"/>
    <s v="RL"/>
    <n v="70"/>
    <n v="11767"/>
    <s v="Pave"/>
    <s v="NA"/>
    <x v="0"/>
    <s v="Lvl"/>
    <s v="AllPub"/>
    <x v="0"/>
    <s v="Gtl"/>
    <s v="Edwards"/>
    <s v="Norm"/>
    <s v="Norm"/>
    <s v="1Fam"/>
    <s v="1.5Fin"/>
    <n v="5"/>
    <n v="6"/>
    <x v="94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x v="0"/>
    <s v="SBrkr"/>
    <n v="768"/>
    <n v="432"/>
    <n v="0"/>
    <x v="144"/>
    <n v="0"/>
    <n v="0"/>
    <n v="1"/>
    <n v="0"/>
    <n v="3"/>
    <n v="1"/>
    <s v="TA"/>
    <n v="6"/>
    <s v="Typ"/>
    <n v="0"/>
    <s v="NA"/>
    <x v="1"/>
    <n v="1946"/>
    <s v="Unf"/>
    <n v="1"/>
    <n v="240"/>
    <s v="TA"/>
    <s v="TA"/>
    <s v="Y"/>
    <n v="0"/>
    <n v="0"/>
    <n v="0"/>
    <n v="0"/>
    <n v="0"/>
    <n v="0"/>
    <s v="NA"/>
    <s v="NA"/>
    <s v="NA"/>
    <n v="0"/>
    <x v="1"/>
    <x v="0"/>
    <s v="WD"/>
    <s v="Normal"/>
    <x v="431"/>
  </r>
  <r>
    <x v="840"/>
    <n v="70"/>
    <s v="RH"/>
    <s v="NA"/>
    <n v="12155"/>
    <s v="Pave"/>
    <s v="NA"/>
    <x v="1"/>
    <s v="Lvl"/>
    <s v="AllPub"/>
    <x v="0"/>
    <s v="Gtl"/>
    <s v="SWISU"/>
    <s v="Norm"/>
    <s v="Norm"/>
    <s v="1Fam"/>
    <s v="2Story"/>
    <n v="6"/>
    <n v="8"/>
    <x v="82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x v="1"/>
    <s v="SBrkr"/>
    <n v="810"/>
    <n v="672"/>
    <n v="0"/>
    <x v="601"/>
    <n v="0"/>
    <n v="0"/>
    <n v="2"/>
    <n v="0"/>
    <n v="4"/>
    <n v="1"/>
    <s v="Fa"/>
    <n v="7"/>
    <s v="Typ"/>
    <n v="0"/>
    <s v="NA"/>
    <x v="1"/>
    <n v="1934"/>
    <s v="Unf"/>
    <n v="1"/>
    <n v="400"/>
    <s v="TA"/>
    <s v="TA"/>
    <s v="P"/>
    <n v="0"/>
    <n v="0"/>
    <n v="254"/>
    <n v="0"/>
    <n v="0"/>
    <n v="0"/>
    <s v="NA"/>
    <s v="NA"/>
    <s v="NA"/>
    <n v="0"/>
    <x v="10"/>
    <x v="0"/>
    <s v="WD"/>
    <s v="Normal"/>
    <x v="3"/>
  </r>
  <r>
    <x v="841"/>
    <n v="70"/>
    <s v="RM"/>
    <n v="60"/>
    <n v="10440"/>
    <s v="Pave"/>
    <s v="Grvl"/>
    <x v="0"/>
    <s v="Lvl"/>
    <s v="AllPub"/>
    <x v="0"/>
    <s v="Gtl"/>
    <s v="OldTown"/>
    <s v="Norm"/>
    <s v="Norm"/>
    <s v="1Fam"/>
    <s v="2Story"/>
    <n v="5"/>
    <n v="8"/>
    <x v="105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x v="0"/>
    <s v="SBrkr"/>
    <n v="958"/>
    <n v="581"/>
    <n v="0"/>
    <x v="525"/>
    <n v="0"/>
    <n v="0"/>
    <n v="2"/>
    <n v="0"/>
    <n v="3"/>
    <n v="1"/>
    <s v="Gd"/>
    <n v="8"/>
    <s v="Typ"/>
    <n v="1"/>
    <s v="Po"/>
    <x v="1"/>
    <n v="1983"/>
    <s v="Unf"/>
    <n v="2"/>
    <n v="686"/>
    <s v="Gd"/>
    <s v="TA"/>
    <s v="P"/>
    <n v="70"/>
    <n v="78"/>
    <n v="68"/>
    <n v="0"/>
    <n v="0"/>
    <n v="0"/>
    <s v="NA"/>
    <s v="NA"/>
    <s v="NA"/>
    <n v="0"/>
    <x v="11"/>
    <x v="0"/>
    <s v="WD"/>
    <s v="Normal"/>
    <x v="248"/>
  </r>
  <r>
    <x v="842"/>
    <n v="80"/>
    <s v="RL"/>
    <n v="82"/>
    <n v="9020"/>
    <s v="Pave"/>
    <s v="NA"/>
    <x v="0"/>
    <s v="Lvl"/>
    <s v="AllPub"/>
    <x v="0"/>
    <s v="Gtl"/>
    <s v="NAmes"/>
    <s v="Norm"/>
    <s v="Norm"/>
    <s v="1Fam"/>
    <s v="SLvl"/>
    <n v="6"/>
    <n v="7"/>
    <x v="27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x v="0"/>
    <s v="SBrkr"/>
    <n v="1165"/>
    <n v="0"/>
    <n v="0"/>
    <x v="602"/>
    <n v="1"/>
    <n v="0"/>
    <n v="1"/>
    <n v="1"/>
    <n v="3"/>
    <n v="1"/>
    <s v="TA"/>
    <n v="6"/>
    <s v="Typ"/>
    <n v="0"/>
    <s v="NA"/>
    <x v="0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x v="1"/>
    <x v="0"/>
    <s v="WD"/>
    <s v="Normal"/>
    <x v="481"/>
  </r>
  <r>
    <x v="843"/>
    <n v="90"/>
    <s v="RL"/>
    <n v="80"/>
    <n v="8000"/>
    <s v="Pave"/>
    <s v="NA"/>
    <x v="0"/>
    <s v="Lvl"/>
    <s v="AllPub"/>
    <x v="2"/>
    <s v="Gtl"/>
    <s v="NAmes"/>
    <s v="Artery"/>
    <s v="Norm"/>
    <s v="Duplex"/>
    <s v="1Story"/>
    <n v="5"/>
    <n v="4"/>
    <x v="53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x v="1"/>
    <s v="SBrkr"/>
    <n v="1800"/>
    <n v="0"/>
    <n v="0"/>
    <x v="314"/>
    <n v="0"/>
    <n v="0"/>
    <n v="2"/>
    <n v="0"/>
    <n v="6"/>
    <n v="2"/>
    <s v="TA"/>
    <n v="10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9"/>
    <x v="1"/>
    <s v="WD"/>
    <s v="Normal"/>
    <x v="42"/>
  </r>
  <r>
    <x v="844"/>
    <n v="50"/>
    <s v="RM"/>
    <n v="100"/>
    <n v="12665"/>
    <s v="Pave"/>
    <s v="Grvl"/>
    <x v="1"/>
    <s v="Lvl"/>
    <s v="AllPub"/>
    <x v="0"/>
    <s v="Gtl"/>
    <s v="OldTown"/>
    <s v="Artery"/>
    <s v="Norm"/>
    <s v="1Fam"/>
    <s v="1.5Fin"/>
    <n v="5"/>
    <n v="8"/>
    <x v="3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x v="0"/>
    <s v="SBrkr"/>
    <n v="876"/>
    <n v="540"/>
    <n v="0"/>
    <x v="603"/>
    <n v="0"/>
    <n v="0"/>
    <n v="1"/>
    <n v="1"/>
    <n v="4"/>
    <n v="1"/>
    <s v="TA"/>
    <n v="7"/>
    <s v="Typ"/>
    <n v="1"/>
    <s v="Gd"/>
    <x v="1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x v="11"/>
    <x v="0"/>
    <s v="WD"/>
    <s v="Normal"/>
    <x v="110"/>
  </r>
  <r>
    <x v="845"/>
    <n v="85"/>
    <s v="RL"/>
    <s v="NA"/>
    <n v="16647"/>
    <s v="Pave"/>
    <s v="NA"/>
    <x v="1"/>
    <s v="Lvl"/>
    <s v="AllPub"/>
    <x v="3"/>
    <s v="Gtl"/>
    <s v="Sawyer"/>
    <s v="RRAe"/>
    <s v="Norm"/>
    <s v="1Fam"/>
    <s v="SFoyer"/>
    <n v="5"/>
    <n v="5"/>
    <x v="34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x v="0"/>
    <s v="SBrkr"/>
    <n v="1701"/>
    <n v="0"/>
    <n v="0"/>
    <x v="604"/>
    <n v="1"/>
    <n v="0"/>
    <n v="2"/>
    <n v="0"/>
    <n v="3"/>
    <n v="1"/>
    <s v="TA"/>
    <n v="6"/>
    <s v="Min2"/>
    <n v="2"/>
    <s v="TA"/>
    <x v="5"/>
    <n v="1975"/>
    <s v="Fin"/>
    <n v="2"/>
    <n v="611"/>
    <s v="TA"/>
    <s v="TA"/>
    <s v="Y"/>
    <n v="0"/>
    <n v="0"/>
    <n v="0"/>
    <n v="0"/>
    <n v="0"/>
    <n v="0"/>
    <s v="NA"/>
    <s v="NA"/>
    <s v="NA"/>
    <n v="0"/>
    <x v="8"/>
    <x v="1"/>
    <s v="WD"/>
    <s v="Normal"/>
    <x v="118"/>
  </r>
  <r>
    <x v="846"/>
    <n v="60"/>
    <s v="RL"/>
    <n v="75"/>
    <n v="9317"/>
    <s v="Pave"/>
    <s v="NA"/>
    <x v="0"/>
    <s v="Lvl"/>
    <s v="AllPub"/>
    <x v="0"/>
    <s v="Gtl"/>
    <s v="SawyerW"/>
    <s v="Norm"/>
    <s v="Norm"/>
    <s v="1Fam"/>
    <s v="2Story"/>
    <n v="7"/>
    <n v="5"/>
    <x v="5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x v="0"/>
    <s v="SBrkr"/>
    <n v="1006"/>
    <n v="769"/>
    <n v="0"/>
    <x v="605"/>
    <n v="1"/>
    <n v="0"/>
    <n v="2"/>
    <n v="1"/>
    <n v="3"/>
    <n v="1"/>
    <s v="Gd"/>
    <n v="7"/>
    <s v="Typ"/>
    <n v="1"/>
    <s v="TA"/>
    <x v="0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x v="9"/>
    <x v="3"/>
    <s v="WD"/>
    <s v="Normal"/>
    <x v="423"/>
  </r>
  <r>
    <x v="847"/>
    <n v="20"/>
    <s v="RL"/>
    <n v="36"/>
    <n v="15523"/>
    <s v="Pave"/>
    <s v="NA"/>
    <x v="1"/>
    <s v="Lvl"/>
    <s v="AllPub"/>
    <x v="3"/>
    <s v="Gtl"/>
    <s v="CollgCr"/>
    <s v="Norm"/>
    <s v="Norm"/>
    <s v="1Fam"/>
    <s v="1Story"/>
    <n v="5"/>
    <n v="6"/>
    <x v="4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x v="0"/>
    <s v="SBrkr"/>
    <n v="864"/>
    <n v="0"/>
    <n v="0"/>
    <x v="132"/>
    <n v="1"/>
    <n v="0"/>
    <n v="1"/>
    <n v="0"/>
    <n v="3"/>
    <n v="1"/>
    <s v="TA"/>
    <n v="5"/>
    <s v="Typ"/>
    <n v="1"/>
    <s v="Fa"/>
    <x v="0"/>
    <n v="1972"/>
    <s v="Unf"/>
    <n v="1"/>
    <n v="338"/>
    <s v="TA"/>
    <s v="TA"/>
    <s v="Y"/>
    <n v="0"/>
    <n v="0"/>
    <n v="0"/>
    <n v="0"/>
    <n v="0"/>
    <n v="0"/>
    <s v="NA"/>
    <s v="NA"/>
    <s v="NA"/>
    <n v="0"/>
    <x v="5"/>
    <x v="3"/>
    <s v="WD"/>
    <s v="Normal"/>
    <x v="482"/>
  </r>
  <r>
    <x v="848"/>
    <n v="50"/>
    <s v="RL"/>
    <n v="75"/>
    <n v="45600"/>
    <s v="Pave"/>
    <s v="NA"/>
    <x v="2"/>
    <s v="Bnk"/>
    <s v="AllPub"/>
    <x v="0"/>
    <s v="Gtl"/>
    <s v="ClearCr"/>
    <s v="Norm"/>
    <s v="Norm"/>
    <s v="1Fam"/>
    <s v="1.5Fin"/>
    <n v="6"/>
    <n v="8"/>
    <x v="7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x v="0"/>
    <s v="SBrkr"/>
    <n v="1307"/>
    <n v="1051"/>
    <n v="0"/>
    <x v="606"/>
    <n v="0"/>
    <n v="0"/>
    <n v="3"/>
    <n v="0"/>
    <n v="5"/>
    <n v="1"/>
    <s v="TA"/>
    <n v="10"/>
    <s v="Typ"/>
    <n v="1"/>
    <s v="Gd"/>
    <x v="1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x v="2"/>
    <x v="0"/>
    <s v="WD"/>
    <s v="Normal"/>
    <x v="270"/>
  </r>
  <r>
    <x v="849"/>
    <n v="80"/>
    <s v="RL"/>
    <n v="80"/>
    <n v="9600"/>
    <s v="Pave"/>
    <s v="NA"/>
    <x v="0"/>
    <s v="Lvl"/>
    <s v="AllPub"/>
    <x v="1"/>
    <s v="Gtl"/>
    <s v="Veenker"/>
    <s v="Feedr"/>
    <s v="Norm"/>
    <s v="1Fam"/>
    <s v="SLvl"/>
    <n v="6"/>
    <n v="7"/>
    <x v="1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x v="0"/>
    <s v="SBrkr"/>
    <n v="1094"/>
    <n v="761"/>
    <n v="0"/>
    <x v="104"/>
    <n v="0"/>
    <n v="0"/>
    <n v="2"/>
    <n v="1"/>
    <n v="3"/>
    <n v="1"/>
    <s v="TA"/>
    <n v="7"/>
    <s v="Typ"/>
    <n v="1"/>
    <s v="TA"/>
    <x v="0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x v="5"/>
    <x v="1"/>
    <s v="WD"/>
    <s v="Normal"/>
    <x v="313"/>
  </r>
  <r>
    <x v="850"/>
    <n v="120"/>
    <s v="RM"/>
    <n v="36"/>
    <n v="4435"/>
    <s v="Pave"/>
    <s v="NA"/>
    <x v="0"/>
    <s v="Lvl"/>
    <s v="AllPub"/>
    <x v="0"/>
    <s v="Gtl"/>
    <s v="CollgCr"/>
    <s v="Norm"/>
    <s v="Norm"/>
    <s v="TwnhsE"/>
    <s v="1Story"/>
    <n v="6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6"/>
    <x v="1"/>
    <s v="WD"/>
    <s v="Normal"/>
    <x v="364"/>
  </r>
  <r>
    <x v="851"/>
    <n v="120"/>
    <s v="RL"/>
    <s v="NA"/>
    <n v="3196"/>
    <s v="Pave"/>
    <s v="NA"/>
    <x v="0"/>
    <s v="Lvl"/>
    <s v="AllPub"/>
    <x v="0"/>
    <s v="Gtl"/>
    <s v="Blmngtn"/>
    <s v="Norm"/>
    <s v="Norm"/>
    <s v="TwnhsE"/>
    <s v="1Story"/>
    <n v="8"/>
    <n v="5"/>
    <x v="0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x v="0"/>
    <s v="SBrkr"/>
    <n v="1456"/>
    <n v="0"/>
    <n v="0"/>
    <x v="113"/>
    <n v="0"/>
    <n v="0"/>
    <n v="2"/>
    <n v="0"/>
    <n v="2"/>
    <n v="1"/>
    <s v="Gd"/>
    <n v="7"/>
    <s v="Typ"/>
    <n v="1"/>
    <s v="TA"/>
    <x v="0"/>
    <n v="2003"/>
    <s v="Fin"/>
    <n v="2"/>
    <n v="400"/>
    <s v="TA"/>
    <s v="TA"/>
    <s v="Y"/>
    <n v="143"/>
    <n v="20"/>
    <n v="0"/>
    <n v="0"/>
    <n v="0"/>
    <n v="0"/>
    <s v="NA"/>
    <s v="NA"/>
    <s v="NA"/>
    <n v="0"/>
    <x v="1"/>
    <x v="2"/>
    <s v="WD"/>
    <s v="Normal"/>
    <x v="141"/>
  </r>
  <r>
    <x v="852"/>
    <n v="75"/>
    <s v="RL"/>
    <n v="53"/>
    <n v="7128"/>
    <s v="Pave"/>
    <s v="NA"/>
    <x v="0"/>
    <s v="Lvl"/>
    <s v="AllPub"/>
    <x v="0"/>
    <s v="Gtl"/>
    <s v="Crawfor"/>
    <s v="Norm"/>
    <s v="Norm"/>
    <s v="1Fam"/>
    <s v="2.5Unf"/>
    <n v="7"/>
    <n v="5"/>
    <x v="7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x v="0"/>
    <s v="SBrkr"/>
    <n v="918"/>
    <n v="728"/>
    <n v="0"/>
    <x v="607"/>
    <n v="0"/>
    <n v="0"/>
    <n v="2"/>
    <n v="0"/>
    <n v="4"/>
    <n v="1"/>
    <s v="TA"/>
    <n v="7"/>
    <s v="Typ"/>
    <n v="2"/>
    <s v="Gd"/>
    <x v="1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x v="5"/>
    <x v="1"/>
    <s v="WD"/>
    <s v="Normal"/>
    <x v="323"/>
  </r>
  <r>
    <x v="853"/>
    <n v="80"/>
    <s v="RL"/>
    <s v="NA"/>
    <n v="12095"/>
    <s v="Pave"/>
    <s v="NA"/>
    <x v="1"/>
    <s v="Lvl"/>
    <s v="AllPub"/>
    <x v="2"/>
    <s v="Gtl"/>
    <s v="NAmes"/>
    <s v="Norm"/>
    <s v="Norm"/>
    <s v="1Fam"/>
    <s v="SLvl"/>
    <n v="6"/>
    <n v="6"/>
    <x v="39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x v="0"/>
    <s v="SBrkr"/>
    <n v="1445"/>
    <n v="0"/>
    <n v="0"/>
    <x v="608"/>
    <n v="0"/>
    <n v="0"/>
    <n v="1"/>
    <n v="1"/>
    <n v="3"/>
    <n v="1"/>
    <s v="TA"/>
    <n v="7"/>
    <s v="Typ"/>
    <n v="1"/>
    <s v="Fa"/>
    <x v="0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x v="5"/>
    <x v="3"/>
    <s v="WD"/>
    <s v="Normal"/>
    <x v="58"/>
  </r>
  <r>
    <x v="854"/>
    <n v="20"/>
    <s v="RL"/>
    <n v="102"/>
    <n v="17920"/>
    <s v="Pave"/>
    <s v="NA"/>
    <x v="0"/>
    <s v="Lvl"/>
    <s v="AllPub"/>
    <x v="0"/>
    <s v="Gtl"/>
    <s v="Sawyer"/>
    <s v="Norm"/>
    <s v="Norm"/>
    <s v="1Fam"/>
    <s v="1Story"/>
    <n v="5"/>
    <n v="4"/>
    <x v="32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x v="0"/>
    <s v="SBrkr"/>
    <n v="1779"/>
    <n v="0"/>
    <n v="0"/>
    <x v="609"/>
    <n v="1"/>
    <n v="0"/>
    <n v="1"/>
    <n v="1"/>
    <n v="3"/>
    <n v="1"/>
    <s v="TA"/>
    <n v="6"/>
    <s v="Typ"/>
    <n v="1"/>
    <s v="Gd"/>
    <x v="0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x v="9"/>
    <x v="2"/>
    <s v="WD"/>
    <s v="Abnorml"/>
    <x v="40"/>
  </r>
  <r>
    <x v="855"/>
    <n v="20"/>
    <s v="RL"/>
    <s v="NA"/>
    <n v="6897"/>
    <s v="Pave"/>
    <s v="NA"/>
    <x v="1"/>
    <s v="Lvl"/>
    <s v="AllPub"/>
    <x v="2"/>
    <s v="Gtl"/>
    <s v="Sawyer"/>
    <s v="Norm"/>
    <s v="Norm"/>
    <s v="1Fam"/>
    <s v="1Story"/>
    <n v="5"/>
    <n v="8"/>
    <x v="1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x v="0"/>
    <s v="SBrkr"/>
    <n v="1040"/>
    <n v="0"/>
    <n v="0"/>
    <x v="10"/>
    <n v="1"/>
    <n v="0"/>
    <n v="1"/>
    <n v="1"/>
    <n v="3"/>
    <n v="1"/>
    <s v="TA"/>
    <n v="6"/>
    <s v="Typ"/>
    <n v="0"/>
    <s v="NA"/>
    <x v="1"/>
    <n v="1962"/>
    <s v="Unf"/>
    <n v="1"/>
    <n v="260"/>
    <s v="TA"/>
    <s v="TA"/>
    <s v="Y"/>
    <n v="0"/>
    <n v="104"/>
    <n v="0"/>
    <n v="0"/>
    <n v="0"/>
    <n v="0"/>
    <s v="NA"/>
    <s v="NA"/>
    <s v="NA"/>
    <n v="0"/>
    <x v="7"/>
    <x v="4"/>
    <s v="WD"/>
    <s v="Normal"/>
    <x v="47"/>
  </r>
  <r>
    <x v="856"/>
    <n v="80"/>
    <s v="RL"/>
    <s v="NA"/>
    <n v="10970"/>
    <s v="Pave"/>
    <s v="NA"/>
    <x v="1"/>
    <s v="Low"/>
    <s v="AllPub"/>
    <x v="0"/>
    <s v="Mod"/>
    <s v="CollgCr"/>
    <s v="Norm"/>
    <s v="Norm"/>
    <s v="1Fam"/>
    <s v="SLvl"/>
    <n v="6"/>
    <n v="6"/>
    <x v="90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x v="0"/>
    <s v="SBrkr"/>
    <n v="1026"/>
    <n v="0"/>
    <n v="0"/>
    <x v="552"/>
    <n v="1"/>
    <n v="0"/>
    <n v="1"/>
    <n v="0"/>
    <n v="3"/>
    <n v="1"/>
    <s v="TA"/>
    <n v="5"/>
    <s v="Typ"/>
    <n v="0"/>
    <s v="NA"/>
    <x v="1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x v="4"/>
    <x v="0"/>
    <s v="WD"/>
    <s v="Normal"/>
    <x v="257"/>
  </r>
  <r>
    <x v="857"/>
    <n v="60"/>
    <s v="RL"/>
    <n v="65"/>
    <n v="8125"/>
    <s v="Pave"/>
    <s v="NA"/>
    <x v="0"/>
    <s v="Lvl"/>
    <s v="AllPub"/>
    <x v="0"/>
    <s v="Gtl"/>
    <s v="Gilbert"/>
    <s v="Norm"/>
    <s v="Norm"/>
    <s v="1Fam"/>
    <s v="2Story"/>
    <n v="6"/>
    <n v="5"/>
    <x v="29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x v="0"/>
    <s v="SBrkr"/>
    <n v="702"/>
    <n v="779"/>
    <n v="0"/>
    <x v="610"/>
    <n v="0"/>
    <n v="0"/>
    <n v="2"/>
    <n v="1"/>
    <n v="3"/>
    <n v="1"/>
    <s v="TA"/>
    <n v="6"/>
    <s v="Typ"/>
    <n v="1"/>
    <s v="TA"/>
    <x v="0"/>
    <n v="1994"/>
    <s v="Fin"/>
    <n v="2"/>
    <n v="343"/>
    <s v="TA"/>
    <s v="TA"/>
    <s v="Y"/>
    <n v="0"/>
    <n v="36"/>
    <n v="0"/>
    <n v="0"/>
    <n v="0"/>
    <n v="0"/>
    <s v="NA"/>
    <s v="NA"/>
    <s v="NA"/>
    <n v="0"/>
    <x v="10"/>
    <x v="3"/>
    <s v="WD"/>
    <s v="Normal"/>
    <x v="80"/>
  </r>
  <r>
    <x v="858"/>
    <n v="20"/>
    <s v="RL"/>
    <n v="80"/>
    <n v="10400"/>
    <s v="Pave"/>
    <s v="NA"/>
    <x v="0"/>
    <s v="Lvl"/>
    <s v="AllPub"/>
    <x v="0"/>
    <s v="Gtl"/>
    <s v="NWAmes"/>
    <s v="Norm"/>
    <s v="Norm"/>
    <s v="1Fam"/>
    <s v="1Story"/>
    <n v="7"/>
    <n v="5"/>
    <x v="1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x v="0"/>
    <s v="SBrkr"/>
    <n v="1370"/>
    <n v="0"/>
    <n v="0"/>
    <x v="60"/>
    <n v="0"/>
    <n v="0"/>
    <n v="2"/>
    <n v="0"/>
    <n v="3"/>
    <n v="1"/>
    <s v="TA"/>
    <n v="6"/>
    <s v="Typ"/>
    <n v="1"/>
    <s v="TA"/>
    <x v="0"/>
    <n v="1976"/>
    <s v="RFn"/>
    <n v="2"/>
    <n v="479"/>
    <s v="TA"/>
    <s v="TA"/>
    <s v="Y"/>
    <n v="0"/>
    <n v="0"/>
    <n v="0"/>
    <n v="0"/>
    <n v="0"/>
    <n v="0"/>
    <s v="NA"/>
    <s v="MnPrv"/>
    <s v="NA"/>
    <n v="0"/>
    <x v="11"/>
    <x v="3"/>
    <s v="WD"/>
    <s v="Family"/>
    <x v="135"/>
  </r>
  <r>
    <x v="859"/>
    <n v="60"/>
    <s v="RL"/>
    <s v="NA"/>
    <n v="11029"/>
    <s v="Pave"/>
    <s v="NA"/>
    <x v="1"/>
    <s v="Lvl"/>
    <s v="AllPub"/>
    <x v="2"/>
    <s v="Gtl"/>
    <s v="NWAmes"/>
    <s v="PosA"/>
    <s v="Norm"/>
    <s v="1Fam"/>
    <s v="2Story"/>
    <n v="6"/>
    <n v="7"/>
    <x v="21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x v="0"/>
    <s v="SBrkr"/>
    <n v="1512"/>
    <n v="1142"/>
    <n v="0"/>
    <x v="611"/>
    <n v="1"/>
    <n v="0"/>
    <n v="2"/>
    <n v="1"/>
    <n v="4"/>
    <n v="1"/>
    <s v="Gd"/>
    <n v="9"/>
    <s v="Typ"/>
    <n v="1"/>
    <s v="Gd"/>
    <x v="0"/>
    <n v="1968"/>
    <s v="Unf"/>
    <n v="2"/>
    <n v="619"/>
    <s v="TA"/>
    <s v="TA"/>
    <s v="Y"/>
    <n v="0"/>
    <n v="65"/>
    <n v="0"/>
    <n v="0"/>
    <n v="222"/>
    <n v="0"/>
    <s v="NA"/>
    <s v="NA"/>
    <s v="NA"/>
    <n v="0"/>
    <x v="5"/>
    <x v="2"/>
    <s v="WD"/>
    <s v="Normal"/>
    <x v="4"/>
  </r>
  <r>
    <x v="860"/>
    <n v="50"/>
    <s v="RL"/>
    <n v="55"/>
    <n v="7642"/>
    <s v="Pave"/>
    <s v="NA"/>
    <x v="0"/>
    <s v="Lvl"/>
    <s v="AllPub"/>
    <x v="2"/>
    <s v="Gtl"/>
    <s v="Crawfor"/>
    <s v="Norm"/>
    <s v="Norm"/>
    <s v="1Fam"/>
    <s v="1.5Fin"/>
    <n v="7"/>
    <n v="8"/>
    <x v="79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x v="0"/>
    <s v="SBrkr"/>
    <n v="912"/>
    <n v="514"/>
    <n v="0"/>
    <x v="612"/>
    <n v="0"/>
    <n v="0"/>
    <n v="1"/>
    <n v="1"/>
    <n v="3"/>
    <n v="1"/>
    <s v="Gd"/>
    <n v="7"/>
    <s v="Typ"/>
    <n v="1"/>
    <s v="Gd"/>
    <x v="1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x v="11"/>
    <x v="1"/>
    <s v="WD"/>
    <s v="Normal"/>
    <x v="483"/>
  </r>
  <r>
    <x v="861"/>
    <n v="190"/>
    <s v="RL"/>
    <n v="75"/>
    <n v="11625"/>
    <s v="Pave"/>
    <s v="NA"/>
    <x v="0"/>
    <s v="Lvl"/>
    <s v="AllPub"/>
    <x v="0"/>
    <s v="Gtl"/>
    <s v="Sawyer"/>
    <s v="Norm"/>
    <s v="Norm"/>
    <s v="2fmCon"/>
    <s v="1Story"/>
    <n v="5"/>
    <n v="4"/>
    <x v="10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x v="0"/>
    <s v="SBrkr"/>
    <n v="1039"/>
    <n v="0"/>
    <n v="0"/>
    <x v="613"/>
    <n v="1"/>
    <n v="0"/>
    <n v="1"/>
    <n v="1"/>
    <n v="3"/>
    <n v="1"/>
    <s v="TA"/>
    <n v="6"/>
    <s v="Typ"/>
    <n v="0"/>
    <s v="NA"/>
    <x v="0"/>
    <n v="1965"/>
    <s v="Unf"/>
    <n v="2"/>
    <n v="504"/>
    <s v="TA"/>
    <s v="TA"/>
    <s v="Y"/>
    <n v="0"/>
    <n v="0"/>
    <n v="0"/>
    <n v="0"/>
    <n v="0"/>
    <n v="0"/>
    <s v="NA"/>
    <s v="NA"/>
    <s v="NA"/>
    <n v="0"/>
    <x v="7"/>
    <x v="4"/>
    <s v="WD"/>
    <s v="Normal"/>
    <x v="364"/>
  </r>
  <r>
    <x v="862"/>
    <n v="20"/>
    <s v="RL"/>
    <n v="81"/>
    <n v="9672"/>
    <s v="Pave"/>
    <s v="NA"/>
    <x v="0"/>
    <s v="Lvl"/>
    <s v="AllPub"/>
    <x v="2"/>
    <s v="Gtl"/>
    <s v="SawyerW"/>
    <s v="Norm"/>
    <s v="Norm"/>
    <s v="1Fam"/>
    <s v="1Story"/>
    <n v="6"/>
    <n v="5"/>
    <x v="68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x v="0"/>
    <s v="SBrkr"/>
    <n v="1097"/>
    <n v="0"/>
    <n v="0"/>
    <x v="34"/>
    <n v="0"/>
    <n v="0"/>
    <n v="2"/>
    <n v="0"/>
    <n v="3"/>
    <n v="1"/>
    <s v="TA"/>
    <n v="6"/>
    <s v="Typ"/>
    <n v="0"/>
    <s v="NA"/>
    <x v="0"/>
    <n v="1986"/>
    <s v="Unf"/>
    <n v="2"/>
    <n v="480"/>
    <s v="TA"/>
    <s v="TA"/>
    <s v="Y"/>
    <n v="0"/>
    <n v="0"/>
    <n v="0"/>
    <n v="0"/>
    <n v="0"/>
    <n v="0"/>
    <s v="NA"/>
    <s v="GdPrv"/>
    <s v="NA"/>
    <n v="0"/>
    <x v="1"/>
    <x v="4"/>
    <s v="WD"/>
    <s v="Normal"/>
    <x v="135"/>
  </r>
  <r>
    <x v="863"/>
    <n v="20"/>
    <s v="RL"/>
    <n v="70"/>
    <n v="7931"/>
    <s v="Pave"/>
    <s v="NA"/>
    <x v="0"/>
    <s v="Lvl"/>
    <s v="AllPub"/>
    <x v="0"/>
    <s v="Gtl"/>
    <s v="NAmes"/>
    <s v="Norm"/>
    <s v="Norm"/>
    <s v="1Fam"/>
    <s v="1Story"/>
    <n v="5"/>
    <n v="5"/>
    <x v="28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x v="0"/>
    <s v="SBrkr"/>
    <n v="1148"/>
    <n v="0"/>
    <n v="0"/>
    <x v="528"/>
    <n v="1"/>
    <n v="0"/>
    <n v="1"/>
    <n v="0"/>
    <n v="3"/>
    <n v="1"/>
    <s v="TA"/>
    <n v="6"/>
    <s v="Typ"/>
    <n v="0"/>
    <s v="NA"/>
    <x v="0"/>
    <n v="1959"/>
    <s v="Unf"/>
    <n v="1"/>
    <n v="672"/>
    <s v="TA"/>
    <s v="TA"/>
    <s v="Y"/>
    <n v="0"/>
    <n v="0"/>
    <n v="0"/>
    <n v="0"/>
    <n v="0"/>
    <n v="0"/>
    <s v="NA"/>
    <s v="GdPrv"/>
    <s v="NA"/>
    <n v="0"/>
    <x v="9"/>
    <x v="3"/>
    <s v="WD"/>
    <s v="Normal"/>
    <x v="316"/>
  </r>
  <r>
    <x v="864"/>
    <n v="20"/>
    <s v="FV"/>
    <n v="72"/>
    <n v="8640"/>
    <s v="Pave"/>
    <s v="NA"/>
    <x v="0"/>
    <s v="Lvl"/>
    <s v="AllPub"/>
    <x v="0"/>
    <s v="Gtl"/>
    <s v="Somerst"/>
    <s v="Norm"/>
    <s v="Norm"/>
    <s v="1Fam"/>
    <s v="1Story"/>
    <n v="7"/>
    <n v="5"/>
    <x v="22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x v="0"/>
    <s v="SBrkr"/>
    <n v="1372"/>
    <n v="0"/>
    <n v="0"/>
    <x v="614"/>
    <n v="0"/>
    <n v="0"/>
    <n v="2"/>
    <n v="0"/>
    <n v="3"/>
    <n v="1"/>
    <s v="Gd"/>
    <n v="6"/>
    <s v="Typ"/>
    <n v="0"/>
    <s v="NA"/>
    <x v="0"/>
    <n v="2008"/>
    <s v="Fin"/>
    <n v="2"/>
    <n v="529"/>
    <s v="TA"/>
    <s v="TA"/>
    <s v="Y"/>
    <n v="0"/>
    <n v="140"/>
    <n v="0"/>
    <n v="0"/>
    <n v="0"/>
    <n v="0"/>
    <s v="NA"/>
    <s v="NA"/>
    <s v="NA"/>
    <n v="0"/>
    <x v="1"/>
    <x v="0"/>
    <s v="New"/>
    <s v="Partial"/>
    <x v="484"/>
  </r>
  <r>
    <x v="865"/>
    <n v="20"/>
    <s v="RL"/>
    <s v="NA"/>
    <n v="8750"/>
    <s v="Pave"/>
    <s v="NA"/>
    <x v="1"/>
    <s v="Lvl"/>
    <s v="AllPub"/>
    <x v="0"/>
    <s v="Gtl"/>
    <s v="NAmes"/>
    <s v="Norm"/>
    <s v="Norm"/>
    <s v="1Fam"/>
    <s v="1Story"/>
    <n v="5"/>
    <n v="6"/>
    <x v="16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x v="0"/>
    <s v="SBrkr"/>
    <n v="1002"/>
    <n v="0"/>
    <n v="0"/>
    <x v="615"/>
    <n v="1"/>
    <n v="0"/>
    <n v="1"/>
    <n v="0"/>
    <n v="3"/>
    <n v="1"/>
    <s v="TA"/>
    <n v="5"/>
    <s v="Typ"/>
    <n v="0"/>
    <s v="NA"/>
    <x v="1"/>
    <n v="1973"/>
    <s v="Unf"/>
    <n v="2"/>
    <n v="902"/>
    <s v="TA"/>
    <s v="TA"/>
    <s v="Y"/>
    <n v="0"/>
    <n v="0"/>
    <n v="0"/>
    <n v="0"/>
    <n v="0"/>
    <n v="0"/>
    <s v="NA"/>
    <s v="MnPrv"/>
    <s v="NA"/>
    <n v="0"/>
    <x v="5"/>
    <x v="3"/>
    <s v="WD"/>
    <s v="Normal"/>
    <x v="157"/>
  </r>
  <r>
    <x v="866"/>
    <n v="20"/>
    <s v="RL"/>
    <n v="67"/>
    <n v="10656"/>
    <s v="Pave"/>
    <s v="NA"/>
    <x v="1"/>
    <s v="HLS"/>
    <s v="AllPub"/>
    <x v="0"/>
    <s v="Gtl"/>
    <s v="Timber"/>
    <s v="Norm"/>
    <s v="Norm"/>
    <s v="1Fam"/>
    <s v="1Story"/>
    <n v="8"/>
    <n v="5"/>
    <x v="13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x v="0"/>
    <s v="SBrkr"/>
    <n v="1646"/>
    <n v="0"/>
    <n v="0"/>
    <x v="607"/>
    <n v="0"/>
    <n v="0"/>
    <n v="2"/>
    <n v="0"/>
    <n v="3"/>
    <n v="1"/>
    <s v="Gd"/>
    <n v="6"/>
    <s v="Typ"/>
    <n v="1"/>
    <s v="Gd"/>
    <x v="0"/>
    <n v="2007"/>
    <s v="RFn"/>
    <n v="3"/>
    <n v="870"/>
    <s v="TA"/>
    <s v="TA"/>
    <s v="Y"/>
    <n v="192"/>
    <n v="80"/>
    <n v="0"/>
    <n v="0"/>
    <n v="0"/>
    <n v="0"/>
    <s v="NA"/>
    <s v="NA"/>
    <s v="NA"/>
    <n v="0"/>
    <x v="6"/>
    <x v="1"/>
    <s v="New"/>
    <s v="Partial"/>
    <x v="485"/>
  </r>
  <r>
    <x v="867"/>
    <n v="20"/>
    <s v="RL"/>
    <n v="85"/>
    <n v="6970"/>
    <s v="Pave"/>
    <s v="NA"/>
    <x v="0"/>
    <s v="Lvl"/>
    <s v="AllPub"/>
    <x v="2"/>
    <s v="Gtl"/>
    <s v="Sawyer"/>
    <s v="Feedr"/>
    <s v="Norm"/>
    <s v="1Fam"/>
    <s v="1Story"/>
    <n v="4"/>
    <n v="5"/>
    <x v="53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x v="0"/>
    <s v="SBrkr"/>
    <n v="1120"/>
    <n v="0"/>
    <n v="0"/>
    <x v="474"/>
    <n v="1"/>
    <n v="0"/>
    <n v="1"/>
    <n v="1"/>
    <n v="3"/>
    <n v="1"/>
    <s v="Fa"/>
    <n v="5"/>
    <s v="Typ"/>
    <n v="0"/>
    <s v="NA"/>
    <x v="0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x v="1"/>
    <x v="1"/>
    <s v="WD"/>
    <s v="Normal"/>
    <x v="275"/>
  </r>
  <r>
    <x v="868"/>
    <n v="60"/>
    <s v="RL"/>
    <s v="NA"/>
    <n v="14762"/>
    <s v="Pave"/>
    <s v="NA"/>
    <x v="2"/>
    <s v="Lvl"/>
    <s v="AllPub"/>
    <x v="2"/>
    <s v="Gtl"/>
    <s v="Gilbert"/>
    <s v="Feedr"/>
    <s v="Norm"/>
    <s v="1Fam"/>
    <s v="2Story"/>
    <n v="5"/>
    <n v="6"/>
    <x v="47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x v="0"/>
    <s v="SBrkr"/>
    <n v="1547"/>
    <n v="720"/>
    <n v="53"/>
    <x v="108"/>
    <n v="0"/>
    <n v="0"/>
    <n v="2"/>
    <n v="0"/>
    <n v="2"/>
    <n v="1"/>
    <s v="TA"/>
    <n v="7"/>
    <s v="Typ"/>
    <n v="1"/>
    <s v="TA"/>
    <x v="0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x v="1"/>
    <x v="2"/>
    <s v="WD"/>
    <s v="Normal"/>
    <x v="486"/>
  </r>
  <r>
    <x v="869"/>
    <n v="60"/>
    <s v="RL"/>
    <n v="80"/>
    <n v="9938"/>
    <s v="Pave"/>
    <s v="NA"/>
    <x v="0"/>
    <s v="Lvl"/>
    <s v="AllPub"/>
    <x v="0"/>
    <s v="Gtl"/>
    <s v="SawyerW"/>
    <s v="Norm"/>
    <s v="Norm"/>
    <s v="1Fam"/>
    <s v="2Story"/>
    <n v="7"/>
    <n v="5"/>
    <x v="5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x v="0"/>
    <s v="SBrkr"/>
    <n v="1062"/>
    <n v="887"/>
    <n v="0"/>
    <x v="616"/>
    <n v="1"/>
    <n v="0"/>
    <n v="2"/>
    <n v="1"/>
    <n v="3"/>
    <n v="1"/>
    <s v="Gd"/>
    <n v="8"/>
    <s v="Typ"/>
    <n v="1"/>
    <s v="TA"/>
    <x v="0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x v="11"/>
    <x v="4"/>
    <s v="WD"/>
    <s v="Normal"/>
    <x v="440"/>
  </r>
  <r>
    <x v="870"/>
    <n v="20"/>
    <s v="RL"/>
    <n v="60"/>
    <n v="6600"/>
    <s v="Pave"/>
    <s v="NA"/>
    <x v="0"/>
    <s v="Lvl"/>
    <s v="AllPub"/>
    <x v="0"/>
    <s v="Gtl"/>
    <s v="NAmes"/>
    <s v="PosN"/>
    <s v="Norm"/>
    <s v="1Fam"/>
    <s v="1Story"/>
    <n v="5"/>
    <n v="5"/>
    <x v="1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x v="1"/>
    <s v="SBrkr"/>
    <n v="894"/>
    <n v="0"/>
    <n v="0"/>
    <x v="204"/>
    <n v="0"/>
    <n v="0"/>
    <n v="1"/>
    <n v="0"/>
    <n v="2"/>
    <n v="1"/>
    <s v="TA"/>
    <n v="5"/>
    <s v="Typ"/>
    <n v="0"/>
    <s v="NA"/>
    <x v="1"/>
    <n v="1962"/>
    <s v="Unf"/>
    <n v="1"/>
    <n v="308"/>
    <s v="TA"/>
    <s v="TA"/>
    <s v="Y"/>
    <n v="0"/>
    <n v="0"/>
    <n v="0"/>
    <n v="0"/>
    <n v="0"/>
    <n v="0"/>
    <s v="NA"/>
    <s v="NA"/>
    <s v="NA"/>
    <n v="0"/>
    <x v="5"/>
    <x v="3"/>
    <s v="WD"/>
    <s v="Normal"/>
    <x v="129"/>
  </r>
  <r>
    <x v="871"/>
    <n v="60"/>
    <s v="RL"/>
    <n v="70"/>
    <n v="8750"/>
    <s v="Pave"/>
    <s v="NA"/>
    <x v="0"/>
    <s v="Lvl"/>
    <s v="AllPub"/>
    <x v="0"/>
    <s v="Gtl"/>
    <s v="CollgCr"/>
    <s v="Norm"/>
    <s v="Norm"/>
    <s v="1Fam"/>
    <s v="2Story"/>
    <n v="6"/>
    <n v="5"/>
    <x v="45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x v="0"/>
    <s v="SBrkr"/>
    <n v="804"/>
    <n v="878"/>
    <n v="0"/>
    <x v="127"/>
    <n v="0"/>
    <n v="0"/>
    <n v="2"/>
    <n v="1"/>
    <n v="3"/>
    <n v="1"/>
    <s v="Gd"/>
    <n v="7"/>
    <s v="Typ"/>
    <n v="0"/>
    <s v="NA"/>
    <x v="0"/>
    <n v="1998"/>
    <s v="RFn"/>
    <n v="2"/>
    <n v="523"/>
    <s v="TA"/>
    <s v="TA"/>
    <s v="Y"/>
    <n v="0"/>
    <n v="77"/>
    <n v="0"/>
    <n v="0"/>
    <n v="0"/>
    <n v="0"/>
    <s v="NA"/>
    <s v="NA"/>
    <s v="NA"/>
    <n v="0"/>
    <x v="11"/>
    <x v="4"/>
    <s v="WD"/>
    <s v="Normal"/>
    <x v="487"/>
  </r>
  <r>
    <x v="872"/>
    <n v="20"/>
    <s v="RL"/>
    <n v="74"/>
    <n v="8892"/>
    <s v="Pave"/>
    <s v="NA"/>
    <x v="0"/>
    <s v="Lvl"/>
    <s v="AllPub"/>
    <x v="2"/>
    <s v="Gtl"/>
    <s v="NAmes"/>
    <s v="Norm"/>
    <s v="Norm"/>
    <s v="1Fam"/>
    <s v="1Story"/>
    <n v="5"/>
    <n v="7"/>
    <x v="31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x v="0"/>
    <s v="SBrkr"/>
    <n v="910"/>
    <n v="0"/>
    <n v="0"/>
    <x v="617"/>
    <n v="0"/>
    <n v="0"/>
    <n v="1"/>
    <n v="0"/>
    <n v="3"/>
    <n v="1"/>
    <s v="Gd"/>
    <n v="5"/>
    <s v="Typ"/>
    <n v="0"/>
    <s v="NA"/>
    <x v="0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x v="4"/>
    <x v="0"/>
    <s v="WD"/>
    <s v="Normal"/>
    <x v="298"/>
  </r>
  <r>
    <x v="873"/>
    <n v="40"/>
    <s v="RL"/>
    <n v="60"/>
    <n v="12144"/>
    <s v="Pave"/>
    <s v="NA"/>
    <x v="0"/>
    <s v="Lvl"/>
    <s v="AllPub"/>
    <x v="0"/>
    <s v="Gtl"/>
    <s v="NAmes"/>
    <s v="Norm"/>
    <s v="Norm"/>
    <s v="1Fam"/>
    <s v="1Story"/>
    <n v="5"/>
    <n v="7"/>
    <x v="87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x v="0"/>
    <s v="SBrkr"/>
    <n v="1036"/>
    <n v="0"/>
    <n v="232"/>
    <x v="305"/>
    <n v="0"/>
    <n v="0"/>
    <n v="1"/>
    <n v="0"/>
    <n v="3"/>
    <n v="1"/>
    <s v="TA"/>
    <n v="6"/>
    <s v="Typ"/>
    <n v="1"/>
    <s v="Gd"/>
    <x v="0"/>
    <n v="1949"/>
    <s v="Unf"/>
    <n v="1"/>
    <n v="288"/>
    <s v="TA"/>
    <s v="TA"/>
    <s v="Y"/>
    <n v="0"/>
    <n v="28"/>
    <n v="0"/>
    <n v="0"/>
    <n v="0"/>
    <n v="0"/>
    <s v="NA"/>
    <s v="NA"/>
    <s v="Othr"/>
    <n v="0"/>
    <x v="2"/>
    <x v="3"/>
    <s v="WD"/>
    <s v="Normal"/>
    <x v="325"/>
  </r>
  <r>
    <x v="874"/>
    <n v="50"/>
    <s v="RM"/>
    <n v="52"/>
    <n v="5720"/>
    <s v="Pave"/>
    <s v="NA"/>
    <x v="0"/>
    <s v="Lvl"/>
    <s v="AllPub"/>
    <x v="0"/>
    <s v="Gtl"/>
    <s v="OldTown"/>
    <s v="Artery"/>
    <s v="Norm"/>
    <s v="1Fam"/>
    <s v="1.5Fin"/>
    <n v="5"/>
    <n v="6"/>
    <x v="7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x v="0"/>
    <s v="SBrkr"/>
    <n v="676"/>
    <n v="455"/>
    <n v="0"/>
    <x v="385"/>
    <n v="0"/>
    <n v="0"/>
    <n v="1"/>
    <n v="1"/>
    <n v="3"/>
    <n v="1"/>
    <s v="TA"/>
    <n v="5"/>
    <s v="Typ"/>
    <n v="0"/>
    <s v="NA"/>
    <x v="1"/>
    <n v="1941"/>
    <s v="Unf"/>
    <n v="1"/>
    <n v="200"/>
    <s v="TA"/>
    <s v="TA"/>
    <s v="Y"/>
    <n v="26"/>
    <n v="0"/>
    <n v="0"/>
    <n v="0"/>
    <n v="0"/>
    <n v="0"/>
    <s v="NA"/>
    <s v="NA"/>
    <s v="NA"/>
    <n v="0"/>
    <x v="5"/>
    <x v="3"/>
    <s v="WD"/>
    <s v="Abnorml"/>
    <x v="488"/>
  </r>
  <r>
    <x v="875"/>
    <n v="60"/>
    <s v="FV"/>
    <n v="75"/>
    <n v="9000"/>
    <s v="Pave"/>
    <s v="NA"/>
    <x v="0"/>
    <s v="Lvl"/>
    <s v="AllPub"/>
    <x v="0"/>
    <s v="Gtl"/>
    <s v="Somerst"/>
    <s v="Norm"/>
    <s v="Norm"/>
    <s v="1Fam"/>
    <s v="2Story"/>
    <n v="8"/>
    <n v="5"/>
    <x v="22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x v="0"/>
    <s v="SBrkr"/>
    <n v="1184"/>
    <n v="1426"/>
    <n v="0"/>
    <x v="618"/>
    <n v="0"/>
    <n v="0"/>
    <n v="2"/>
    <n v="1"/>
    <n v="4"/>
    <n v="1"/>
    <s v="Ex"/>
    <n v="11"/>
    <s v="Typ"/>
    <n v="1"/>
    <s v="Gd"/>
    <x v="2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x v="5"/>
    <x v="1"/>
    <s v="New"/>
    <s v="Partial"/>
    <x v="489"/>
  </r>
  <r>
    <x v="876"/>
    <n v="20"/>
    <s v="RL"/>
    <n v="94"/>
    <n v="25286"/>
    <s v="Pave"/>
    <s v="NA"/>
    <x v="0"/>
    <s v="HLS"/>
    <s v="AllPub"/>
    <x v="0"/>
    <s v="Mod"/>
    <s v="Mitchel"/>
    <s v="Norm"/>
    <s v="Norm"/>
    <s v="1Fam"/>
    <s v="1Story"/>
    <n v="4"/>
    <n v="5"/>
    <x v="37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x v="0"/>
    <s v="SBrkr"/>
    <n v="1040"/>
    <n v="0"/>
    <n v="0"/>
    <x v="10"/>
    <n v="1"/>
    <n v="0"/>
    <n v="1"/>
    <n v="0"/>
    <n v="3"/>
    <n v="1"/>
    <s v="TA"/>
    <n v="5"/>
    <s v="Typ"/>
    <n v="0"/>
    <s v="NA"/>
    <x v="0"/>
    <n v="1963"/>
    <s v="Unf"/>
    <n v="2"/>
    <n v="648"/>
    <s v="TA"/>
    <s v="TA"/>
    <s v="Y"/>
    <n v="0"/>
    <n v="0"/>
    <n v="0"/>
    <n v="0"/>
    <n v="0"/>
    <n v="0"/>
    <s v="NA"/>
    <s v="NA"/>
    <s v="NA"/>
    <n v="0"/>
    <x v="8"/>
    <x v="1"/>
    <s v="WD"/>
    <s v="Normal"/>
    <x v="490"/>
  </r>
  <r>
    <x v="877"/>
    <n v="60"/>
    <s v="RL"/>
    <n v="74"/>
    <n v="8834"/>
    <s v="Pave"/>
    <s v="NA"/>
    <x v="0"/>
    <s v="Lvl"/>
    <s v="AllPub"/>
    <x v="0"/>
    <s v="Gtl"/>
    <s v="NridgHt"/>
    <s v="Norm"/>
    <s v="Norm"/>
    <s v="1Fam"/>
    <s v="2Story"/>
    <n v="9"/>
    <n v="5"/>
    <x v="6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x v="0"/>
    <s v="SBrkr"/>
    <n v="1462"/>
    <n v="762"/>
    <n v="0"/>
    <x v="619"/>
    <n v="1"/>
    <n v="0"/>
    <n v="2"/>
    <n v="1"/>
    <n v="4"/>
    <n v="1"/>
    <s v="Ex"/>
    <n v="10"/>
    <s v="Typ"/>
    <n v="1"/>
    <s v="Gd"/>
    <x v="0"/>
    <n v="2004"/>
    <s v="Fin"/>
    <n v="3"/>
    <n v="738"/>
    <s v="TA"/>
    <s v="TA"/>
    <s v="Y"/>
    <n v="184"/>
    <n v="0"/>
    <n v="0"/>
    <n v="0"/>
    <n v="0"/>
    <n v="0"/>
    <s v="NA"/>
    <s v="NA"/>
    <s v="NA"/>
    <n v="0"/>
    <x v="11"/>
    <x v="3"/>
    <s v="WD"/>
    <s v="Normal"/>
    <x v="396"/>
  </r>
  <r>
    <x v="878"/>
    <n v="85"/>
    <s v="RL"/>
    <n v="88"/>
    <n v="11782"/>
    <s v="Pave"/>
    <s v="NA"/>
    <x v="1"/>
    <s v="Lvl"/>
    <s v="AllPub"/>
    <x v="0"/>
    <s v="Gtl"/>
    <s v="Sawyer"/>
    <s v="Norm"/>
    <s v="Norm"/>
    <s v="1Fam"/>
    <s v="SFoyer"/>
    <n v="5"/>
    <n v="7"/>
    <x v="53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x v="0"/>
    <s v="SBrkr"/>
    <n v="1155"/>
    <n v="0"/>
    <n v="0"/>
    <x v="620"/>
    <n v="1"/>
    <n v="0"/>
    <n v="1"/>
    <n v="0"/>
    <n v="3"/>
    <n v="1"/>
    <s v="Gd"/>
    <n v="6"/>
    <s v="Min2"/>
    <n v="0"/>
    <s v="NA"/>
    <x v="1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x v="11"/>
    <x v="4"/>
    <s v="WD"/>
    <s v="Normal"/>
    <x v="181"/>
  </r>
  <r>
    <x v="879"/>
    <n v="20"/>
    <s v="RL"/>
    <s v="NA"/>
    <n v="7000"/>
    <s v="Pave"/>
    <s v="NA"/>
    <x v="1"/>
    <s v="Lvl"/>
    <s v="AllPub"/>
    <x v="3"/>
    <s v="Gtl"/>
    <s v="CollgCr"/>
    <s v="Norm"/>
    <s v="Norm"/>
    <s v="1Fam"/>
    <s v="1Story"/>
    <n v="5"/>
    <n v="8"/>
    <x v="90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x v="0"/>
    <s v="SBrkr"/>
    <n v="864"/>
    <n v="0"/>
    <n v="0"/>
    <x v="132"/>
    <n v="1"/>
    <n v="0"/>
    <n v="1"/>
    <n v="0"/>
    <n v="3"/>
    <n v="1"/>
    <s v="TA"/>
    <n v="6"/>
    <s v="Typ"/>
    <n v="0"/>
    <s v="NA"/>
    <x v="0"/>
    <n v="1978"/>
    <s v="Unf"/>
    <n v="1"/>
    <n v="336"/>
    <s v="TA"/>
    <s v="TA"/>
    <s v="Y"/>
    <n v="0"/>
    <n v="0"/>
    <n v="0"/>
    <n v="0"/>
    <n v="0"/>
    <n v="0"/>
    <s v="NA"/>
    <s v="GdWo"/>
    <s v="NA"/>
    <n v="0"/>
    <x v="9"/>
    <x v="3"/>
    <s v="WD"/>
    <s v="Normal"/>
    <x v="73"/>
  </r>
  <r>
    <x v="880"/>
    <n v="20"/>
    <s v="RL"/>
    <n v="60"/>
    <n v="7024"/>
    <s v="Pave"/>
    <s v="NA"/>
    <x v="0"/>
    <s v="Lvl"/>
    <s v="AllPub"/>
    <x v="0"/>
    <s v="Gtl"/>
    <s v="Edwards"/>
    <s v="Norm"/>
    <s v="Norm"/>
    <s v="1Fam"/>
    <s v="1Story"/>
    <n v="5"/>
    <n v="5"/>
    <x v="11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x v="0"/>
    <s v="SBrkr"/>
    <n v="1090"/>
    <n v="0"/>
    <n v="0"/>
    <x v="621"/>
    <n v="1"/>
    <n v="0"/>
    <n v="1"/>
    <n v="1"/>
    <n v="2"/>
    <n v="1"/>
    <s v="TA"/>
    <n v="5"/>
    <s v="Typ"/>
    <n v="0"/>
    <s v="NA"/>
    <x v="0"/>
    <n v="2005"/>
    <s v="Fin"/>
    <n v="2"/>
    <n v="450"/>
    <s v="TA"/>
    <s v="TA"/>
    <s v="Y"/>
    <n v="0"/>
    <n v="49"/>
    <n v="0"/>
    <n v="0"/>
    <n v="0"/>
    <n v="0"/>
    <s v="NA"/>
    <s v="NA"/>
    <s v="NA"/>
    <n v="0"/>
    <x v="11"/>
    <x v="1"/>
    <s v="WD"/>
    <s v="Normal"/>
    <x v="14"/>
  </r>
  <r>
    <x v="881"/>
    <n v="50"/>
    <s v="RL"/>
    <n v="44"/>
    <n v="13758"/>
    <s v="Pave"/>
    <s v="NA"/>
    <x v="1"/>
    <s v="Lvl"/>
    <s v="AllPub"/>
    <x v="3"/>
    <s v="Gtl"/>
    <s v="Timber"/>
    <s v="Norm"/>
    <s v="Norm"/>
    <s v="1Fam"/>
    <s v="1.5Fin"/>
    <n v="7"/>
    <n v="5"/>
    <x v="59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x v="0"/>
    <s v="SBrkr"/>
    <n v="1187"/>
    <n v="530"/>
    <n v="0"/>
    <x v="3"/>
    <n v="0"/>
    <n v="0"/>
    <n v="2"/>
    <n v="1"/>
    <n v="3"/>
    <n v="1"/>
    <s v="Gd"/>
    <n v="7"/>
    <s v="Typ"/>
    <n v="1"/>
    <s v="TA"/>
    <x v="0"/>
    <n v="1990"/>
    <s v="RFn"/>
    <n v="2"/>
    <n v="400"/>
    <s v="TA"/>
    <s v="TA"/>
    <s v="Y"/>
    <n v="168"/>
    <n v="36"/>
    <n v="0"/>
    <n v="0"/>
    <n v="0"/>
    <n v="0"/>
    <s v="NA"/>
    <s v="NA"/>
    <s v="NA"/>
    <n v="0"/>
    <x v="7"/>
    <x v="1"/>
    <s v="WD"/>
    <s v="Normal"/>
    <x v="229"/>
  </r>
  <r>
    <x v="882"/>
    <n v="60"/>
    <s v="RL"/>
    <s v="NA"/>
    <n v="9636"/>
    <s v="Pave"/>
    <s v="NA"/>
    <x v="1"/>
    <s v="Lvl"/>
    <s v="AllPub"/>
    <x v="2"/>
    <s v="Gtl"/>
    <s v="Gilbert"/>
    <s v="Norm"/>
    <s v="Norm"/>
    <s v="1Fam"/>
    <s v="2Story"/>
    <n v="6"/>
    <n v="5"/>
    <x v="86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x v="0"/>
    <s v="SBrkr"/>
    <n v="808"/>
    <n v="785"/>
    <n v="0"/>
    <x v="172"/>
    <n v="0"/>
    <n v="0"/>
    <n v="2"/>
    <n v="1"/>
    <n v="3"/>
    <n v="1"/>
    <s v="TA"/>
    <n v="7"/>
    <s v="Typ"/>
    <n v="1"/>
    <s v="TA"/>
    <x v="2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x v="3"/>
    <x v="3"/>
    <s v="WD"/>
    <s v="Normal"/>
    <x v="94"/>
  </r>
  <r>
    <x v="883"/>
    <n v="75"/>
    <s v="RL"/>
    <n v="60"/>
    <n v="6204"/>
    <s v="Pave"/>
    <s v="NA"/>
    <x v="0"/>
    <s v="Bnk"/>
    <s v="AllPub"/>
    <x v="0"/>
    <s v="Gtl"/>
    <s v="SWISU"/>
    <s v="Norm"/>
    <s v="Norm"/>
    <s v="1Fam"/>
    <s v="2.5Fin"/>
    <n v="4"/>
    <n v="5"/>
    <x v="80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x v="1"/>
    <s v="SBrkr"/>
    <n v="954"/>
    <n v="795"/>
    <n v="481"/>
    <x v="622"/>
    <n v="1"/>
    <n v="0"/>
    <n v="1"/>
    <n v="0"/>
    <n v="5"/>
    <n v="1"/>
    <s v="TA"/>
    <n v="10"/>
    <s v="Typ"/>
    <n v="0"/>
    <s v="NA"/>
    <x v="1"/>
    <n v="1997"/>
    <s v="Unf"/>
    <n v="1"/>
    <n v="440"/>
    <s v="TA"/>
    <s v="Gd"/>
    <s v="Y"/>
    <n v="0"/>
    <n v="188"/>
    <n v="0"/>
    <n v="0"/>
    <n v="0"/>
    <n v="0"/>
    <s v="NA"/>
    <s v="NA"/>
    <s v="NA"/>
    <n v="0"/>
    <x v="10"/>
    <x v="2"/>
    <s v="WD"/>
    <s v="Normal"/>
    <x v="362"/>
  </r>
  <r>
    <x v="884"/>
    <n v="20"/>
    <s v="RL"/>
    <n v="65"/>
    <n v="7150"/>
    <s v="Pave"/>
    <s v="NA"/>
    <x v="0"/>
    <s v="Lvl"/>
    <s v="AllPub"/>
    <x v="0"/>
    <s v="Gtl"/>
    <s v="NAmes"/>
    <s v="Norm"/>
    <s v="Norm"/>
    <s v="1Fam"/>
    <s v="1Story"/>
    <n v="5"/>
    <n v="5"/>
    <x v="1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x v="0"/>
    <s v="SBrkr"/>
    <n v="892"/>
    <n v="0"/>
    <n v="0"/>
    <x v="623"/>
    <n v="0"/>
    <n v="0"/>
    <n v="1"/>
    <n v="0"/>
    <n v="3"/>
    <n v="1"/>
    <s v="TA"/>
    <n v="5"/>
    <s v="Typ"/>
    <n v="0"/>
    <s v="NA"/>
    <x v="0"/>
    <n v="1967"/>
    <s v="RFn"/>
    <n v="1"/>
    <n v="288"/>
    <s v="TA"/>
    <s v="TA"/>
    <s v="Y"/>
    <n v="0"/>
    <n v="0"/>
    <n v="0"/>
    <n v="0"/>
    <n v="0"/>
    <n v="0"/>
    <s v="NA"/>
    <s v="GdWo"/>
    <s v="NA"/>
    <n v="0"/>
    <x v="9"/>
    <x v="3"/>
    <s v="WD"/>
    <s v="Normal"/>
    <x v="98"/>
  </r>
  <r>
    <x v="885"/>
    <n v="120"/>
    <s v="FV"/>
    <n v="50"/>
    <n v="5119"/>
    <s v="Pave"/>
    <s v="NA"/>
    <x v="1"/>
    <s v="Lvl"/>
    <s v="AllPub"/>
    <x v="3"/>
    <s v="Gtl"/>
    <s v="Somerst"/>
    <s v="Norm"/>
    <s v="Norm"/>
    <s v="TwnhsE"/>
    <s v="1Story"/>
    <n v="9"/>
    <n v="5"/>
    <x v="40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x v="0"/>
    <s v="SBrkr"/>
    <n v="1709"/>
    <n v="0"/>
    <n v="0"/>
    <x v="137"/>
    <n v="1"/>
    <n v="0"/>
    <n v="2"/>
    <n v="0"/>
    <n v="2"/>
    <n v="1"/>
    <s v="Gd"/>
    <n v="5"/>
    <s v="Typ"/>
    <n v="1"/>
    <s v="TA"/>
    <x v="0"/>
    <n v="1999"/>
    <s v="Fin"/>
    <n v="2"/>
    <n v="506"/>
    <s v="TA"/>
    <s v="TA"/>
    <s v="Y"/>
    <n v="97"/>
    <n v="65"/>
    <n v="0"/>
    <n v="0"/>
    <n v="0"/>
    <n v="0"/>
    <s v="NA"/>
    <s v="NA"/>
    <s v="NA"/>
    <n v="0"/>
    <x v="8"/>
    <x v="0"/>
    <s v="CWD"/>
    <s v="Abnorml"/>
    <x v="491"/>
  </r>
  <r>
    <x v="886"/>
    <n v="90"/>
    <s v="RL"/>
    <n v="70"/>
    <n v="8393"/>
    <s v="Pave"/>
    <s v="NA"/>
    <x v="0"/>
    <s v="Lvl"/>
    <s v="AllPub"/>
    <x v="2"/>
    <s v="Gtl"/>
    <s v="NAmes"/>
    <s v="Norm"/>
    <s v="Norm"/>
    <s v="Duplex"/>
    <s v="1Story"/>
    <n v="5"/>
    <n v="5"/>
    <x v="28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x v="0"/>
    <s v="SBrkr"/>
    <n v="1712"/>
    <n v="0"/>
    <n v="0"/>
    <x v="624"/>
    <n v="0"/>
    <n v="0"/>
    <n v="2"/>
    <n v="0"/>
    <n v="4"/>
    <n v="2"/>
    <s v="TA"/>
    <n v="8"/>
    <s v="Typ"/>
    <n v="0"/>
    <s v="NA"/>
    <x v="0"/>
    <n v="2005"/>
    <s v="Fin"/>
    <n v="2"/>
    <n v="588"/>
    <s v="TA"/>
    <s v="TA"/>
    <s v="Y"/>
    <n v="272"/>
    <n v="54"/>
    <n v="0"/>
    <n v="0"/>
    <n v="0"/>
    <n v="0"/>
    <s v="NA"/>
    <s v="NA"/>
    <s v="NA"/>
    <n v="0"/>
    <x v="11"/>
    <x v="2"/>
    <s v="WD"/>
    <s v="Family"/>
    <x v="35"/>
  </r>
  <r>
    <x v="887"/>
    <n v="50"/>
    <s v="RL"/>
    <n v="59"/>
    <n v="16466"/>
    <s v="Pave"/>
    <s v="NA"/>
    <x v="1"/>
    <s v="Lvl"/>
    <s v="AllPub"/>
    <x v="0"/>
    <s v="Gtl"/>
    <s v="Edwards"/>
    <s v="Norm"/>
    <s v="Norm"/>
    <s v="1Fam"/>
    <s v="1.5Fin"/>
    <n v="5"/>
    <n v="7"/>
    <x v="32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x v="0"/>
    <s v="SBrkr"/>
    <n v="872"/>
    <n v="521"/>
    <n v="0"/>
    <x v="625"/>
    <n v="0"/>
    <n v="0"/>
    <n v="1"/>
    <n v="1"/>
    <n v="3"/>
    <n v="1"/>
    <s v="TA"/>
    <n v="8"/>
    <s v="Typ"/>
    <n v="0"/>
    <s v="NA"/>
    <x v="0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x v="7"/>
    <x v="0"/>
    <s v="WD"/>
    <s v="Normal"/>
    <x v="467"/>
  </r>
  <r>
    <x v="888"/>
    <n v="20"/>
    <s v="RL"/>
    <n v="95"/>
    <n v="15865"/>
    <s v="Pave"/>
    <s v="NA"/>
    <x v="1"/>
    <s v="Lvl"/>
    <s v="AllPub"/>
    <x v="0"/>
    <s v="Mod"/>
    <s v="NAmes"/>
    <s v="Norm"/>
    <s v="Norm"/>
    <s v="1Fam"/>
    <s v="1Story"/>
    <n v="8"/>
    <n v="6"/>
    <x v="16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x v="0"/>
    <s v="SBrkr"/>
    <n v="2217"/>
    <n v="0"/>
    <n v="0"/>
    <x v="626"/>
    <n v="1"/>
    <n v="0"/>
    <n v="2"/>
    <n v="0"/>
    <n v="4"/>
    <n v="1"/>
    <s v="Gd"/>
    <n v="8"/>
    <s v="Typ"/>
    <n v="1"/>
    <s v="TA"/>
    <x v="0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x v="4"/>
    <x v="1"/>
    <s v="WD"/>
    <s v="Normal"/>
    <x v="356"/>
  </r>
  <r>
    <x v="889"/>
    <n v="20"/>
    <s v="RL"/>
    <n v="128"/>
    <n v="12160"/>
    <s v="Pave"/>
    <s v="NA"/>
    <x v="0"/>
    <s v="Lvl"/>
    <s v="AllPub"/>
    <x v="0"/>
    <s v="Gtl"/>
    <s v="NAmes"/>
    <s v="Feedr"/>
    <s v="Norm"/>
    <s v="1Fam"/>
    <s v="1Story"/>
    <n v="6"/>
    <n v="4"/>
    <x v="31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x v="0"/>
    <s v="SBrkr"/>
    <n v="1505"/>
    <n v="0"/>
    <n v="0"/>
    <x v="302"/>
    <n v="1"/>
    <n v="0"/>
    <n v="1"/>
    <n v="0"/>
    <n v="2"/>
    <n v="1"/>
    <s v="TA"/>
    <n v="6"/>
    <s v="Typ"/>
    <n v="1"/>
    <s v="TA"/>
    <x v="0"/>
    <n v="1953"/>
    <s v="RFn"/>
    <n v="2"/>
    <n v="505"/>
    <s v="TA"/>
    <s v="TA"/>
    <s v="Y"/>
    <n v="0"/>
    <n v="0"/>
    <n v="0"/>
    <n v="162"/>
    <n v="0"/>
    <n v="0"/>
    <s v="NA"/>
    <s v="NA"/>
    <s v="NA"/>
    <n v="0"/>
    <x v="0"/>
    <x v="3"/>
    <s v="WD"/>
    <s v="Normal"/>
    <x v="287"/>
  </r>
  <r>
    <x v="890"/>
    <n v="50"/>
    <s v="RL"/>
    <n v="60"/>
    <n v="8064"/>
    <s v="Pave"/>
    <s v="NA"/>
    <x v="0"/>
    <s v="Lvl"/>
    <s v="AllPub"/>
    <x v="2"/>
    <s v="Gtl"/>
    <s v="NAmes"/>
    <s v="Artery"/>
    <s v="Norm"/>
    <s v="1Fam"/>
    <s v="1.5Fin"/>
    <n v="5"/>
    <n v="7"/>
    <x v="87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x v="0"/>
    <s v="SBrkr"/>
    <n v="672"/>
    <n v="252"/>
    <n v="0"/>
    <x v="463"/>
    <n v="0"/>
    <n v="0"/>
    <n v="1"/>
    <n v="0"/>
    <n v="3"/>
    <n v="1"/>
    <s v="TA"/>
    <n v="6"/>
    <s v="Typ"/>
    <n v="1"/>
    <s v="Po"/>
    <x v="1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x v="9"/>
    <x v="1"/>
    <s v="WD"/>
    <s v="Normal"/>
    <x v="492"/>
  </r>
  <r>
    <x v="891"/>
    <n v="60"/>
    <s v="RL"/>
    <n v="70"/>
    <n v="11184"/>
    <s v="Pave"/>
    <s v="NA"/>
    <x v="0"/>
    <s v="Lvl"/>
    <s v="AllPub"/>
    <x v="0"/>
    <s v="Gtl"/>
    <s v="Sawyer"/>
    <s v="Norm"/>
    <s v="Norm"/>
    <s v="1Fam"/>
    <s v="2Story"/>
    <n v="6"/>
    <n v="5"/>
    <x v="90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x v="0"/>
    <s v="SBrkr"/>
    <n v="918"/>
    <n v="765"/>
    <n v="0"/>
    <x v="627"/>
    <n v="0"/>
    <n v="0"/>
    <n v="2"/>
    <n v="1"/>
    <n v="3"/>
    <n v="1"/>
    <s v="TA"/>
    <n v="7"/>
    <s v="Typ"/>
    <n v="1"/>
    <s v="TA"/>
    <x v="0"/>
    <n v="1978"/>
    <s v="RFn"/>
    <n v="2"/>
    <n v="440"/>
    <s v="TA"/>
    <s v="TA"/>
    <s v="Y"/>
    <n v="243"/>
    <n v="0"/>
    <n v="0"/>
    <n v="0"/>
    <n v="0"/>
    <n v="0"/>
    <s v="NA"/>
    <s v="NA"/>
    <s v="NA"/>
    <n v="0"/>
    <x v="9"/>
    <x v="3"/>
    <s v="WD"/>
    <s v="Normal"/>
    <x v="54"/>
  </r>
  <r>
    <x v="892"/>
    <n v="20"/>
    <s v="RL"/>
    <n v="70"/>
    <n v="8414"/>
    <s v="Pave"/>
    <s v="NA"/>
    <x v="0"/>
    <s v="Lvl"/>
    <s v="AllPub"/>
    <x v="0"/>
    <s v="Gtl"/>
    <s v="Sawyer"/>
    <s v="Norm"/>
    <s v="Norm"/>
    <s v="1Fam"/>
    <s v="1Story"/>
    <n v="6"/>
    <n v="8"/>
    <x v="37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x v="0"/>
    <s v="SBrkr"/>
    <n v="1068"/>
    <n v="0"/>
    <n v="0"/>
    <x v="628"/>
    <n v="0"/>
    <n v="1"/>
    <n v="1"/>
    <n v="0"/>
    <n v="3"/>
    <n v="1"/>
    <s v="TA"/>
    <n v="6"/>
    <s v="Typ"/>
    <n v="0"/>
    <s v="NA"/>
    <x v="0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x v="0"/>
    <x v="2"/>
    <s v="WD"/>
    <s v="Normal"/>
    <x v="493"/>
  </r>
  <r>
    <x v="893"/>
    <n v="20"/>
    <s v="RL"/>
    <s v="NA"/>
    <n v="13284"/>
    <s v="Pave"/>
    <s v="NA"/>
    <x v="0"/>
    <s v="Lvl"/>
    <s v="AllPub"/>
    <x v="0"/>
    <s v="Gtl"/>
    <s v="Sawyer"/>
    <s v="PosN"/>
    <s v="Norm"/>
    <s v="1Fam"/>
    <s v="1Story"/>
    <n v="5"/>
    <n v="5"/>
    <x v="30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x v="0"/>
    <s v="SBrkr"/>
    <n v="1383"/>
    <n v="0"/>
    <n v="0"/>
    <x v="275"/>
    <n v="1"/>
    <n v="0"/>
    <n v="1"/>
    <n v="0"/>
    <n v="3"/>
    <n v="1"/>
    <s v="TA"/>
    <n v="6"/>
    <s v="Typ"/>
    <n v="1"/>
    <s v="Gd"/>
    <x v="0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x v="11"/>
    <x v="0"/>
    <s v="WD"/>
    <s v="Normal"/>
    <x v="258"/>
  </r>
  <r>
    <x v="894"/>
    <n v="90"/>
    <s v="RL"/>
    <n v="64"/>
    <n v="7018"/>
    <s v="Pave"/>
    <s v="NA"/>
    <x v="0"/>
    <s v="Bnk"/>
    <s v="AllPub"/>
    <x v="0"/>
    <s v="Gtl"/>
    <s v="SawyerW"/>
    <s v="Norm"/>
    <s v="Norm"/>
    <s v="Duplex"/>
    <s v="1Story"/>
    <n v="5"/>
    <n v="5"/>
    <x v="56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535"/>
    <n v="0"/>
    <n v="0"/>
    <x v="96"/>
    <n v="0"/>
    <n v="0"/>
    <n v="2"/>
    <n v="0"/>
    <n v="4"/>
    <n v="2"/>
    <s v="TA"/>
    <n v="8"/>
    <s v="Typ"/>
    <n v="0"/>
    <s v="NA"/>
    <x v="0"/>
    <n v="1979"/>
    <s v="Unf"/>
    <n v="2"/>
    <n v="400"/>
    <s v="TA"/>
    <s v="TA"/>
    <s v="Y"/>
    <n v="0"/>
    <n v="0"/>
    <n v="0"/>
    <n v="0"/>
    <n v="0"/>
    <n v="0"/>
    <s v="NA"/>
    <s v="NA"/>
    <s v="NA"/>
    <n v="0"/>
    <x v="11"/>
    <x v="3"/>
    <s v="WD"/>
    <s v="Alloca"/>
    <x v="494"/>
  </r>
  <r>
    <x v="895"/>
    <n v="60"/>
    <s v="RL"/>
    <n v="71"/>
    <n v="7056"/>
    <s v="Pave"/>
    <s v="NA"/>
    <x v="0"/>
    <s v="Lvl"/>
    <s v="AllPub"/>
    <x v="0"/>
    <s v="Gtl"/>
    <s v="NAmes"/>
    <s v="Norm"/>
    <s v="Norm"/>
    <s v="1Fam"/>
    <s v="2Story"/>
    <n v="6"/>
    <n v="5"/>
    <x v="37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x v="0"/>
    <s v="SBrkr"/>
    <n v="983"/>
    <n v="813"/>
    <n v="0"/>
    <x v="409"/>
    <n v="1"/>
    <n v="0"/>
    <n v="1"/>
    <n v="1"/>
    <n v="4"/>
    <n v="1"/>
    <s v="TA"/>
    <n v="8"/>
    <s v="Typ"/>
    <n v="1"/>
    <s v="TA"/>
    <x v="0"/>
    <n v="1963"/>
    <s v="RFn"/>
    <n v="2"/>
    <n v="483"/>
    <s v="TA"/>
    <s v="TA"/>
    <s v="Y"/>
    <n v="0"/>
    <n v="50"/>
    <n v="0"/>
    <n v="0"/>
    <n v="0"/>
    <n v="0"/>
    <s v="NA"/>
    <s v="NA"/>
    <s v="NA"/>
    <n v="0"/>
    <x v="4"/>
    <x v="0"/>
    <s v="WD"/>
    <s v="Normal"/>
    <x v="3"/>
  </r>
  <r>
    <x v="896"/>
    <n v="30"/>
    <s v="RM"/>
    <n v="50"/>
    <n v="8765"/>
    <s v="Pave"/>
    <s v="Grvl"/>
    <x v="0"/>
    <s v="Lvl"/>
    <s v="AllPub"/>
    <x v="0"/>
    <s v="Gtl"/>
    <s v="IDOTRR"/>
    <s v="Norm"/>
    <s v="Norm"/>
    <s v="1Fam"/>
    <s v="1Story"/>
    <n v="4"/>
    <n v="6"/>
    <x v="65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x v="1"/>
    <s v="SBrkr"/>
    <n v="951"/>
    <n v="0"/>
    <n v="0"/>
    <x v="629"/>
    <n v="0"/>
    <n v="0"/>
    <n v="1"/>
    <n v="0"/>
    <n v="2"/>
    <n v="1"/>
    <s v="TA"/>
    <n v="6"/>
    <s v="Typ"/>
    <n v="0"/>
    <s v="NA"/>
    <x v="1"/>
    <n v="1936"/>
    <s v="Unf"/>
    <n v="1"/>
    <n v="327"/>
    <s v="TA"/>
    <s v="TA"/>
    <s v="Y"/>
    <n v="0"/>
    <n v="28"/>
    <n v="0"/>
    <n v="0"/>
    <n v="0"/>
    <n v="0"/>
    <s v="NA"/>
    <s v="NA"/>
    <s v="NA"/>
    <n v="0"/>
    <x v="7"/>
    <x v="2"/>
    <s v="WD"/>
    <s v="Abnorml"/>
    <x v="274"/>
  </r>
  <r>
    <x v="897"/>
    <n v="90"/>
    <s v="RL"/>
    <n v="64"/>
    <n v="7018"/>
    <s v="Pave"/>
    <s v="NA"/>
    <x v="0"/>
    <s v="Lvl"/>
    <s v="AllPub"/>
    <x v="0"/>
    <s v="Gtl"/>
    <s v="SawyerW"/>
    <s v="Feedr"/>
    <s v="Norm"/>
    <s v="Duplex"/>
    <s v="2Story"/>
    <n v="5"/>
    <n v="5"/>
    <x v="56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120"/>
    <n v="1120"/>
    <n v="0"/>
    <x v="630"/>
    <n v="0"/>
    <n v="0"/>
    <n v="2"/>
    <n v="0"/>
    <n v="6"/>
    <n v="2"/>
    <s v="TA"/>
    <n v="12"/>
    <s v="Typ"/>
    <n v="0"/>
    <s v="NA"/>
    <x v="1"/>
    <n v="1979"/>
    <s v="Unf"/>
    <n v="2"/>
    <n v="528"/>
    <s v="TA"/>
    <s v="TA"/>
    <s v="Y"/>
    <n v="154"/>
    <n v="0"/>
    <n v="0"/>
    <n v="0"/>
    <n v="0"/>
    <n v="0"/>
    <s v="NA"/>
    <s v="NA"/>
    <s v="NA"/>
    <n v="0"/>
    <x v="11"/>
    <x v="3"/>
    <s v="WD"/>
    <s v="Alloca"/>
    <x v="495"/>
  </r>
  <r>
    <x v="898"/>
    <n v="20"/>
    <s v="RL"/>
    <n v="100"/>
    <n v="12919"/>
    <s v="Pave"/>
    <s v="NA"/>
    <x v="1"/>
    <s v="Lvl"/>
    <s v="AllPub"/>
    <x v="0"/>
    <s v="Gtl"/>
    <s v="NridgHt"/>
    <s v="Norm"/>
    <s v="Norm"/>
    <s v="1Fam"/>
    <s v="1Story"/>
    <n v="9"/>
    <n v="5"/>
    <x v="51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x v="0"/>
    <s v="SBrkr"/>
    <n v="2364"/>
    <n v="0"/>
    <n v="0"/>
    <x v="631"/>
    <n v="1"/>
    <n v="0"/>
    <n v="2"/>
    <n v="1"/>
    <n v="2"/>
    <n v="1"/>
    <s v="Ex"/>
    <n v="11"/>
    <s v="Typ"/>
    <n v="2"/>
    <s v="Gd"/>
    <x v="0"/>
    <n v="2009"/>
    <s v="Fin"/>
    <n v="3"/>
    <n v="820"/>
    <s v="TA"/>
    <s v="TA"/>
    <s v="Y"/>
    <n v="0"/>
    <n v="67"/>
    <n v="0"/>
    <n v="0"/>
    <n v="0"/>
    <n v="0"/>
    <s v="NA"/>
    <s v="NA"/>
    <s v="NA"/>
    <n v="0"/>
    <x v="10"/>
    <x v="4"/>
    <s v="New"/>
    <s v="Partial"/>
    <x v="496"/>
  </r>
  <r>
    <x v="899"/>
    <n v="20"/>
    <s v="RL"/>
    <n v="65"/>
    <n v="6993"/>
    <s v="Pave"/>
    <s v="NA"/>
    <x v="0"/>
    <s v="Lvl"/>
    <s v="AllPub"/>
    <x v="0"/>
    <s v="Gtl"/>
    <s v="Sawyer"/>
    <s v="Feedr"/>
    <s v="Norm"/>
    <s v="1Fam"/>
    <s v="1Story"/>
    <n v="5"/>
    <n v="7"/>
    <x v="53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x v="0"/>
    <s v="SBrkr"/>
    <n v="1236"/>
    <n v="0"/>
    <n v="0"/>
    <x v="190"/>
    <n v="0"/>
    <n v="0"/>
    <n v="1"/>
    <n v="0"/>
    <n v="3"/>
    <n v="1"/>
    <s v="TA"/>
    <n v="6"/>
    <s v="Typ"/>
    <n v="1"/>
    <s v="TA"/>
    <x v="0"/>
    <n v="1961"/>
    <s v="Unf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s v="Normal"/>
    <x v="152"/>
  </r>
  <r>
    <x v="900"/>
    <n v="20"/>
    <s v="RL"/>
    <s v="NA"/>
    <n v="7340"/>
    <s v="Pave"/>
    <s v="NA"/>
    <x v="1"/>
    <s v="Lvl"/>
    <s v="AllPub"/>
    <x v="0"/>
    <s v="Gtl"/>
    <s v="NAmes"/>
    <s v="Norm"/>
    <s v="Norm"/>
    <s v="1Fam"/>
    <s v="1Story"/>
    <n v="4"/>
    <n v="6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x v="0"/>
    <s v="SBrkr"/>
    <n v="858"/>
    <n v="0"/>
    <n v="0"/>
    <x v="243"/>
    <n v="0"/>
    <n v="0"/>
    <n v="1"/>
    <n v="0"/>
    <n v="2"/>
    <n v="1"/>
    <s v="TA"/>
    <n v="4"/>
    <s v="Typ"/>
    <n v="0"/>
    <s v="NA"/>
    <x v="1"/>
    <n v="1979"/>
    <s v="Unf"/>
    <n v="1"/>
    <n v="684"/>
    <s v="TA"/>
    <s v="TA"/>
    <s v="Y"/>
    <n v="0"/>
    <n v="0"/>
    <n v="0"/>
    <n v="0"/>
    <n v="0"/>
    <n v="0"/>
    <s v="NA"/>
    <s v="NA"/>
    <s v="NA"/>
    <n v="0"/>
    <x v="11"/>
    <x v="1"/>
    <s v="WD"/>
    <s v="Normal"/>
    <x v="50"/>
  </r>
  <r>
    <x v="901"/>
    <n v="20"/>
    <s v="RL"/>
    <n v="64"/>
    <n v="8712"/>
    <s v="Pave"/>
    <s v="NA"/>
    <x v="1"/>
    <s v="Lvl"/>
    <s v="AllPub"/>
    <x v="0"/>
    <s v="Gtl"/>
    <s v="NAmes"/>
    <s v="Norm"/>
    <s v="Norm"/>
    <s v="1Fam"/>
    <s v="1Story"/>
    <n v="5"/>
    <n v="7"/>
    <x v="24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x v="0"/>
    <s v="SBrkr"/>
    <n v="1306"/>
    <n v="0"/>
    <n v="0"/>
    <x v="218"/>
    <n v="1"/>
    <n v="0"/>
    <n v="1"/>
    <n v="0"/>
    <n v="2"/>
    <n v="1"/>
    <s v="TA"/>
    <n v="5"/>
    <s v="Typ"/>
    <n v="0"/>
    <s v="NA"/>
    <x v="1"/>
    <n v="1968"/>
    <s v="Unf"/>
    <n v="1"/>
    <n v="756"/>
    <s v="TA"/>
    <s v="TA"/>
    <s v="Y"/>
    <n v="0"/>
    <n v="0"/>
    <n v="0"/>
    <n v="0"/>
    <n v="0"/>
    <n v="0"/>
    <s v="NA"/>
    <s v="NA"/>
    <s v="NA"/>
    <n v="0"/>
    <x v="1"/>
    <x v="3"/>
    <s v="WD"/>
    <s v="Normal"/>
    <x v="36"/>
  </r>
  <r>
    <x v="902"/>
    <n v="60"/>
    <s v="RL"/>
    <n v="63"/>
    <n v="7875"/>
    <s v="Pave"/>
    <s v="NA"/>
    <x v="0"/>
    <s v="Lvl"/>
    <s v="AllPub"/>
    <x v="0"/>
    <s v="Gtl"/>
    <s v="Gilbert"/>
    <s v="Norm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x v="0"/>
    <s v="SBrkr"/>
    <n v="807"/>
    <n v="702"/>
    <n v="0"/>
    <x v="420"/>
    <n v="0"/>
    <n v="0"/>
    <n v="2"/>
    <n v="1"/>
    <n v="3"/>
    <n v="1"/>
    <s v="Gd"/>
    <n v="8"/>
    <s v="Typ"/>
    <n v="1"/>
    <s v="Gd"/>
    <x v="0"/>
    <n v="2003"/>
    <s v="Fin"/>
    <n v="2"/>
    <n v="393"/>
    <s v="TA"/>
    <s v="TA"/>
    <s v="Y"/>
    <n v="0"/>
    <n v="75"/>
    <n v="0"/>
    <n v="0"/>
    <n v="0"/>
    <n v="0"/>
    <s v="NA"/>
    <s v="NA"/>
    <s v="NA"/>
    <n v="0"/>
    <x v="9"/>
    <x v="2"/>
    <s v="WD"/>
    <s v="Normal"/>
    <x v="63"/>
  </r>
  <r>
    <x v="903"/>
    <n v="20"/>
    <s v="RL"/>
    <n v="50"/>
    <n v="14859"/>
    <s v="Pave"/>
    <s v="NA"/>
    <x v="1"/>
    <s v="HLS"/>
    <s v="AllPub"/>
    <x v="3"/>
    <s v="Gtl"/>
    <s v="Gilbert"/>
    <s v="Norm"/>
    <s v="Norm"/>
    <s v="1Fam"/>
    <s v="1Story"/>
    <n v="7"/>
    <n v="5"/>
    <x v="13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x v="0"/>
    <s v="SBrkr"/>
    <n v="1670"/>
    <n v="0"/>
    <n v="0"/>
    <x v="632"/>
    <n v="0"/>
    <n v="0"/>
    <n v="2"/>
    <n v="0"/>
    <n v="3"/>
    <n v="1"/>
    <s v="Gd"/>
    <n v="7"/>
    <s v="Typ"/>
    <n v="1"/>
    <s v="Gd"/>
    <x v="0"/>
    <n v="2006"/>
    <s v="RFn"/>
    <n v="3"/>
    <n v="690"/>
    <s v="TA"/>
    <s v="TA"/>
    <s v="Y"/>
    <n v="144"/>
    <n v="60"/>
    <n v="0"/>
    <n v="0"/>
    <n v="0"/>
    <n v="0"/>
    <s v="NA"/>
    <s v="NA"/>
    <s v="NA"/>
    <n v="0"/>
    <x v="5"/>
    <x v="2"/>
    <s v="New"/>
    <s v="Partial"/>
    <x v="270"/>
  </r>
  <r>
    <x v="904"/>
    <n v="20"/>
    <s v="RL"/>
    <s v="NA"/>
    <n v="6173"/>
    <s v="Pave"/>
    <s v="NA"/>
    <x v="1"/>
    <s v="Lvl"/>
    <s v="AllPub"/>
    <x v="0"/>
    <s v="Gtl"/>
    <s v="Sawyer"/>
    <s v="Norm"/>
    <s v="Norm"/>
    <s v="1Fam"/>
    <s v="1Story"/>
    <n v="5"/>
    <n v="6"/>
    <x v="1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x v="0"/>
    <s v="SBrkr"/>
    <n v="902"/>
    <n v="0"/>
    <n v="0"/>
    <x v="633"/>
    <n v="0"/>
    <n v="0"/>
    <n v="1"/>
    <n v="0"/>
    <n v="3"/>
    <n v="1"/>
    <s v="TA"/>
    <n v="6"/>
    <s v="Typ"/>
    <n v="0"/>
    <s v="NA"/>
    <x v="0"/>
    <n v="1967"/>
    <s v="Unf"/>
    <n v="1"/>
    <n v="288"/>
    <s v="TA"/>
    <s v="TA"/>
    <s v="Y"/>
    <n v="0"/>
    <n v="0"/>
    <n v="0"/>
    <n v="0"/>
    <n v="0"/>
    <n v="0"/>
    <s v="NA"/>
    <s v="MnPrv"/>
    <s v="NA"/>
    <n v="0"/>
    <x v="5"/>
    <x v="1"/>
    <s v="WD"/>
    <s v="Normal"/>
    <x v="497"/>
  </r>
  <r>
    <x v="905"/>
    <n v="20"/>
    <s v="RL"/>
    <n v="80"/>
    <n v="9920"/>
    <s v="Pave"/>
    <s v="NA"/>
    <x v="0"/>
    <s v="Lvl"/>
    <s v="AllPub"/>
    <x v="0"/>
    <s v="Gtl"/>
    <s v="NAmes"/>
    <s v="Norm"/>
    <s v="Norm"/>
    <s v="1Fam"/>
    <s v="1Story"/>
    <n v="5"/>
    <n v="5"/>
    <x v="30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x v="0"/>
    <s v="SBrkr"/>
    <n v="1063"/>
    <n v="0"/>
    <n v="0"/>
    <x v="634"/>
    <n v="1"/>
    <n v="0"/>
    <n v="1"/>
    <n v="0"/>
    <n v="3"/>
    <n v="1"/>
    <s v="TA"/>
    <n v="6"/>
    <s v="Typ"/>
    <n v="0"/>
    <s v="NA"/>
    <x v="0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x v="0"/>
    <x v="4"/>
    <s v="WD"/>
    <s v="Normal"/>
    <x v="113"/>
  </r>
  <r>
    <x v="906"/>
    <n v="20"/>
    <s v="RL"/>
    <n v="116"/>
    <n v="13501"/>
    <s v="Pave"/>
    <s v="NA"/>
    <x v="1"/>
    <s v="Lvl"/>
    <s v="AllPub"/>
    <x v="2"/>
    <s v="Gtl"/>
    <s v="Somerst"/>
    <s v="Norm"/>
    <s v="Norm"/>
    <s v="1Fam"/>
    <s v="1Story"/>
    <n v="8"/>
    <n v="5"/>
    <x v="13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x v="0"/>
    <s v="SBrkr"/>
    <n v="1636"/>
    <n v="0"/>
    <n v="0"/>
    <x v="635"/>
    <n v="1"/>
    <n v="0"/>
    <n v="2"/>
    <n v="0"/>
    <n v="3"/>
    <n v="1"/>
    <s v="Gd"/>
    <n v="8"/>
    <s v="Typ"/>
    <n v="1"/>
    <s v="Gd"/>
    <x v="0"/>
    <n v="2006"/>
    <s v="RFn"/>
    <n v="3"/>
    <n v="865"/>
    <s v="TA"/>
    <s v="TA"/>
    <s v="Y"/>
    <n v="0"/>
    <n v="60"/>
    <n v="0"/>
    <n v="0"/>
    <n v="0"/>
    <n v="0"/>
    <s v="NA"/>
    <s v="NA"/>
    <s v="NA"/>
    <n v="0"/>
    <x v="11"/>
    <x v="1"/>
    <s v="WD"/>
    <s v="Normal"/>
    <x v="498"/>
  </r>
  <r>
    <x v="907"/>
    <n v="50"/>
    <s v="RL"/>
    <n v="86"/>
    <n v="11500"/>
    <s v="Pave"/>
    <s v="NA"/>
    <x v="1"/>
    <s v="Lvl"/>
    <s v="AllPub"/>
    <x v="0"/>
    <s v="Gtl"/>
    <s v="Crawfor"/>
    <s v="Norm"/>
    <s v="Norm"/>
    <s v="1Fam"/>
    <s v="1.5Fin"/>
    <n v="7"/>
    <n v="7"/>
    <x v="65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x v="0"/>
    <s v="SBrkr"/>
    <n v="1020"/>
    <n v="1037"/>
    <n v="0"/>
    <x v="636"/>
    <n v="0"/>
    <n v="0"/>
    <n v="1"/>
    <n v="1"/>
    <n v="3"/>
    <n v="1"/>
    <s v="Gd"/>
    <n v="6"/>
    <s v="Typ"/>
    <n v="1"/>
    <s v="Gd"/>
    <x v="0"/>
    <n v="1936"/>
    <s v="Fin"/>
    <n v="1"/>
    <n v="180"/>
    <s v="Fa"/>
    <s v="TA"/>
    <s v="Y"/>
    <n v="0"/>
    <n v="0"/>
    <n v="0"/>
    <n v="0"/>
    <n v="322"/>
    <n v="0"/>
    <s v="NA"/>
    <s v="NA"/>
    <s v="NA"/>
    <n v="0"/>
    <x v="11"/>
    <x v="2"/>
    <s v="WD"/>
    <s v="Normal"/>
    <x v="4"/>
  </r>
  <r>
    <x v="908"/>
    <n v="20"/>
    <s v="RL"/>
    <s v="NA"/>
    <n v="8885"/>
    <s v="Pave"/>
    <s v="NA"/>
    <x v="1"/>
    <s v="Low"/>
    <s v="AllPub"/>
    <x v="0"/>
    <s v="Mod"/>
    <s v="Mitchel"/>
    <s v="Norm"/>
    <s v="Norm"/>
    <s v="1Fam"/>
    <s v="1Story"/>
    <n v="5"/>
    <n v="5"/>
    <x v="3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x v="0"/>
    <s v="SBrkr"/>
    <n v="902"/>
    <n v="0"/>
    <n v="0"/>
    <x v="633"/>
    <n v="1"/>
    <n v="0"/>
    <n v="1"/>
    <n v="0"/>
    <n v="2"/>
    <n v="1"/>
    <s v="TA"/>
    <n v="5"/>
    <s v="Typ"/>
    <n v="0"/>
    <s v="NA"/>
    <x v="0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x v="11"/>
    <x v="2"/>
    <s v="WD"/>
    <s v="Normal"/>
    <x v="213"/>
  </r>
  <r>
    <x v="909"/>
    <n v="60"/>
    <s v="RL"/>
    <n v="149"/>
    <n v="12589"/>
    <s v="Pave"/>
    <s v="NA"/>
    <x v="2"/>
    <s v="Lvl"/>
    <s v="AllPub"/>
    <x v="0"/>
    <s v="Gtl"/>
    <s v="Gilbert"/>
    <s v="Norm"/>
    <s v="Norm"/>
    <s v="1Fam"/>
    <s v="2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x v="0"/>
    <s v="SBrkr"/>
    <n v="742"/>
    <n v="742"/>
    <n v="0"/>
    <x v="391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36"/>
    <n v="24"/>
    <n v="0"/>
    <n v="0"/>
    <n v="0"/>
    <n v="0"/>
    <s v="NA"/>
    <s v="NA"/>
    <s v="NA"/>
    <n v="0"/>
    <x v="11"/>
    <x v="3"/>
    <s v="WD"/>
    <s v="Normal"/>
    <x v="80"/>
  </r>
  <r>
    <x v="910"/>
    <n v="90"/>
    <s v="RL"/>
    <n v="80"/>
    <n v="11600"/>
    <s v="Pave"/>
    <s v="NA"/>
    <x v="0"/>
    <s v="Lvl"/>
    <s v="AllPub"/>
    <x v="2"/>
    <s v="Gtl"/>
    <s v="NAmes"/>
    <s v="Feedr"/>
    <s v="Norm"/>
    <s v="Duplex"/>
    <s v="2Story"/>
    <n v="5"/>
    <n v="5"/>
    <x v="14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x v="0"/>
    <s v="FuseA"/>
    <n v="1105"/>
    <n v="1169"/>
    <n v="0"/>
    <x v="637"/>
    <n v="0"/>
    <n v="0"/>
    <n v="2"/>
    <n v="0"/>
    <n v="5"/>
    <n v="2"/>
    <s v="TA"/>
    <n v="12"/>
    <s v="Typ"/>
    <n v="0"/>
    <s v="NA"/>
    <x v="1"/>
    <n v="1960"/>
    <s v="Unf"/>
    <n v="2"/>
    <n v="480"/>
    <s v="TA"/>
    <s v="TA"/>
    <s v="Y"/>
    <n v="0"/>
    <n v="0"/>
    <n v="0"/>
    <n v="0"/>
    <n v="0"/>
    <n v="0"/>
    <s v="NA"/>
    <s v="NA"/>
    <s v="NA"/>
    <n v="0"/>
    <x v="8"/>
    <x v="4"/>
    <s v="WD"/>
    <s v="Normal"/>
    <x v="499"/>
  </r>
  <r>
    <x v="911"/>
    <n v="20"/>
    <s v="RL"/>
    <s v="NA"/>
    <n v="9286"/>
    <s v="Pave"/>
    <s v="NA"/>
    <x v="1"/>
    <s v="Lvl"/>
    <s v="AllPub"/>
    <x v="3"/>
    <s v="Mod"/>
    <s v="CollgCr"/>
    <s v="Norm"/>
    <s v="Norm"/>
    <s v="1Fam"/>
    <s v="1Story"/>
    <n v="5"/>
    <n v="7"/>
    <x v="54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x v="0"/>
    <s v="SBrkr"/>
    <n v="1268"/>
    <n v="0"/>
    <n v="0"/>
    <x v="305"/>
    <n v="0"/>
    <n v="0"/>
    <n v="1"/>
    <n v="1"/>
    <n v="3"/>
    <n v="1"/>
    <s v="Gd"/>
    <n v="5"/>
    <s v="Typ"/>
    <n v="0"/>
    <s v="NA"/>
    <x v="1"/>
    <n v="1978"/>
    <s v="Unf"/>
    <n v="1"/>
    <n v="252"/>
    <s v="TA"/>
    <s v="TA"/>
    <s v="Y"/>
    <n v="173"/>
    <n v="0"/>
    <n v="0"/>
    <n v="0"/>
    <n v="0"/>
    <n v="0"/>
    <s v="NA"/>
    <s v="NA"/>
    <s v="NA"/>
    <n v="0"/>
    <x v="4"/>
    <x v="3"/>
    <s v="WD"/>
    <s v="Normal"/>
    <x v="463"/>
  </r>
  <r>
    <x v="912"/>
    <n v="30"/>
    <s v="RM"/>
    <n v="51"/>
    <n v="6120"/>
    <s v="Pave"/>
    <s v="NA"/>
    <x v="0"/>
    <s v="Lvl"/>
    <s v="AllPub"/>
    <x v="0"/>
    <s v="Gtl"/>
    <s v="BrkSide"/>
    <s v="Norm"/>
    <s v="Norm"/>
    <s v="1Fam"/>
    <s v="1Story"/>
    <n v="5"/>
    <n v="7"/>
    <x v="82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x v="1"/>
    <s v="SBrkr"/>
    <n v="1015"/>
    <n v="0"/>
    <n v="0"/>
    <x v="638"/>
    <n v="0"/>
    <n v="0"/>
    <n v="1"/>
    <n v="0"/>
    <n v="3"/>
    <n v="1"/>
    <s v="TA"/>
    <n v="6"/>
    <s v="Min1"/>
    <n v="0"/>
    <s v="NA"/>
    <x v="1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x v="9"/>
    <x v="2"/>
    <s v="WD"/>
    <s v="Abnorml"/>
    <x v="209"/>
  </r>
  <r>
    <x v="913"/>
    <n v="90"/>
    <s v="RH"/>
    <n v="82"/>
    <n v="6270"/>
    <s v="Pave"/>
    <s v="NA"/>
    <x v="0"/>
    <s v="HLS"/>
    <s v="AllPub"/>
    <x v="0"/>
    <s v="Gtl"/>
    <s v="Crawfor"/>
    <s v="Norm"/>
    <s v="Norm"/>
    <s v="Duplex"/>
    <s v="2Story"/>
    <n v="5"/>
    <n v="6"/>
    <x v="87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x v="1"/>
    <s v="FuseA"/>
    <n v="1001"/>
    <n v="1001"/>
    <n v="0"/>
    <x v="639"/>
    <n v="0"/>
    <n v="0"/>
    <n v="2"/>
    <n v="0"/>
    <n v="4"/>
    <n v="2"/>
    <s v="TA"/>
    <n v="8"/>
    <s v="Typ"/>
    <n v="0"/>
    <s v="NA"/>
    <x v="6"/>
    <n v="1949"/>
    <s v="Unf"/>
    <n v="3"/>
    <n v="871"/>
    <s v="TA"/>
    <s v="TA"/>
    <s v="Y"/>
    <n v="0"/>
    <n v="0"/>
    <n v="0"/>
    <n v="0"/>
    <n v="0"/>
    <n v="0"/>
    <s v="NA"/>
    <s v="NA"/>
    <s v="NA"/>
    <n v="0"/>
    <x v="5"/>
    <x v="1"/>
    <s v="WD"/>
    <s v="Normal"/>
    <x v="35"/>
  </r>
  <r>
    <x v="914"/>
    <n v="160"/>
    <s v="FV"/>
    <n v="30"/>
    <n v="3000"/>
    <s v="Pave"/>
    <s v="Pave"/>
    <x v="0"/>
    <s v="Lvl"/>
    <s v="AllPub"/>
    <x v="0"/>
    <s v="Gtl"/>
    <s v="Somerst"/>
    <s v="Norm"/>
    <s v="Norm"/>
    <s v="TwnhsE"/>
    <s v="2Story"/>
    <n v="6"/>
    <n v="5"/>
    <x v="51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x v="0"/>
    <s v="SBrkr"/>
    <n v="612"/>
    <n v="612"/>
    <n v="0"/>
    <x v="84"/>
    <n v="0"/>
    <n v="0"/>
    <n v="2"/>
    <n v="1"/>
    <n v="2"/>
    <n v="1"/>
    <s v="Gd"/>
    <n v="4"/>
    <s v="Typ"/>
    <n v="0"/>
    <s v="NA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x v="11"/>
    <x v="3"/>
    <s v="New"/>
    <s v="Partial"/>
    <x v="500"/>
  </r>
  <r>
    <x v="915"/>
    <n v="160"/>
    <s v="RM"/>
    <n v="21"/>
    <n v="2001"/>
    <s v="Pave"/>
    <s v="NA"/>
    <x v="0"/>
    <s v="Lvl"/>
    <s v="AllPub"/>
    <x v="0"/>
    <s v="Gtl"/>
    <s v="MeadowV"/>
    <s v="Norm"/>
    <s v="Norm"/>
    <s v="Twnhs"/>
    <s v="2Story"/>
    <n v="4"/>
    <n v="5"/>
    <x v="16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x v="0"/>
    <s v="SBrkr"/>
    <n v="546"/>
    <n v="546"/>
    <n v="0"/>
    <x v="110"/>
    <n v="0"/>
    <n v="0"/>
    <n v="1"/>
    <n v="1"/>
    <n v="3"/>
    <n v="1"/>
    <s v="TA"/>
    <n v="6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x v="8"/>
    <x v="1"/>
    <s v="WD"/>
    <s v="Normal"/>
    <x v="501"/>
  </r>
  <r>
    <x v="916"/>
    <n v="20"/>
    <s v="C (all)"/>
    <n v="50"/>
    <n v="9000"/>
    <s v="Pave"/>
    <s v="NA"/>
    <x v="0"/>
    <s v="Lvl"/>
    <s v="AllPub"/>
    <x v="0"/>
    <s v="Gtl"/>
    <s v="IDOTRR"/>
    <s v="Norm"/>
    <s v="Norm"/>
    <s v="1Fam"/>
    <s v="1Story"/>
    <n v="2"/>
    <n v="3"/>
    <x v="87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x v="1"/>
    <s v="FuseA"/>
    <n v="480"/>
    <n v="0"/>
    <n v="0"/>
    <x v="640"/>
    <n v="1"/>
    <n v="0"/>
    <n v="0"/>
    <n v="0"/>
    <n v="1"/>
    <n v="1"/>
    <s v="TA"/>
    <n v="4"/>
    <s v="Typ"/>
    <n v="0"/>
    <s v="NA"/>
    <x v="1"/>
    <n v="1958"/>
    <s v="Unf"/>
    <n v="1"/>
    <n v="308"/>
    <s v="TA"/>
    <s v="TA"/>
    <s v="Y"/>
    <n v="0"/>
    <n v="0"/>
    <n v="0"/>
    <n v="0"/>
    <n v="0"/>
    <n v="0"/>
    <s v="NA"/>
    <s v="NA"/>
    <s v="NA"/>
    <n v="0"/>
    <x v="4"/>
    <x v="2"/>
    <s v="WD"/>
    <s v="Abnorml"/>
    <x v="502"/>
  </r>
  <r>
    <x v="917"/>
    <n v="20"/>
    <s v="RL"/>
    <s v="NA"/>
    <n v="17140"/>
    <s v="Pave"/>
    <s v="NA"/>
    <x v="0"/>
    <s v="Lvl"/>
    <s v="AllPub"/>
    <x v="0"/>
    <s v="Gtl"/>
    <s v="Edwards"/>
    <s v="Norm"/>
    <s v="Norm"/>
    <s v="1Fam"/>
    <s v="1Story"/>
    <n v="4"/>
    <n v="6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x v="0"/>
    <s v="FuseA"/>
    <n v="1229"/>
    <n v="0"/>
    <n v="0"/>
    <x v="641"/>
    <n v="0"/>
    <n v="0"/>
    <n v="1"/>
    <n v="0"/>
    <n v="3"/>
    <n v="1"/>
    <s v="TA"/>
    <n v="6"/>
    <s v="Typ"/>
    <n v="0"/>
    <s v="NA"/>
    <x v="0"/>
    <n v="1956"/>
    <s v="RFn"/>
    <n v="1"/>
    <n v="284"/>
    <s v="TA"/>
    <s v="TA"/>
    <s v="Y"/>
    <n v="0"/>
    <n v="0"/>
    <n v="0"/>
    <n v="0"/>
    <n v="0"/>
    <n v="0"/>
    <s v="NA"/>
    <s v="NA"/>
    <s v="NA"/>
    <n v="0"/>
    <x v="7"/>
    <x v="3"/>
    <s v="WD"/>
    <s v="Normal"/>
    <x v="152"/>
  </r>
  <r>
    <x v="918"/>
    <n v="60"/>
    <s v="RL"/>
    <n v="103"/>
    <n v="13125"/>
    <s v="Pave"/>
    <s v="NA"/>
    <x v="1"/>
    <s v="Lvl"/>
    <s v="AllPub"/>
    <x v="2"/>
    <s v="Gtl"/>
    <s v="SawyerW"/>
    <s v="Norm"/>
    <s v="Norm"/>
    <s v="1Fam"/>
    <s v="2Story"/>
    <n v="7"/>
    <n v="5"/>
    <x v="50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x v="0"/>
    <s v="SBrkr"/>
    <n v="912"/>
    <n v="1215"/>
    <n v="0"/>
    <x v="642"/>
    <n v="1"/>
    <n v="0"/>
    <n v="2"/>
    <n v="1"/>
    <n v="4"/>
    <n v="1"/>
    <s v="Gd"/>
    <n v="8"/>
    <s v="Typ"/>
    <n v="1"/>
    <s v="TA"/>
    <x v="0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x v="6"/>
    <x v="1"/>
    <s v="WD"/>
    <s v="Normal"/>
    <x v="503"/>
  </r>
  <r>
    <x v="919"/>
    <n v="20"/>
    <s v="RL"/>
    <n v="87"/>
    <n v="11029"/>
    <s v="Pave"/>
    <s v="NA"/>
    <x v="1"/>
    <s v="Lvl"/>
    <s v="AllPub"/>
    <x v="2"/>
    <s v="Gtl"/>
    <s v="NAmes"/>
    <s v="Norm"/>
    <s v="Norm"/>
    <s v="1Fam"/>
    <s v="1Story"/>
    <n v="6"/>
    <n v="8"/>
    <x v="1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x v="0"/>
    <s v="SBrkr"/>
    <n v="1414"/>
    <n v="0"/>
    <n v="0"/>
    <x v="206"/>
    <n v="1"/>
    <n v="0"/>
    <n v="1"/>
    <n v="0"/>
    <n v="3"/>
    <n v="1"/>
    <s v="TA"/>
    <n v="6"/>
    <s v="Min1"/>
    <n v="1"/>
    <s v="TA"/>
    <x v="0"/>
    <n v="1990"/>
    <s v="Unf"/>
    <n v="2"/>
    <n v="601"/>
    <s v="TA"/>
    <s v="TA"/>
    <s v="Y"/>
    <n v="0"/>
    <n v="51"/>
    <n v="0"/>
    <n v="0"/>
    <n v="190"/>
    <n v="0"/>
    <s v="NA"/>
    <s v="NA"/>
    <s v="NA"/>
    <n v="0"/>
    <x v="1"/>
    <x v="0"/>
    <s v="WD"/>
    <s v="Normal"/>
    <x v="504"/>
  </r>
  <r>
    <x v="920"/>
    <n v="60"/>
    <s v="RL"/>
    <n v="70"/>
    <n v="8462"/>
    <s v="Pave"/>
    <s v="NA"/>
    <x v="1"/>
    <s v="Lvl"/>
    <s v="AllPub"/>
    <x v="0"/>
    <s v="Gtl"/>
    <s v="SawyerW"/>
    <s v="Norm"/>
    <s v="Norm"/>
    <s v="1Fam"/>
    <s v="2Story"/>
    <n v="6"/>
    <n v="5"/>
    <x v="29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x v="0"/>
    <s v="SBrkr"/>
    <n v="936"/>
    <n v="785"/>
    <n v="0"/>
    <x v="126"/>
    <n v="0"/>
    <n v="1"/>
    <n v="2"/>
    <n v="1"/>
    <n v="3"/>
    <n v="1"/>
    <s v="Gd"/>
    <n v="7"/>
    <s v="Typ"/>
    <n v="0"/>
    <s v="NA"/>
    <x v="0"/>
    <n v="1994"/>
    <s v="RFn"/>
    <n v="2"/>
    <n v="471"/>
    <s v="TA"/>
    <s v="TA"/>
    <s v="Y"/>
    <n v="300"/>
    <n v="87"/>
    <n v="0"/>
    <n v="0"/>
    <n v="0"/>
    <n v="0"/>
    <s v="NA"/>
    <s v="NA"/>
    <s v="NA"/>
    <n v="0"/>
    <x v="9"/>
    <x v="1"/>
    <s v="WD"/>
    <s v="Normal"/>
    <x v="203"/>
  </r>
  <r>
    <x v="921"/>
    <n v="90"/>
    <s v="RL"/>
    <n v="67"/>
    <n v="8777"/>
    <s v="Pave"/>
    <s v="NA"/>
    <x v="0"/>
    <s v="Lvl"/>
    <s v="AllPub"/>
    <x v="0"/>
    <s v="Gtl"/>
    <s v="Edwards"/>
    <s v="Feedr"/>
    <s v="Norm"/>
    <s v="Duplex"/>
    <s v="1.5Fin"/>
    <n v="5"/>
    <n v="7"/>
    <x v="83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x v="0"/>
    <s v="SBrkr"/>
    <n v="1272"/>
    <n v="928"/>
    <n v="0"/>
    <x v="643"/>
    <n v="2"/>
    <n v="0"/>
    <n v="2"/>
    <n v="2"/>
    <n v="4"/>
    <n v="2"/>
    <s v="TA"/>
    <n v="9"/>
    <s v="Typ"/>
    <n v="0"/>
    <s v="NA"/>
    <x v="4"/>
    <s v="NA"/>
    <s v="NA"/>
    <n v="0"/>
    <n v="0"/>
    <s v="NA"/>
    <s v="NA"/>
    <s v="N"/>
    <n v="0"/>
    <n v="70"/>
    <n v="0"/>
    <n v="0"/>
    <n v="0"/>
    <n v="0"/>
    <s v="NA"/>
    <s v="GdPrv"/>
    <s v="NA"/>
    <n v="0"/>
    <x v="2"/>
    <x v="0"/>
    <s v="WD"/>
    <s v="Normal"/>
    <x v="505"/>
  </r>
  <r>
    <x v="922"/>
    <n v="20"/>
    <s v="RL"/>
    <n v="65"/>
    <n v="10237"/>
    <s v="Pave"/>
    <s v="NA"/>
    <x v="0"/>
    <s v="Lvl"/>
    <s v="AllPub"/>
    <x v="0"/>
    <s v="Gtl"/>
    <s v="Gilbert"/>
    <s v="RRAn"/>
    <s v="Norm"/>
    <s v="1Fam"/>
    <s v="1Story"/>
    <n v="6"/>
    <n v="5"/>
    <x v="11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x v="0"/>
    <s v="SBrkr"/>
    <n v="1316"/>
    <n v="0"/>
    <n v="0"/>
    <x v="225"/>
    <n v="0"/>
    <n v="0"/>
    <n v="2"/>
    <n v="0"/>
    <n v="3"/>
    <n v="1"/>
    <s v="Gd"/>
    <n v="6"/>
    <s v="Typ"/>
    <n v="1"/>
    <s v="Gd"/>
    <x v="0"/>
    <n v="2005"/>
    <s v="Fin"/>
    <n v="2"/>
    <n v="397"/>
    <s v="TA"/>
    <s v="TA"/>
    <s v="Y"/>
    <n v="100"/>
    <n v="0"/>
    <n v="0"/>
    <n v="23"/>
    <n v="0"/>
    <n v="0"/>
    <s v="NA"/>
    <s v="NA"/>
    <s v="NA"/>
    <n v="0"/>
    <x v="4"/>
    <x v="2"/>
    <s v="New"/>
    <s v="Partial"/>
    <x v="506"/>
  </r>
  <r>
    <x v="923"/>
    <n v="120"/>
    <s v="RL"/>
    <n v="50"/>
    <n v="8012"/>
    <s v="Pave"/>
    <s v="NA"/>
    <x v="0"/>
    <s v="Lvl"/>
    <s v="AllPub"/>
    <x v="0"/>
    <s v="Gtl"/>
    <s v="SawyerW"/>
    <s v="Norm"/>
    <s v="Norm"/>
    <s v="TwnhsE"/>
    <s v="1Story"/>
    <n v="6"/>
    <n v="5"/>
    <x v="5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x v="0"/>
    <s v="SBrkr"/>
    <n v="1617"/>
    <n v="0"/>
    <n v="0"/>
    <x v="644"/>
    <n v="1"/>
    <n v="0"/>
    <n v="2"/>
    <n v="0"/>
    <n v="2"/>
    <n v="1"/>
    <s v="Gd"/>
    <n v="5"/>
    <s v="Typ"/>
    <n v="1"/>
    <s v="Fa"/>
    <x v="0"/>
    <n v="1993"/>
    <s v="RFn"/>
    <n v="2"/>
    <n v="533"/>
    <s v="TA"/>
    <s v="TA"/>
    <s v="Y"/>
    <n v="0"/>
    <n v="69"/>
    <n v="0"/>
    <n v="0"/>
    <n v="0"/>
    <n v="0"/>
    <s v="NA"/>
    <s v="NA"/>
    <s v="NA"/>
    <n v="0"/>
    <x v="9"/>
    <x v="0"/>
    <s v="WD"/>
    <s v="Normal"/>
    <x v="507"/>
  </r>
  <r>
    <x v="924"/>
    <n v="20"/>
    <s v="RL"/>
    <n v="79"/>
    <n v="10240"/>
    <s v="Pave"/>
    <s v="NA"/>
    <x v="0"/>
    <s v="Lvl"/>
    <s v="AllPub"/>
    <x v="0"/>
    <s v="Gtl"/>
    <s v="NWAmes"/>
    <s v="Norm"/>
    <s v="Norm"/>
    <s v="1Fam"/>
    <s v="1Story"/>
    <n v="6"/>
    <n v="6"/>
    <x v="84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x v="0"/>
    <s v="SBrkr"/>
    <n v="1686"/>
    <n v="0"/>
    <n v="0"/>
    <x v="645"/>
    <n v="1"/>
    <n v="0"/>
    <n v="2"/>
    <n v="0"/>
    <n v="3"/>
    <n v="1"/>
    <s v="TA"/>
    <n v="7"/>
    <s v="Typ"/>
    <n v="1"/>
    <s v="TA"/>
    <x v="0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x v="1"/>
    <x v="2"/>
    <s v="WD"/>
    <s v="Normal"/>
    <x v="27"/>
  </r>
  <r>
    <x v="925"/>
    <n v="20"/>
    <s v="RL"/>
    <s v="NA"/>
    <n v="15611"/>
    <s v="Pave"/>
    <s v="NA"/>
    <x v="1"/>
    <s v="Lvl"/>
    <s v="AllPub"/>
    <x v="2"/>
    <s v="Gtl"/>
    <s v="NWAmes"/>
    <s v="Norm"/>
    <s v="Norm"/>
    <s v="1Fam"/>
    <s v="1Story"/>
    <n v="5"/>
    <n v="6"/>
    <x v="54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x v="0"/>
    <s v="SBrkr"/>
    <n v="1126"/>
    <n v="0"/>
    <n v="0"/>
    <x v="437"/>
    <n v="0"/>
    <n v="1"/>
    <n v="2"/>
    <n v="0"/>
    <n v="3"/>
    <n v="1"/>
    <s v="Ex"/>
    <n v="6"/>
    <s v="Typ"/>
    <n v="0"/>
    <s v="NA"/>
    <x v="0"/>
    <n v="1977"/>
    <s v="RFn"/>
    <n v="2"/>
    <n v="540"/>
    <s v="TA"/>
    <s v="TA"/>
    <s v="Y"/>
    <n v="180"/>
    <n v="0"/>
    <n v="0"/>
    <n v="0"/>
    <n v="0"/>
    <n v="0"/>
    <s v="NA"/>
    <s v="NA"/>
    <s v="NA"/>
    <n v="0"/>
    <x v="10"/>
    <x v="0"/>
    <s v="WD"/>
    <s v="Abnorml"/>
    <x v="216"/>
  </r>
  <r>
    <x v="926"/>
    <n v="60"/>
    <s v="RL"/>
    <n v="93"/>
    <n v="11999"/>
    <s v="Pave"/>
    <s v="NA"/>
    <x v="0"/>
    <s v="Lvl"/>
    <s v="AllPub"/>
    <x v="0"/>
    <s v="Gtl"/>
    <s v="NridgHt"/>
    <s v="Norm"/>
    <s v="Norm"/>
    <s v="1Fam"/>
    <s v="2Story"/>
    <n v="8"/>
    <n v="5"/>
    <x v="0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x v="0"/>
    <s v="SBrkr"/>
    <n v="1234"/>
    <n v="1140"/>
    <n v="0"/>
    <x v="646"/>
    <n v="0"/>
    <n v="0"/>
    <n v="2"/>
    <n v="1"/>
    <n v="4"/>
    <n v="1"/>
    <s v="Ex"/>
    <n v="10"/>
    <s v="Typ"/>
    <n v="1"/>
    <s v="Gd"/>
    <x v="2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x v="1"/>
    <x v="1"/>
    <s v="WD"/>
    <s v="Normal"/>
    <x v="408"/>
  </r>
  <r>
    <x v="927"/>
    <n v="60"/>
    <s v="RL"/>
    <s v="NA"/>
    <n v="9900"/>
    <s v="Pave"/>
    <s v="NA"/>
    <x v="0"/>
    <s v="Lvl"/>
    <s v="AllPub"/>
    <x v="0"/>
    <s v="Gtl"/>
    <s v="NWAmes"/>
    <s v="Feedr"/>
    <s v="Norm"/>
    <s v="1Fam"/>
    <s v="2Story"/>
    <n v="7"/>
    <n v="5"/>
    <x v="21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x v="0"/>
    <s v="SBrkr"/>
    <n v="1098"/>
    <n v="880"/>
    <n v="0"/>
    <x v="647"/>
    <n v="0"/>
    <n v="0"/>
    <n v="2"/>
    <n v="1"/>
    <n v="4"/>
    <n v="1"/>
    <s v="TA"/>
    <n v="9"/>
    <s v="Typ"/>
    <n v="1"/>
    <s v="Gd"/>
    <x v="0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x v="7"/>
    <x v="0"/>
    <s v="WD"/>
    <s v="Normal"/>
    <x v="105"/>
  </r>
  <r>
    <x v="928"/>
    <n v="20"/>
    <s v="RL"/>
    <s v="NA"/>
    <n v="11838"/>
    <s v="Pave"/>
    <s v="NA"/>
    <x v="0"/>
    <s v="Lvl"/>
    <s v="AllPub"/>
    <x v="0"/>
    <s v="Gtl"/>
    <s v="CollgCr"/>
    <s v="Norm"/>
    <s v="Norm"/>
    <s v="1Fam"/>
    <s v="1Story"/>
    <n v="8"/>
    <n v="5"/>
    <x v="2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x v="0"/>
    <s v="SBrkr"/>
    <n v="1788"/>
    <n v="0"/>
    <n v="0"/>
    <x v="648"/>
    <n v="0"/>
    <n v="0"/>
    <n v="2"/>
    <n v="0"/>
    <n v="3"/>
    <n v="1"/>
    <s v="Ex"/>
    <n v="7"/>
    <s v="Typ"/>
    <n v="1"/>
    <s v="TA"/>
    <x v="0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x v="11"/>
    <x v="3"/>
    <s v="WD"/>
    <s v="Normal"/>
    <x v="435"/>
  </r>
  <r>
    <x v="929"/>
    <n v="60"/>
    <s v="RL"/>
    <s v="NA"/>
    <n v="13006"/>
    <s v="Pave"/>
    <s v="NA"/>
    <x v="1"/>
    <s v="Lvl"/>
    <s v="AllPub"/>
    <x v="2"/>
    <s v="Gtl"/>
    <s v="Gilbert"/>
    <s v="Norm"/>
    <s v="Norm"/>
    <s v="1Fam"/>
    <s v="2Story"/>
    <n v="7"/>
    <n v="5"/>
    <x v="35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x v="0"/>
    <s v="SBrkr"/>
    <n v="993"/>
    <n v="1243"/>
    <n v="0"/>
    <x v="649"/>
    <n v="0"/>
    <n v="0"/>
    <n v="2"/>
    <n v="1"/>
    <n v="4"/>
    <n v="1"/>
    <s v="Gd"/>
    <n v="8"/>
    <s v="Typ"/>
    <n v="1"/>
    <s v="TA"/>
    <x v="2"/>
    <n v="1997"/>
    <s v="Fin"/>
    <n v="2"/>
    <n v="642"/>
    <s v="TA"/>
    <s v="TA"/>
    <s v="Y"/>
    <n v="0"/>
    <n v="0"/>
    <n v="0"/>
    <n v="0"/>
    <n v="0"/>
    <n v="0"/>
    <s v="NA"/>
    <s v="NA"/>
    <s v="NA"/>
    <n v="0"/>
    <x v="6"/>
    <x v="2"/>
    <s v="WD"/>
    <s v="Normal"/>
    <x v="285"/>
  </r>
  <r>
    <x v="930"/>
    <n v="20"/>
    <s v="RL"/>
    <n v="73"/>
    <n v="8925"/>
    <s v="Pave"/>
    <s v="NA"/>
    <x v="1"/>
    <s v="HLS"/>
    <s v="AllPub"/>
    <x v="0"/>
    <s v="Gtl"/>
    <s v="Timber"/>
    <s v="Norm"/>
    <s v="Norm"/>
    <s v="1Fam"/>
    <s v="1Story"/>
    <n v="8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x v="0"/>
    <s v="SBrkr"/>
    <n v="1466"/>
    <n v="0"/>
    <n v="0"/>
    <x v="650"/>
    <n v="0"/>
    <n v="0"/>
    <n v="2"/>
    <n v="0"/>
    <n v="3"/>
    <n v="1"/>
    <s v="Gd"/>
    <n v="7"/>
    <s v="Typ"/>
    <n v="0"/>
    <s v="NA"/>
    <x v="0"/>
    <n v="2007"/>
    <s v="Fin"/>
    <n v="3"/>
    <n v="610"/>
    <s v="TA"/>
    <s v="TA"/>
    <s v="Y"/>
    <n v="100"/>
    <n v="18"/>
    <n v="0"/>
    <n v="0"/>
    <n v="0"/>
    <n v="0"/>
    <s v="NA"/>
    <s v="NA"/>
    <s v="NA"/>
    <n v="0"/>
    <x v="9"/>
    <x v="3"/>
    <s v="WD"/>
    <s v="Normal"/>
    <x v="203"/>
  </r>
  <r>
    <x v="931"/>
    <n v="20"/>
    <s v="RL"/>
    <n v="70"/>
    <n v="9100"/>
    <s v="Pave"/>
    <s v="NA"/>
    <x v="0"/>
    <s v="Lvl"/>
    <s v="AllPub"/>
    <x v="0"/>
    <s v="Gtl"/>
    <s v="NAmes"/>
    <s v="Norm"/>
    <s v="Norm"/>
    <s v="1Fam"/>
    <s v="1Story"/>
    <n v="5"/>
    <n v="6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x v="0"/>
    <s v="SBrkr"/>
    <n v="925"/>
    <n v="0"/>
    <n v="0"/>
    <x v="651"/>
    <n v="0"/>
    <n v="1"/>
    <n v="1"/>
    <n v="0"/>
    <n v="2"/>
    <n v="1"/>
    <s v="TA"/>
    <n v="5"/>
    <s v="Typ"/>
    <n v="0"/>
    <s v="NA"/>
    <x v="1"/>
    <n v="1965"/>
    <s v="Unf"/>
    <n v="1"/>
    <n v="429"/>
    <s v="TA"/>
    <s v="TA"/>
    <s v="Y"/>
    <n v="0"/>
    <n v="0"/>
    <n v="0"/>
    <n v="0"/>
    <n v="0"/>
    <n v="0"/>
    <s v="NA"/>
    <s v="GdWo"/>
    <s v="NA"/>
    <n v="0"/>
    <x v="9"/>
    <x v="3"/>
    <s v="WD"/>
    <s v="Normal"/>
    <x v="508"/>
  </r>
  <r>
    <x v="932"/>
    <n v="20"/>
    <s v="RL"/>
    <n v="84"/>
    <n v="11670"/>
    <s v="Pave"/>
    <s v="NA"/>
    <x v="1"/>
    <s v="Lvl"/>
    <s v="AllPub"/>
    <x v="2"/>
    <s v="Gtl"/>
    <s v="Somerst"/>
    <s v="RRNn"/>
    <s v="Norm"/>
    <s v="1Fam"/>
    <s v="1Story"/>
    <n v="9"/>
    <n v="5"/>
    <x v="13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x v="0"/>
    <s v="SBrkr"/>
    <n v="1905"/>
    <n v="0"/>
    <n v="0"/>
    <x v="652"/>
    <n v="0"/>
    <n v="0"/>
    <n v="2"/>
    <n v="0"/>
    <n v="3"/>
    <n v="1"/>
    <s v="Ex"/>
    <n v="8"/>
    <s v="Typ"/>
    <n v="1"/>
    <s v="Gd"/>
    <x v="0"/>
    <n v="2006"/>
    <s v="Fin"/>
    <n v="3"/>
    <n v="788"/>
    <s v="TA"/>
    <s v="TA"/>
    <s v="Y"/>
    <n v="0"/>
    <n v="191"/>
    <n v="0"/>
    <n v="0"/>
    <n v="0"/>
    <n v="0"/>
    <s v="NA"/>
    <s v="NA"/>
    <s v="NA"/>
    <n v="0"/>
    <x v="10"/>
    <x v="1"/>
    <s v="WD"/>
    <s v="Normal"/>
    <x v="107"/>
  </r>
  <r>
    <x v="933"/>
    <n v="20"/>
    <s v="RL"/>
    <n v="63"/>
    <n v="8487"/>
    <s v="Pave"/>
    <s v="NA"/>
    <x v="0"/>
    <s v="Lvl"/>
    <s v="AllPub"/>
    <x v="1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x v="0"/>
    <s v="SBrkr"/>
    <n v="1500"/>
    <n v="0"/>
    <n v="0"/>
    <x v="653"/>
    <n v="0"/>
    <n v="0"/>
    <n v="2"/>
    <n v="0"/>
    <n v="3"/>
    <n v="1"/>
    <s v="Gd"/>
    <n v="6"/>
    <s v="Typ"/>
    <n v="0"/>
    <s v="NA"/>
    <x v="0"/>
    <n v="2004"/>
    <s v="RFn"/>
    <n v="2"/>
    <n v="570"/>
    <s v="TA"/>
    <s v="TA"/>
    <s v="Y"/>
    <n v="192"/>
    <n v="36"/>
    <n v="0"/>
    <n v="0"/>
    <n v="0"/>
    <n v="0"/>
    <s v="NA"/>
    <s v="NA"/>
    <s v="NA"/>
    <n v="0"/>
    <x v="5"/>
    <x v="3"/>
    <s v="WD"/>
    <s v="Normal"/>
    <x v="100"/>
  </r>
  <r>
    <x v="934"/>
    <n v="20"/>
    <s v="RL"/>
    <n v="313"/>
    <n v="27650"/>
    <s v="Pave"/>
    <s v="NA"/>
    <x v="2"/>
    <s v="HLS"/>
    <s v="AllPub"/>
    <x v="0"/>
    <s v="Mod"/>
    <s v="NAmes"/>
    <s v="PosA"/>
    <s v="Norm"/>
    <s v="1Fam"/>
    <s v="1Story"/>
    <n v="7"/>
    <n v="7"/>
    <x v="14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x v="0"/>
    <s v="SBrkr"/>
    <n v="2069"/>
    <n v="0"/>
    <n v="0"/>
    <x v="654"/>
    <n v="1"/>
    <n v="0"/>
    <n v="2"/>
    <n v="0"/>
    <n v="4"/>
    <n v="1"/>
    <s v="Gd"/>
    <n v="9"/>
    <s v="Typ"/>
    <n v="1"/>
    <s v="Gd"/>
    <x v="0"/>
    <n v="1960"/>
    <s v="RFn"/>
    <n v="2"/>
    <n v="505"/>
    <s v="TA"/>
    <s v="TA"/>
    <s v="Y"/>
    <n v="0"/>
    <n v="0"/>
    <n v="0"/>
    <n v="0"/>
    <n v="0"/>
    <n v="0"/>
    <s v="NA"/>
    <s v="NA"/>
    <s v="NA"/>
    <n v="0"/>
    <x v="6"/>
    <x v="0"/>
    <s v="WD"/>
    <s v="Normal"/>
    <x v="234"/>
  </r>
  <r>
    <x v="935"/>
    <n v="30"/>
    <s v="RL"/>
    <n v="52"/>
    <n v="5825"/>
    <s v="Pave"/>
    <s v="NA"/>
    <x v="1"/>
    <s v="Lvl"/>
    <s v="AllPub"/>
    <x v="0"/>
    <s v="Gtl"/>
    <s v="BrkSide"/>
    <s v="Norm"/>
    <s v="Norm"/>
    <s v="1Fam"/>
    <s v="1Story"/>
    <n v="4"/>
    <n v="5"/>
    <x v="69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x v="0"/>
    <s v="SBrkr"/>
    <n v="747"/>
    <n v="0"/>
    <n v="0"/>
    <x v="65"/>
    <n v="0"/>
    <n v="0"/>
    <n v="1"/>
    <n v="0"/>
    <n v="1"/>
    <n v="1"/>
    <s v="TA"/>
    <n v="5"/>
    <s v="Typ"/>
    <n v="0"/>
    <s v="NA"/>
    <x v="1"/>
    <n v="1953"/>
    <s v="Unf"/>
    <n v="2"/>
    <n v="528"/>
    <s v="TA"/>
    <s v="TA"/>
    <s v="Y"/>
    <n v="0"/>
    <n v="0"/>
    <n v="32"/>
    <n v="0"/>
    <n v="0"/>
    <n v="0"/>
    <s v="NA"/>
    <s v="NA"/>
    <s v="NA"/>
    <n v="0"/>
    <x v="11"/>
    <x v="2"/>
    <s v="WD"/>
    <s v="Normal"/>
    <x v="295"/>
  </r>
  <r>
    <x v="936"/>
    <n v="20"/>
    <s v="RL"/>
    <n v="67"/>
    <n v="10083"/>
    <s v="Pave"/>
    <s v="NA"/>
    <x v="0"/>
    <s v="Lvl"/>
    <s v="AllPub"/>
    <x v="0"/>
    <s v="Gtl"/>
    <s v="SawyerW"/>
    <s v="Norm"/>
    <s v="Norm"/>
    <s v="1Fam"/>
    <s v="1Story"/>
    <n v="7"/>
    <n v="5"/>
    <x v="0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x v="0"/>
    <s v="SBrkr"/>
    <n v="1200"/>
    <n v="0"/>
    <n v="0"/>
    <x v="144"/>
    <n v="1"/>
    <n v="0"/>
    <n v="2"/>
    <n v="0"/>
    <n v="2"/>
    <n v="1"/>
    <s v="Gd"/>
    <n v="5"/>
    <s v="Typ"/>
    <n v="0"/>
    <s v="NA"/>
    <x v="0"/>
    <n v="2003"/>
    <s v="RFn"/>
    <n v="2"/>
    <n v="555"/>
    <s v="TA"/>
    <s v="TA"/>
    <s v="Y"/>
    <n v="0"/>
    <n v="41"/>
    <n v="0"/>
    <n v="0"/>
    <n v="0"/>
    <n v="0"/>
    <s v="NA"/>
    <s v="NA"/>
    <s v="NA"/>
    <n v="0"/>
    <x v="5"/>
    <x v="3"/>
    <s v="WD"/>
    <s v="Normal"/>
    <x v="509"/>
  </r>
  <r>
    <x v="937"/>
    <n v="60"/>
    <s v="RL"/>
    <n v="75"/>
    <n v="9675"/>
    <s v="Pave"/>
    <s v="NA"/>
    <x v="0"/>
    <s v="Lvl"/>
    <s v="AllPub"/>
    <x v="0"/>
    <s v="Gtl"/>
    <s v="Somerst"/>
    <s v="Norm"/>
    <s v="Norm"/>
    <s v="1Fam"/>
    <s v="2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x v="0"/>
    <s v="SBrkr"/>
    <n v="1113"/>
    <n v="858"/>
    <n v="0"/>
    <x v="655"/>
    <n v="0"/>
    <n v="0"/>
    <n v="2"/>
    <n v="1"/>
    <n v="3"/>
    <n v="1"/>
    <s v="Gd"/>
    <n v="8"/>
    <s v="Typ"/>
    <n v="1"/>
    <s v="Gd"/>
    <x v="0"/>
    <n v="2005"/>
    <s v="RFn"/>
    <n v="2"/>
    <n v="689"/>
    <s v="TA"/>
    <s v="TA"/>
    <s v="Y"/>
    <n v="0"/>
    <n v="48"/>
    <n v="0"/>
    <n v="0"/>
    <n v="0"/>
    <n v="0"/>
    <s v="NA"/>
    <s v="NA"/>
    <s v="NA"/>
    <n v="0"/>
    <x v="0"/>
    <x v="3"/>
    <s v="WD"/>
    <s v="Normal"/>
    <x v="510"/>
  </r>
  <r>
    <x v="938"/>
    <n v="60"/>
    <s v="RL"/>
    <n v="73"/>
    <n v="8760"/>
    <s v="Pave"/>
    <s v="NA"/>
    <x v="0"/>
    <s v="Lvl"/>
    <s v="AllPub"/>
    <x v="0"/>
    <s v="Gtl"/>
    <s v="CollgCr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x v="0"/>
    <s v="SBrkr"/>
    <n v="1391"/>
    <n v="571"/>
    <n v="0"/>
    <x v="656"/>
    <n v="0"/>
    <n v="0"/>
    <n v="2"/>
    <n v="1"/>
    <n v="3"/>
    <n v="1"/>
    <s v="Gd"/>
    <n v="7"/>
    <s v="Typ"/>
    <n v="0"/>
    <s v="NA"/>
    <x v="0"/>
    <n v="2006"/>
    <s v="RFn"/>
    <n v="3"/>
    <n v="868"/>
    <s v="TA"/>
    <s v="TA"/>
    <s v="Y"/>
    <n v="0"/>
    <n v="90"/>
    <n v="0"/>
    <n v="0"/>
    <n v="0"/>
    <n v="0"/>
    <s v="NA"/>
    <s v="NA"/>
    <s v="NA"/>
    <n v="0"/>
    <x v="5"/>
    <x v="2"/>
    <s v="New"/>
    <s v="Partial"/>
    <x v="511"/>
  </r>
  <r>
    <x v="939"/>
    <n v="70"/>
    <s v="RL"/>
    <s v="NA"/>
    <n v="24090"/>
    <s v="Pave"/>
    <s v="NA"/>
    <x v="0"/>
    <s v="Lvl"/>
    <s v="AllPub"/>
    <x v="0"/>
    <s v="Gtl"/>
    <s v="ClearCr"/>
    <s v="Norm"/>
    <s v="Norm"/>
    <s v="1Fam"/>
    <s v="2Story"/>
    <n v="7"/>
    <n v="7"/>
    <x v="7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x v="0"/>
    <s v="SBrkr"/>
    <n v="1207"/>
    <n v="1196"/>
    <n v="0"/>
    <x v="657"/>
    <n v="0"/>
    <n v="0"/>
    <n v="2"/>
    <n v="0"/>
    <n v="4"/>
    <n v="1"/>
    <s v="TA"/>
    <n v="10"/>
    <s v="Typ"/>
    <n v="2"/>
    <s v="TA"/>
    <x v="0"/>
    <n v="1940"/>
    <s v="Unf"/>
    <n v="1"/>
    <n v="349"/>
    <s v="TA"/>
    <s v="TA"/>
    <s v="Y"/>
    <n v="56"/>
    <n v="0"/>
    <n v="318"/>
    <n v="0"/>
    <n v="0"/>
    <n v="0"/>
    <s v="NA"/>
    <s v="NA"/>
    <s v="NA"/>
    <n v="0"/>
    <x v="11"/>
    <x v="4"/>
    <s v="COD"/>
    <s v="Normal"/>
    <x v="512"/>
  </r>
  <r>
    <x v="940"/>
    <n v="90"/>
    <s v="RL"/>
    <n v="55"/>
    <n v="12640"/>
    <s v="Pave"/>
    <s v="NA"/>
    <x v="1"/>
    <s v="Lvl"/>
    <s v="AllPub"/>
    <x v="0"/>
    <s v="Gtl"/>
    <s v="Mitchel"/>
    <s v="Norm"/>
    <s v="Norm"/>
    <s v="Duplex"/>
    <s v="1Story"/>
    <n v="6"/>
    <n v="5"/>
    <x v="1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x v="0"/>
    <s v="SBrkr"/>
    <n v="1728"/>
    <n v="0"/>
    <n v="0"/>
    <x v="136"/>
    <n v="0"/>
    <n v="0"/>
    <n v="2"/>
    <n v="0"/>
    <n v="4"/>
    <n v="2"/>
    <s v="TA"/>
    <n v="8"/>
    <s v="Typ"/>
    <n v="0"/>
    <s v="NA"/>
    <x v="0"/>
    <n v="1976"/>
    <s v="Unf"/>
    <n v="2"/>
    <n v="574"/>
    <s v="TA"/>
    <s v="TA"/>
    <s v="Y"/>
    <n v="40"/>
    <n v="0"/>
    <n v="0"/>
    <n v="0"/>
    <n v="0"/>
    <n v="0"/>
    <s v="NA"/>
    <s v="NA"/>
    <s v="NA"/>
    <n v="0"/>
    <x v="9"/>
    <x v="2"/>
    <s v="WD"/>
    <s v="Normal"/>
    <x v="513"/>
  </r>
  <r>
    <x v="941"/>
    <n v="60"/>
    <s v="RL"/>
    <s v="NA"/>
    <n v="8755"/>
    <s v="Pave"/>
    <s v="NA"/>
    <x v="1"/>
    <s v="Lvl"/>
    <s v="AllPub"/>
    <x v="1"/>
    <s v="Gtl"/>
    <s v="Gilbert"/>
    <s v="RRNn"/>
    <s v="Norm"/>
    <s v="1Fam"/>
    <s v="2Story"/>
    <n v="7"/>
    <n v="5"/>
    <x v="40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x v="0"/>
    <s v="SBrkr"/>
    <n v="1022"/>
    <n v="1038"/>
    <n v="0"/>
    <x v="162"/>
    <n v="1"/>
    <n v="0"/>
    <n v="2"/>
    <n v="1"/>
    <n v="3"/>
    <n v="1"/>
    <s v="Gd"/>
    <n v="8"/>
    <s v="Typ"/>
    <n v="1"/>
    <s v="TA"/>
    <x v="2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x v="11"/>
    <x v="3"/>
    <s v="WD"/>
    <s v="Normal"/>
    <x v="89"/>
  </r>
  <r>
    <x v="942"/>
    <n v="90"/>
    <s v="RL"/>
    <n v="42"/>
    <n v="7711"/>
    <s v="Pave"/>
    <s v="NA"/>
    <x v="1"/>
    <s v="Lvl"/>
    <s v="AllPub"/>
    <x v="0"/>
    <s v="Gtl"/>
    <s v="Edwards"/>
    <s v="Norm"/>
    <s v="Norm"/>
    <s v="Duplex"/>
    <s v="1Story"/>
    <n v="4"/>
    <n v="3"/>
    <x v="54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x v="0"/>
    <s v="SBrkr"/>
    <n v="1440"/>
    <n v="0"/>
    <n v="0"/>
    <x v="211"/>
    <n v="2"/>
    <n v="0"/>
    <n v="2"/>
    <n v="0"/>
    <n v="4"/>
    <n v="2"/>
    <s v="TA"/>
    <n v="8"/>
    <s v="Typ"/>
    <n v="0"/>
    <s v="NA"/>
    <x v="4"/>
    <s v="NA"/>
    <s v="NA"/>
    <n v="0"/>
    <n v="0"/>
    <s v="NA"/>
    <s v="NA"/>
    <s v="N"/>
    <n v="321"/>
    <n v="0"/>
    <n v="0"/>
    <n v="0"/>
    <n v="0"/>
    <n v="0"/>
    <s v="NA"/>
    <s v="NA"/>
    <s v="NA"/>
    <n v="0"/>
    <x v="5"/>
    <x v="1"/>
    <s v="Oth"/>
    <s v="Abnorml"/>
    <x v="115"/>
  </r>
  <r>
    <x v="943"/>
    <n v="90"/>
    <s v="RL"/>
    <n v="100"/>
    <n v="25000"/>
    <s v="Pave"/>
    <s v="NA"/>
    <x v="0"/>
    <s v="Low"/>
    <s v="AllPub"/>
    <x v="0"/>
    <s v="Gtl"/>
    <s v="Mitchel"/>
    <s v="Norm"/>
    <s v="Norm"/>
    <s v="Duplex"/>
    <s v="1Story"/>
    <n v="5"/>
    <n v="4"/>
    <x v="1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x v="0"/>
    <s v="SBrkr"/>
    <n v="1632"/>
    <n v="0"/>
    <n v="0"/>
    <x v="235"/>
    <n v="0"/>
    <n v="0"/>
    <n v="2"/>
    <n v="0"/>
    <n v="4"/>
    <n v="2"/>
    <s v="TA"/>
    <n v="8"/>
    <s v="Typ"/>
    <n v="0"/>
    <s v="NA"/>
    <x v="0"/>
    <n v="1967"/>
    <s v="Unf"/>
    <n v="2"/>
    <n v="576"/>
    <s v="TA"/>
    <s v="TA"/>
    <s v="P"/>
    <n v="0"/>
    <n v="0"/>
    <n v="0"/>
    <n v="0"/>
    <n v="0"/>
    <n v="0"/>
    <s v="NA"/>
    <s v="NA"/>
    <s v="NA"/>
    <n v="0"/>
    <x v="11"/>
    <x v="1"/>
    <s v="WD"/>
    <s v="Normal"/>
    <x v="5"/>
  </r>
  <r>
    <x v="944"/>
    <n v="20"/>
    <s v="RL"/>
    <s v="NA"/>
    <n v="14375"/>
    <s v="Pave"/>
    <s v="NA"/>
    <x v="1"/>
    <s v="Lvl"/>
    <s v="NoSeWa"/>
    <x v="3"/>
    <s v="Gtl"/>
    <s v="Timber"/>
    <s v="Norm"/>
    <s v="Norm"/>
    <s v="1Fam"/>
    <s v="SLvl"/>
    <n v="6"/>
    <n v="6"/>
    <x v="1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x v="0"/>
    <s v="FuseA"/>
    <n v="1344"/>
    <n v="0"/>
    <n v="0"/>
    <x v="140"/>
    <n v="0"/>
    <n v="1"/>
    <n v="1"/>
    <n v="0"/>
    <n v="3"/>
    <n v="1"/>
    <s v="Gd"/>
    <n v="7"/>
    <s v="Typ"/>
    <n v="1"/>
    <s v="Gd"/>
    <x v="5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x v="8"/>
    <x v="3"/>
    <s v="COD"/>
    <s v="Abnorml"/>
    <x v="381"/>
  </r>
  <r>
    <x v="945"/>
    <n v="50"/>
    <s v="RM"/>
    <n v="98"/>
    <n v="8820"/>
    <s v="Pave"/>
    <s v="NA"/>
    <x v="0"/>
    <s v="Lvl"/>
    <s v="AllPub"/>
    <x v="2"/>
    <s v="Gtl"/>
    <s v="OldTown"/>
    <s v="Norm"/>
    <s v="Norm"/>
    <s v="1Fam"/>
    <s v="1.5Fin"/>
    <n v="5"/>
    <n v="6"/>
    <x v="103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x v="0"/>
    <s v="SBrkr"/>
    <n v="1188"/>
    <n v="561"/>
    <n v="120"/>
    <x v="294"/>
    <n v="0"/>
    <n v="0"/>
    <n v="1"/>
    <n v="0"/>
    <n v="2"/>
    <n v="1"/>
    <s v="TA"/>
    <n v="7"/>
    <s v="Typ"/>
    <n v="0"/>
    <s v="NA"/>
    <x v="1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x v="2"/>
    <x v="3"/>
    <s v="WD"/>
    <s v="Normal"/>
    <x v="57"/>
  </r>
  <r>
    <x v="946"/>
    <n v="80"/>
    <s v="RL"/>
    <n v="70"/>
    <n v="8163"/>
    <s v="Pave"/>
    <s v="NA"/>
    <x v="0"/>
    <s v="Lvl"/>
    <s v="AllPub"/>
    <x v="0"/>
    <s v="Gtl"/>
    <s v="NAmes"/>
    <s v="Norm"/>
    <s v="Norm"/>
    <s v="1Fam"/>
    <s v="SLvl"/>
    <n v="5"/>
    <n v="6"/>
    <x v="28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x v="0"/>
    <s v="SBrkr"/>
    <n v="1144"/>
    <n v="0"/>
    <n v="0"/>
    <x v="327"/>
    <n v="1"/>
    <n v="0"/>
    <n v="1"/>
    <n v="0"/>
    <n v="3"/>
    <n v="1"/>
    <s v="TA"/>
    <n v="6"/>
    <s v="Typ"/>
    <n v="1"/>
    <s v="TA"/>
    <x v="0"/>
    <n v="1959"/>
    <s v="RFn"/>
    <n v="1"/>
    <n v="796"/>
    <s v="TA"/>
    <s v="TA"/>
    <s v="Y"/>
    <n v="86"/>
    <n v="0"/>
    <n v="0"/>
    <n v="0"/>
    <n v="0"/>
    <n v="0"/>
    <s v="NA"/>
    <s v="NA"/>
    <s v="NA"/>
    <n v="0"/>
    <x v="10"/>
    <x v="2"/>
    <s v="WD"/>
    <s v="Normal"/>
    <x v="5"/>
  </r>
  <r>
    <x v="947"/>
    <n v="20"/>
    <s v="RL"/>
    <n v="85"/>
    <n v="14536"/>
    <s v="Pave"/>
    <s v="NA"/>
    <x v="0"/>
    <s v="Lvl"/>
    <s v="AllPub"/>
    <x v="0"/>
    <s v="Gtl"/>
    <s v="Timber"/>
    <s v="Norm"/>
    <s v="Norm"/>
    <s v="1Fam"/>
    <s v="1Story"/>
    <n v="8"/>
    <n v="5"/>
    <x v="20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x v="0"/>
    <s v="SBrkr"/>
    <n v="1629"/>
    <n v="0"/>
    <n v="0"/>
    <x v="279"/>
    <n v="1"/>
    <n v="0"/>
    <n v="2"/>
    <n v="0"/>
    <n v="3"/>
    <n v="1"/>
    <s v="Gd"/>
    <n v="9"/>
    <s v="Typ"/>
    <n v="1"/>
    <s v="Gd"/>
    <x v="0"/>
    <n v="2002"/>
    <s v="Fin"/>
    <n v="3"/>
    <n v="808"/>
    <s v="TA"/>
    <s v="TA"/>
    <s v="Y"/>
    <n v="0"/>
    <n v="252"/>
    <n v="0"/>
    <n v="0"/>
    <n v="0"/>
    <n v="0"/>
    <s v="NA"/>
    <s v="NA"/>
    <s v="NA"/>
    <n v="0"/>
    <x v="6"/>
    <x v="1"/>
    <s v="WD"/>
    <s v="Normal"/>
    <x v="228"/>
  </r>
  <r>
    <x v="948"/>
    <n v="60"/>
    <s v="RL"/>
    <n v="65"/>
    <n v="14006"/>
    <s v="Pave"/>
    <s v="NA"/>
    <x v="1"/>
    <s v="Lvl"/>
    <s v="AllPub"/>
    <x v="0"/>
    <s v="Gtl"/>
    <s v="CollgCr"/>
    <s v="Norm"/>
    <s v="Norm"/>
    <s v="1Fam"/>
    <s v="2Story"/>
    <n v="7"/>
    <n v="5"/>
    <x v="20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x v="0"/>
    <s v="SBrkr"/>
    <n v="936"/>
    <n v="840"/>
    <n v="0"/>
    <x v="540"/>
    <n v="0"/>
    <n v="0"/>
    <n v="2"/>
    <n v="1"/>
    <n v="3"/>
    <n v="1"/>
    <s v="Gd"/>
    <n v="7"/>
    <s v="Typ"/>
    <n v="1"/>
    <s v="TA"/>
    <x v="0"/>
    <n v="2002"/>
    <s v="RFn"/>
    <n v="2"/>
    <n v="474"/>
    <s v="TA"/>
    <s v="TA"/>
    <s v="Y"/>
    <n v="144"/>
    <n v="96"/>
    <n v="0"/>
    <n v="0"/>
    <n v="0"/>
    <n v="0"/>
    <s v="NA"/>
    <s v="NA"/>
    <s v="NA"/>
    <n v="0"/>
    <x v="0"/>
    <x v="2"/>
    <s v="WD"/>
    <s v="Normal"/>
    <x v="180"/>
  </r>
  <r>
    <x v="949"/>
    <n v="20"/>
    <s v="RL"/>
    <n v="78"/>
    <n v="9360"/>
    <s v="Pave"/>
    <s v="NA"/>
    <x v="0"/>
    <s v="Lvl"/>
    <s v="AllPub"/>
    <x v="0"/>
    <s v="Gtl"/>
    <s v="NWAmes"/>
    <s v="Norm"/>
    <s v="Norm"/>
    <s v="1Fam"/>
    <s v="1Story"/>
    <n v="6"/>
    <n v="7"/>
    <x v="4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x v="0"/>
    <s v="SBrkr"/>
    <n v="1381"/>
    <n v="0"/>
    <n v="0"/>
    <x v="658"/>
    <n v="1"/>
    <n v="0"/>
    <n v="1"/>
    <n v="1"/>
    <n v="3"/>
    <n v="1"/>
    <s v="Gd"/>
    <n v="5"/>
    <s v="Typ"/>
    <n v="1"/>
    <s v="TA"/>
    <x v="0"/>
    <n v="1972"/>
    <s v="RFn"/>
    <n v="2"/>
    <n v="676"/>
    <s v="TA"/>
    <s v="TA"/>
    <s v="Y"/>
    <n v="0"/>
    <n v="0"/>
    <n v="0"/>
    <n v="0"/>
    <n v="0"/>
    <n v="0"/>
    <s v="NA"/>
    <s v="NA"/>
    <s v="NA"/>
    <n v="0"/>
    <x v="10"/>
    <x v="4"/>
    <s v="WD"/>
    <s v="Normal"/>
    <x v="514"/>
  </r>
  <r>
    <x v="950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8"/>
    <x v="52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x v="0"/>
    <s v="SBrkr"/>
    <n v="864"/>
    <n v="0"/>
    <n v="0"/>
    <x v="132"/>
    <n v="1"/>
    <n v="0"/>
    <n v="1"/>
    <n v="0"/>
    <n v="3"/>
    <n v="1"/>
    <s v="Gd"/>
    <n v="5"/>
    <s v="Typ"/>
    <n v="0"/>
    <s v="NA"/>
    <x v="1"/>
    <n v="1980"/>
    <s v="RFn"/>
    <n v="2"/>
    <n v="720"/>
    <s v="TA"/>
    <s v="TA"/>
    <s v="Y"/>
    <n v="194"/>
    <n v="0"/>
    <n v="0"/>
    <n v="0"/>
    <n v="0"/>
    <n v="0"/>
    <s v="NA"/>
    <s v="NA"/>
    <s v="NA"/>
    <n v="0"/>
    <x v="9"/>
    <x v="1"/>
    <s v="WD"/>
    <s v="Normal"/>
    <x v="275"/>
  </r>
  <r>
    <x v="951"/>
    <n v="20"/>
    <s v="RH"/>
    <n v="60"/>
    <n v="7800"/>
    <s v="Pave"/>
    <s v="NA"/>
    <x v="0"/>
    <s v="Lvl"/>
    <s v="AllPub"/>
    <x v="2"/>
    <s v="Gtl"/>
    <s v="SawyerW"/>
    <s v="Norm"/>
    <s v="Norm"/>
    <s v="1Fam"/>
    <s v="1Story"/>
    <n v="5"/>
    <n v="5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x v="0"/>
    <s v="SBrkr"/>
    <n v="965"/>
    <n v="0"/>
    <n v="0"/>
    <x v="659"/>
    <n v="1"/>
    <n v="0"/>
    <n v="1"/>
    <n v="0"/>
    <n v="3"/>
    <n v="1"/>
    <s v="TA"/>
    <n v="6"/>
    <s v="Typ"/>
    <n v="0"/>
    <s v="NA"/>
    <x v="1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x v="9"/>
    <x v="2"/>
    <s v="WD"/>
    <s v="Abnorml"/>
    <x v="225"/>
  </r>
  <r>
    <x v="952"/>
    <n v="85"/>
    <s v="RL"/>
    <n v="60"/>
    <n v="7200"/>
    <s v="Pave"/>
    <s v="NA"/>
    <x v="0"/>
    <s v="Lvl"/>
    <s v="AllPub"/>
    <x v="0"/>
    <s v="Gtl"/>
    <s v="CollgCr"/>
    <s v="Norm"/>
    <s v="Norm"/>
    <s v="1Fam"/>
    <s v="SFoyer"/>
    <n v="5"/>
    <n v="8"/>
    <x v="4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x v="0"/>
    <s v="SBrkr"/>
    <n v="768"/>
    <n v="0"/>
    <n v="0"/>
    <x v="433"/>
    <n v="0"/>
    <n v="1"/>
    <n v="1"/>
    <n v="0"/>
    <n v="2"/>
    <n v="1"/>
    <s v="TA"/>
    <n v="5"/>
    <s v="Typ"/>
    <n v="0"/>
    <s v="NA"/>
    <x v="1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x v="7"/>
    <x v="3"/>
    <s v="WD"/>
    <s v="Normal"/>
    <x v="87"/>
  </r>
  <r>
    <x v="953"/>
    <n v="60"/>
    <s v="RL"/>
    <s v="NA"/>
    <n v="11075"/>
    <s v="Pave"/>
    <s v="NA"/>
    <x v="1"/>
    <s v="Lvl"/>
    <s v="AllPub"/>
    <x v="0"/>
    <s v="Mod"/>
    <s v="Mitchel"/>
    <s v="Norm"/>
    <s v="Norm"/>
    <s v="1Fam"/>
    <s v="2Story"/>
    <n v="5"/>
    <n v="4"/>
    <x v="60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x v="0"/>
    <s v="SBrkr"/>
    <n v="1168"/>
    <n v="800"/>
    <n v="0"/>
    <x v="146"/>
    <n v="0"/>
    <n v="1"/>
    <n v="2"/>
    <n v="1"/>
    <n v="4"/>
    <n v="1"/>
    <s v="TA"/>
    <n v="7"/>
    <s v="Min2"/>
    <n v="1"/>
    <s v="Po"/>
    <x v="0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x v="2"/>
    <x v="0"/>
    <s v="WD"/>
    <s v="Normal"/>
    <x v="515"/>
  </r>
  <r>
    <x v="954"/>
    <n v="90"/>
    <s v="RL"/>
    <n v="35"/>
    <n v="9400"/>
    <s v="Pave"/>
    <s v="NA"/>
    <x v="1"/>
    <s v="Lvl"/>
    <s v="AllPub"/>
    <x v="3"/>
    <s v="Gtl"/>
    <s v="Edwards"/>
    <s v="Norm"/>
    <s v="Norm"/>
    <s v="Duplex"/>
    <s v="SFoyer"/>
    <n v="6"/>
    <n v="5"/>
    <x v="34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x v="0"/>
    <s v="SBrkr"/>
    <n v="980"/>
    <n v="0"/>
    <n v="0"/>
    <x v="480"/>
    <n v="0"/>
    <n v="2"/>
    <n v="2"/>
    <n v="0"/>
    <n v="4"/>
    <n v="0"/>
    <s v="T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4"/>
    <x v="2"/>
    <s v="WD"/>
    <s v="AdjLand"/>
    <x v="136"/>
  </r>
  <r>
    <x v="955"/>
    <n v="90"/>
    <s v="RH"/>
    <n v="82"/>
    <n v="7136"/>
    <s v="Pave"/>
    <s v="NA"/>
    <x v="1"/>
    <s v="HLS"/>
    <s v="AllPub"/>
    <x v="0"/>
    <s v="Gtl"/>
    <s v="Crawfor"/>
    <s v="Norm"/>
    <s v="Norm"/>
    <s v="Duplex"/>
    <s v="2Story"/>
    <n v="6"/>
    <n v="6"/>
    <x v="94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x v="1"/>
    <s v="FuseF"/>
    <n v="979"/>
    <n v="979"/>
    <n v="0"/>
    <x v="660"/>
    <n v="0"/>
    <n v="0"/>
    <n v="2"/>
    <n v="0"/>
    <n v="4"/>
    <n v="2"/>
    <s v="TA"/>
    <n v="8"/>
    <s v="Typ"/>
    <n v="0"/>
    <s v="NA"/>
    <x v="0"/>
    <n v="1946"/>
    <s v="Unf"/>
    <n v="2"/>
    <n v="492"/>
    <s v="TA"/>
    <s v="TA"/>
    <s v="Y"/>
    <n v="0"/>
    <n v="0"/>
    <n v="0"/>
    <n v="0"/>
    <n v="0"/>
    <n v="0"/>
    <s v="NA"/>
    <s v="NA"/>
    <s v="NA"/>
    <n v="0"/>
    <x v="5"/>
    <x v="1"/>
    <s v="WD"/>
    <s v="Normal"/>
    <x v="35"/>
  </r>
  <r>
    <x v="956"/>
    <n v="160"/>
    <s v="RM"/>
    <n v="24"/>
    <n v="1300"/>
    <s v="Pave"/>
    <s v="NA"/>
    <x v="0"/>
    <s v="Lvl"/>
    <s v="AllPub"/>
    <x v="0"/>
    <s v="Gtl"/>
    <s v="Blueste"/>
    <s v="Norm"/>
    <s v="Norm"/>
    <s v="TwnhsE"/>
    <s v="2Story"/>
    <n v="6"/>
    <n v="6"/>
    <x v="84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x v="0"/>
    <s v="SBrkr"/>
    <n v="561"/>
    <n v="668"/>
    <n v="0"/>
    <x v="641"/>
    <n v="0"/>
    <n v="0"/>
    <n v="1"/>
    <n v="1"/>
    <n v="2"/>
    <n v="1"/>
    <s v="TA"/>
    <n v="5"/>
    <s v="Typ"/>
    <n v="1"/>
    <s v="TA"/>
    <x v="0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x v="1"/>
    <x v="3"/>
    <s v="WD"/>
    <s v="Normal"/>
    <x v="310"/>
  </r>
  <r>
    <x v="957"/>
    <n v="20"/>
    <s v="RL"/>
    <n v="70"/>
    <n v="7420"/>
    <s v="Pave"/>
    <s v="NA"/>
    <x v="0"/>
    <s v="Lvl"/>
    <s v="AllPub"/>
    <x v="0"/>
    <s v="Gtl"/>
    <s v="Sawyer"/>
    <s v="Norm"/>
    <s v="Norm"/>
    <s v="1Fam"/>
    <s v="1Story"/>
    <n v="5"/>
    <n v="5"/>
    <x v="1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x v="0"/>
    <s v="SBrkr"/>
    <n v="1057"/>
    <n v="0"/>
    <n v="0"/>
    <x v="36"/>
    <n v="0"/>
    <n v="0"/>
    <n v="1"/>
    <n v="0"/>
    <n v="3"/>
    <n v="1"/>
    <s v="TA"/>
    <n v="6"/>
    <s v="Typ"/>
    <n v="0"/>
    <s v="NA"/>
    <x v="1"/>
    <n v="1977"/>
    <s v="Fin"/>
    <n v="2"/>
    <n v="576"/>
    <s v="TA"/>
    <s v="TA"/>
    <s v="Y"/>
    <n v="0"/>
    <n v="0"/>
    <n v="0"/>
    <n v="0"/>
    <n v="0"/>
    <n v="0"/>
    <s v="NA"/>
    <s v="NA"/>
    <s v="NA"/>
    <n v="0"/>
    <x v="7"/>
    <x v="1"/>
    <s v="WD"/>
    <s v="Normal"/>
    <x v="15"/>
  </r>
  <r>
    <x v="958"/>
    <n v="20"/>
    <s v="RL"/>
    <n v="65"/>
    <n v="8450"/>
    <s v="Pave"/>
    <s v="NA"/>
    <x v="0"/>
    <s v="Lvl"/>
    <s v="AllPub"/>
    <x v="0"/>
    <s v="Gtl"/>
    <s v="CollgCr"/>
    <s v="Norm"/>
    <s v="Norm"/>
    <s v="1Fam"/>
    <s v="1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x v="0"/>
    <s v="SBrkr"/>
    <n v="1337"/>
    <n v="0"/>
    <n v="0"/>
    <x v="78"/>
    <n v="1"/>
    <n v="0"/>
    <n v="2"/>
    <n v="0"/>
    <n v="3"/>
    <n v="1"/>
    <s v="Gd"/>
    <n v="6"/>
    <s v="Typ"/>
    <n v="0"/>
    <s v="NA"/>
    <x v="0"/>
    <n v="2003"/>
    <s v="RFn"/>
    <n v="2"/>
    <n v="531"/>
    <s v="TA"/>
    <s v="TA"/>
    <s v="Y"/>
    <n v="0"/>
    <n v="39"/>
    <n v="0"/>
    <n v="0"/>
    <n v="0"/>
    <n v="0"/>
    <s v="NA"/>
    <s v="NA"/>
    <s v="NA"/>
    <n v="0"/>
    <x v="4"/>
    <x v="1"/>
    <s v="WD"/>
    <s v="Normal"/>
    <x v="68"/>
  </r>
  <r>
    <x v="959"/>
    <n v="160"/>
    <s v="FV"/>
    <n v="24"/>
    <n v="2572"/>
    <s v="Pave"/>
    <s v="NA"/>
    <x v="0"/>
    <s v="Lvl"/>
    <s v="AllPub"/>
    <x v="1"/>
    <s v="Gtl"/>
    <s v="Somerst"/>
    <s v="Norm"/>
    <s v="Norm"/>
    <s v="Twnhs"/>
    <s v="2Story"/>
    <n v="7"/>
    <n v="5"/>
    <x v="40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x v="0"/>
    <s v="SBrkr"/>
    <n v="696"/>
    <n v="720"/>
    <n v="0"/>
    <x v="603"/>
    <n v="1"/>
    <n v="0"/>
    <n v="2"/>
    <n v="1"/>
    <n v="3"/>
    <n v="1"/>
    <s v="Gd"/>
    <n v="6"/>
    <s v="Typ"/>
    <n v="0"/>
    <s v="NA"/>
    <x v="1"/>
    <n v="1999"/>
    <s v="Unf"/>
    <n v="2"/>
    <n v="484"/>
    <s v="TA"/>
    <s v="TA"/>
    <s v="Y"/>
    <n v="0"/>
    <n v="44"/>
    <n v="0"/>
    <n v="0"/>
    <n v="0"/>
    <n v="0"/>
    <s v="NA"/>
    <s v="NA"/>
    <s v="NA"/>
    <n v="0"/>
    <x v="1"/>
    <x v="4"/>
    <s v="WD"/>
    <s v="Normal"/>
    <x v="106"/>
  </r>
  <r>
    <x v="960"/>
    <n v="20"/>
    <s v="RL"/>
    <n v="50"/>
    <n v="7207"/>
    <s v="Pave"/>
    <s v="NA"/>
    <x v="1"/>
    <s v="Lvl"/>
    <s v="AllPub"/>
    <x v="0"/>
    <s v="Gtl"/>
    <s v="BrkSide"/>
    <s v="Norm"/>
    <s v="Norm"/>
    <s v="1Fam"/>
    <s v="1Story"/>
    <n v="5"/>
    <n v="7"/>
    <x v="1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x v="0"/>
    <s v="SBrkr"/>
    <n v="858"/>
    <n v="0"/>
    <n v="0"/>
    <x v="243"/>
    <n v="1"/>
    <n v="0"/>
    <n v="1"/>
    <n v="0"/>
    <n v="2"/>
    <n v="1"/>
    <s v="TA"/>
    <n v="4"/>
    <s v="Typ"/>
    <n v="0"/>
    <s v="NA"/>
    <x v="4"/>
    <s v="NA"/>
    <s v="NA"/>
    <n v="0"/>
    <n v="0"/>
    <s v="NA"/>
    <s v="NA"/>
    <s v="Y"/>
    <n v="117"/>
    <n v="0"/>
    <n v="0"/>
    <n v="0"/>
    <n v="0"/>
    <n v="0"/>
    <s v="NA"/>
    <s v="NA"/>
    <s v="NA"/>
    <n v="0"/>
    <x v="0"/>
    <x v="4"/>
    <s v="WD"/>
    <s v="Normal"/>
    <x v="516"/>
  </r>
  <r>
    <x v="961"/>
    <n v="60"/>
    <s v="RL"/>
    <s v="NA"/>
    <n v="12227"/>
    <s v="Pave"/>
    <s v="NA"/>
    <x v="1"/>
    <s v="Lvl"/>
    <s v="AllPub"/>
    <x v="2"/>
    <s v="Gtl"/>
    <s v="NWAmes"/>
    <s v="PosN"/>
    <s v="Norm"/>
    <s v="1Fam"/>
    <s v="2Story"/>
    <n v="6"/>
    <n v="7"/>
    <x v="54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x v="0"/>
    <s v="SBrkr"/>
    <n v="1542"/>
    <n v="1330"/>
    <n v="0"/>
    <x v="661"/>
    <n v="1"/>
    <n v="0"/>
    <n v="2"/>
    <n v="1"/>
    <n v="4"/>
    <n v="1"/>
    <s v="TA"/>
    <n v="11"/>
    <s v="Typ"/>
    <n v="1"/>
    <s v="TA"/>
    <x v="0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x v="9"/>
    <x v="0"/>
    <s v="WD"/>
    <s v="Normal"/>
    <x v="347"/>
  </r>
  <r>
    <x v="962"/>
    <n v="160"/>
    <s v="RL"/>
    <n v="24"/>
    <n v="2308"/>
    <s v="Pave"/>
    <s v="NA"/>
    <x v="0"/>
    <s v="Lvl"/>
    <s v="AllPub"/>
    <x v="2"/>
    <s v="Gtl"/>
    <s v="NPkVill"/>
    <s v="Norm"/>
    <s v="Norm"/>
    <s v="TwnhsE"/>
    <s v="2Story"/>
    <n v="6"/>
    <n v="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x v="0"/>
    <s v="SBrkr"/>
    <n v="804"/>
    <n v="744"/>
    <n v="0"/>
    <x v="236"/>
    <n v="1"/>
    <n v="0"/>
    <n v="2"/>
    <n v="1"/>
    <n v="3"/>
    <n v="1"/>
    <s v="Gd"/>
    <n v="7"/>
    <s v="Typ"/>
    <n v="1"/>
    <s v="TA"/>
    <x v="1"/>
    <n v="1976"/>
    <s v="Unf"/>
    <n v="2"/>
    <n v="440"/>
    <s v="TA"/>
    <s v="TA"/>
    <s v="Y"/>
    <n v="48"/>
    <n v="0"/>
    <n v="0"/>
    <n v="0"/>
    <n v="0"/>
    <n v="0"/>
    <s v="NA"/>
    <s v="NA"/>
    <s v="NA"/>
    <n v="0"/>
    <x v="9"/>
    <x v="1"/>
    <s v="WD"/>
    <s v="Normal"/>
    <x v="106"/>
  </r>
  <r>
    <x v="963"/>
    <n v="20"/>
    <s v="RL"/>
    <n v="122"/>
    <n v="11923"/>
    <s v="Pave"/>
    <s v="NA"/>
    <x v="1"/>
    <s v="Lvl"/>
    <s v="AllPub"/>
    <x v="2"/>
    <s v="Gtl"/>
    <s v="CollgCr"/>
    <s v="Norm"/>
    <s v="Norm"/>
    <s v="1Fam"/>
    <s v="1Story"/>
    <n v="9"/>
    <n v="5"/>
    <x v="22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x v="0"/>
    <s v="SBrkr"/>
    <n v="1800"/>
    <n v="0"/>
    <n v="0"/>
    <x v="314"/>
    <n v="0"/>
    <n v="0"/>
    <n v="2"/>
    <n v="0"/>
    <n v="2"/>
    <n v="1"/>
    <s v="Ex"/>
    <n v="7"/>
    <s v="Typ"/>
    <n v="0"/>
    <s v="NA"/>
    <x v="0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x v="1"/>
    <x v="3"/>
    <s v="WD"/>
    <s v="Normal"/>
    <x v="142"/>
  </r>
  <r>
    <x v="964"/>
    <n v="60"/>
    <s v="RL"/>
    <n v="80"/>
    <n v="11316"/>
    <s v="Pave"/>
    <s v="NA"/>
    <x v="0"/>
    <s v="Lvl"/>
    <s v="AllPub"/>
    <x v="2"/>
    <s v="Gtl"/>
    <s v="Timber"/>
    <s v="Norm"/>
    <s v="Norm"/>
    <s v="1Fam"/>
    <s v="2Story"/>
    <n v="7"/>
    <n v="5"/>
    <x v="20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x v="0"/>
    <s v="SBrkr"/>
    <n v="824"/>
    <n v="1070"/>
    <n v="0"/>
    <x v="662"/>
    <n v="1"/>
    <n v="0"/>
    <n v="2"/>
    <n v="1"/>
    <n v="4"/>
    <n v="1"/>
    <s v="Gd"/>
    <n v="8"/>
    <s v="Typ"/>
    <n v="1"/>
    <s v="Gd"/>
    <x v="2"/>
    <n v="2002"/>
    <s v="Fin"/>
    <n v="2"/>
    <n v="510"/>
    <s v="TA"/>
    <s v="TA"/>
    <s v="Y"/>
    <n v="0"/>
    <n v="40"/>
    <n v="0"/>
    <n v="0"/>
    <n v="0"/>
    <n v="0"/>
    <s v="NA"/>
    <s v="NA"/>
    <s v="NA"/>
    <n v="0"/>
    <x v="0"/>
    <x v="4"/>
    <s v="WD"/>
    <s v="Normal"/>
    <x v="517"/>
  </r>
  <r>
    <x v="965"/>
    <n v="60"/>
    <s v="RL"/>
    <n v="65"/>
    <n v="10237"/>
    <s v="Pave"/>
    <s v="NA"/>
    <x v="0"/>
    <s v="Lvl"/>
    <s v="AllPub"/>
    <x v="0"/>
    <s v="Gtl"/>
    <s v="Gilbert"/>
    <s v="RRAn"/>
    <s v="Norm"/>
    <s v="1Fam"/>
    <s v="2Story"/>
    <n v="6"/>
    <n v="5"/>
    <x v="11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x v="0"/>
    <s v="SBrkr"/>
    <n v="783"/>
    <n v="701"/>
    <n v="0"/>
    <x v="391"/>
    <n v="0"/>
    <n v="0"/>
    <n v="2"/>
    <n v="1"/>
    <n v="3"/>
    <n v="1"/>
    <s v="Gd"/>
    <n v="8"/>
    <s v="Typ"/>
    <n v="1"/>
    <s v="Gd"/>
    <x v="0"/>
    <n v="2005"/>
    <s v="Fin"/>
    <n v="2"/>
    <n v="393"/>
    <s v="TA"/>
    <s v="TA"/>
    <s v="Y"/>
    <n v="0"/>
    <n v="72"/>
    <n v="0"/>
    <n v="0"/>
    <n v="0"/>
    <n v="0"/>
    <s v="NA"/>
    <s v="NA"/>
    <s v="NA"/>
    <n v="0"/>
    <x v="9"/>
    <x v="1"/>
    <s v="New"/>
    <s v="Partial"/>
    <x v="518"/>
  </r>
  <r>
    <x v="966"/>
    <n v="50"/>
    <s v="RL"/>
    <n v="130"/>
    <n v="9600"/>
    <s v="Pave"/>
    <s v="NA"/>
    <x v="1"/>
    <s v="HLS"/>
    <s v="AllPub"/>
    <x v="0"/>
    <s v="Gtl"/>
    <s v="Crawfor"/>
    <s v="Norm"/>
    <s v="Norm"/>
    <s v="1Fam"/>
    <s v="1.5Fin"/>
    <n v="5"/>
    <n v="7"/>
    <x v="7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x v="0"/>
    <s v="SBrkr"/>
    <n v="976"/>
    <n v="332"/>
    <n v="0"/>
    <x v="663"/>
    <n v="1"/>
    <n v="0"/>
    <n v="1"/>
    <n v="1"/>
    <n v="2"/>
    <n v="1"/>
    <s v="TA"/>
    <n v="7"/>
    <s v="Min2"/>
    <n v="2"/>
    <s v="TA"/>
    <x v="1"/>
    <n v="1940"/>
    <s v="Unf"/>
    <n v="1"/>
    <n v="256"/>
    <s v="TA"/>
    <s v="TA"/>
    <s v="Y"/>
    <n v="0"/>
    <n v="70"/>
    <n v="0"/>
    <n v="0"/>
    <n v="0"/>
    <n v="0"/>
    <s v="NA"/>
    <s v="NA"/>
    <s v="NA"/>
    <n v="0"/>
    <x v="11"/>
    <x v="3"/>
    <s v="WD"/>
    <s v="Normal"/>
    <x v="39"/>
  </r>
  <r>
    <x v="967"/>
    <n v="20"/>
    <s v="RL"/>
    <s v="NA"/>
    <n v="7390"/>
    <s v="Pave"/>
    <s v="NA"/>
    <x v="1"/>
    <s v="Lvl"/>
    <s v="AllPub"/>
    <x v="0"/>
    <s v="Gtl"/>
    <s v="NAmes"/>
    <s v="Norm"/>
    <s v="Norm"/>
    <s v="1Fam"/>
    <s v="1Story"/>
    <n v="5"/>
    <n v="7"/>
    <x v="32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x v="0"/>
    <s v="SBrkr"/>
    <n v="1098"/>
    <n v="0"/>
    <n v="0"/>
    <x v="664"/>
    <n v="1"/>
    <n v="0"/>
    <n v="1"/>
    <n v="0"/>
    <n v="3"/>
    <n v="1"/>
    <s v="TA"/>
    <n v="6"/>
    <s v="Typ"/>
    <n v="0"/>
    <s v="NA"/>
    <x v="0"/>
    <n v="1955"/>
    <s v="Unf"/>
    <n v="1"/>
    <n v="260"/>
    <s v="TA"/>
    <s v="TA"/>
    <s v="Y"/>
    <n v="0"/>
    <n v="0"/>
    <n v="0"/>
    <n v="0"/>
    <n v="0"/>
    <n v="0"/>
    <s v="NA"/>
    <s v="NA"/>
    <s v="NA"/>
    <n v="0"/>
    <x v="9"/>
    <x v="0"/>
    <s v="WD"/>
    <s v="Normal"/>
    <x v="152"/>
  </r>
  <r>
    <x v="968"/>
    <n v="50"/>
    <s v="RM"/>
    <n v="50"/>
    <n v="5925"/>
    <s v="Pave"/>
    <s v="NA"/>
    <x v="0"/>
    <s v="Lvl"/>
    <s v="AllPub"/>
    <x v="0"/>
    <s v="Gtl"/>
    <s v="OldTown"/>
    <s v="Norm"/>
    <s v="Norm"/>
    <s v="1Fam"/>
    <s v="1.5Fin"/>
    <n v="3"/>
    <n v="6"/>
    <x v="48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x v="1"/>
    <s v="SBrkr"/>
    <n v="600"/>
    <n v="368"/>
    <n v="0"/>
    <x v="165"/>
    <n v="0"/>
    <n v="0"/>
    <n v="1"/>
    <n v="0"/>
    <n v="2"/>
    <n v="1"/>
    <s v="TA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x v="1"/>
    <x v="3"/>
    <s v="WD"/>
    <s v="Abnorml"/>
    <x v="519"/>
  </r>
  <r>
    <x v="969"/>
    <n v="190"/>
    <s v="RL"/>
    <n v="75"/>
    <n v="10382"/>
    <s v="Pave"/>
    <s v="NA"/>
    <x v="0"/>
    <s v="Lvl"/>
    <s v="AllPub"/>
    <x v="0"/>
    <s v="Gtl"/>
    <s v="NAmes"/>
    <s v="Norm"/>
    <s v="Norm"/>
    <s v="2fmCon"/>
    <s v="SLvl"/>
    <n v="6"/>
    <n v="5"/>
    <x v="1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x v="0"/>
    <s v="SBrkr"/>
    <n v="1095"/>
    <n v="0"/>
    <n v="0"/>
    <x v="665"/>
    <n v="1"/>
    <n v="0"/>
    <n v="1"/>
    <n v="0"/>
    <n v="2"/>
    <n v="1"/>
    <s v="TA"/>
    <n v="6"/>
    <s v="Typ"/>
    <n v="0"/>
    <s v="NA"/>
    <x v="0"/>
    <n v="1958"/>
    <s v="RFn"/>
    <n v="1"/>
    <n v="264"/>
    <s v="TA"/>
    <s v="TA"/>
    <s v="Y"/>
    <n v="0"/>
    <n v="0"/>
    <n v="0"/>
    <n v="0"/>
    <n v="0"/>
    <n v="0"/>
    <s v="NA"/>
    <s v="NA"/>
    <s v="NA"/>
    <n v="0"/>
    <x v="10"/>
    <x v="2"/>
    <s v="ConLD"/>
    <s v="Normal"/>
    <x v="3"/>
  </r>
  <r>
    <x v="970"/>
    <n v="50"/>
    <s v="RL"/>
    <n v="60"/>
    <n v="10800"/>
    <s v="Pave"/>
    <s v="NA"/>
    <x v="0"/>
    <s v="Lvl"/>
    <s v="AllPub"/>
    <x v="0"/>
    <s v="Gtl"/>
    <s v="NAmes"/>
    <s v="Norm"/>
    <s v="Norm"/>
    <s v="1Fam"/>
    <s v="1.5Fin"/>
    <n v="4"/>
    <n v="4"/>
    <x v="87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x v="1"/>
    <s v="FuseA"/>
    <n v="720"/>
    <n v="472"/>
    <n v="0"/>
    <x v="277"/>
    <n v="0"/>
    <n v="0"/>
    <n v="1"/>
    <n v="1"/>
    <n v="4"/>
    <n v="1"/>
    <s v="TA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3"/>
    <x v="2"/>
    <s v="WD"/>
    <s v="Abnorml"/>
    <x v="152"/>
  </r>
  <r>
    <x v="971"/>
    <n v="160"/>
    <s v="RL"/>
    <n v="36"/>
    <n v="2268"/>
    <s v="Pave"/>
    <s v="NA"/>
    <x v="0"/>
    <s v="Lvl"/>
    <s v="AllPub"/>
    <x v="0"/>
    <s v="Gtl"/>
    <s v="NridgHt"/>
    <s v="Norm"/>
    <s v="Norm"/>
    <s v="Twnhs"/>
    <s v="2Story"/>
    <n v="7"/>
    <n v="5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x v="0"/>
    <s v="SBrkr"/>
    <n v="764"/>
    <n v="862"/>
    <n v="0"/>
    <x v="292"/>
    <n v="0"/>
    <n v="0"/>
    <n v="2"/>
    <n v="0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x v="9"/>
    <x v="3"/>
    <s v="WD"/>
    <s v="Normal"/>
    <x v="151"/>
  </r>
  <r>
    <x v="972"/>
    <n v="120"/>
    <s v="RL"/>
    <n v="55"/>
    <n v="7892"/>
    <s v="Pave"/>
    <s v="NA"/>
    <x v="0"/>
    <s v="Lvl"/>
    <s v="AllPub"/>
    <x v="0"/>
    <s v="Gtl"/>
    <s v="SawyerW"/>
    <s v="Norm"/>
    <s v="Norm"/>
    <s v="TwnhsE"/>
    <s v="1Story"/>
    <n v="6"/>
    <n v="5"/>
    <x v="56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x v="0"/>
    <s v="SBrkr"/>
    <n v="918"/>
    <n v="0"/>
    <n v="0"/>
    <x v="666"/>
    <n v="0"/>
    <n v="0"/>
    <n v="2"/>
    <n v="0"/>
    <n v="2"/>
    <n v="1"/>
    <s v="TA"/>
    <n v="5"/>
    <s v="Typ"/>
    <n v="1"/>
    <s v="TA"/>
    <x v="0"/>
    <n v="1979"/>
    <s v="Unf"/>
    <n v="1"/>
    <n v="264"/>
    <s v="TA"/>
    <s v="TA"/>
    <s v="Y"/>
    <n v="28"/>
    <n v="0"/>
    <n v="0"/>
    <n v="0"/>
    <n v="0"/>
    <n v="0"/>
    <s v="NA"/>
    <s v="NA"/>
    <s v="NA"/>
    <n v="0"/>
    <x v="7"/>
    <x v="4"/>
    <s v="WD"/>
    <s v="Normal"/>
    <x v="520"/>
  </r>
  <r>
    <x v="973"/>
    <n v="20"/>
    <s v="FV"/>
    <n v="95"/>
    <n v="11639"/>
    <s v="Pave"/>
    <s v="NA"/>
    <x v="0"/>
    <s v="Lvl"/>
    <s v="AllPub"/>
    <x v="2"/>
    <s v="Gtl"/>
    <s v="Somerst"/>
    <s v="Norm"/>
    <s v="Norm"/>
    <s v="1Fam"/>
    <s v="1Story"/>
    <n v="7"/>
    <n v="5"/>
    <x v="22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x v="0"/>
    <s v="SBrkr"/>
    <n v="1428"/>
    <n v="0"/>
    <n v="0"/>
    <x v="583"/>
    <n v="0"/>
    <n v="0"/>
    <n v="2"/>
    <n v="0"/>
    <n v="3"/>
    <n v="1"/>
    <s v="Gd"/>
    <n v="6"/>
    <s v="Typ"/>
    <n v="0"/>
    <s v="NA"/>
    <x v="0"/>
    <n v="2007"/>
    <s v="Fin"/>
    <n v="2"/>
    <n v="480"/>
    <s v="TA"/>
    <s v="TA"/>
    <s v="Y"/>
    <n v="0"/>
    <n v="120"/>
    <n v="0"/>
    <n v="0"/>
    <n v="0"/>
    <n v="0"/>
    <s v="NA"/>
    <s v="NA"/>
    <s v="NA"/>
    <n v="0"/>
    <x v="3"/>
    <x v="0"/>
    <s v="New"/>
    <s v="Partial"/>
    <x v="521"/>
  </r>
  <r>
    <x v="974"/>
    <n v="70"/>
    <s v="RL"/>
    <n v="60"/>
    <n v="11414"/>
    <s v="Pave"/>
    <s v="NA"/>
    <x v="1"/>
    <s v="Lvl"/>
    <s v="AllPub"/>
    <x v="2"/>
    <s v="Gtl"/>
    <s v="BrkSide"/>
    <s v="RRAn"/>
    <s v="Feedr"/>
    <s v="1Fam"/>
    <s v="2Story"/>
    <n v="7"/>
    <n v="8"/>
    <x v="48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x v="1"/>
    <s v="SBrkr"/>
    <n v="1136"/>
    <n v="883"/>
    <n v="0"/>
    <x v="667"/>
    <n v="0"/>
    <n v="0"/>
    <n v="1"/>
    <n v="0"/>
    <n v="3"/>
    <n v="1"/>
    <s v="Gd"/>
    <n v="8"/>
    <s v="Typ"/>
    <n v="0"/>
    <s v="NA"/>
    <x v="1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x v="4"/>
    <x v="3"/>
    <s v="WD"/>
    <s v="Normal"/>
    <x v="522"/>
  </r>
  <r>
    <x v="975"/>
    <n v="160"/>
    <s v="FV"/>
    <s v="NA"/>
    <n v="2651"/>
    <s v="Pave"/>
    <s v="NA"/>
    <x v="0"/>
    <s v="Lvl"/>
    <s v="AllPub"/>
    <x v="1"/>
    <s v="Gtl"/>
    <s v="Somerst"/>
    <s v="Norm"/>
    <s v="Norm"/>
    <s v="Twnhs"/>
    <s v="2Story"/>
    <n v="7"/>
    <n v="5"/>
    <x v="4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x v="0"/>
    <s v="SBrkr"/>
    <n v="673"/>
    <n v="709"/>
    <n v="0"/>
    <x v="158"/>
    <n v="1"/>
    <n v="0"/>
    <n v="2"/>
    <n v="1"/>
    <n v="3"/>
    <n v="1"/>
    <s v="Gd"/>
    <n v="6"/>
    <s v="Typ"/>
    <n v="0"/>
    <s v="NA"/>
    <x v="1"/>
    <n v="2000"/>
    <s v="Unf"/>
    <n v="2"/>
    <n v="490"/>
    <s v="TA"/>
    <s v="TA"/>
    <s v="Y"/>
    <n v="153"/>
    <n v="50"/>
    <n v="0"/>
    <n v="0"/>
    <n v="0"/>
    <n v="0"/>
    <s v="NA"/>
    <s v="NA"/>
    <s v="NA"/>
    <n v="0"/>
    <x v="7"/>
    <x v="2"/>
    <s v="WD"/>
    <s v="Normal"/>
    <x v="258"/>
  </r>
  <r>
    <x v="976"/>
    <n v="30"/>
    <s v="RL"/>
    <n v="51"/>
    <n v="5900"/>
    <s v="Pave"/>
    <s v="NA"/>
    <x v="1"/>
    <s v="Bnk"/>
    <s v="AllPub"/>
    <x v="0"/>
    <s v="Gtl"/>
    <s v="BrkSide"/>
    <s v="Norm"/>
    <s v="Norm"/>
    <s v="1Fam"/>
    <s v="1Story"/>
    <n v="4"/>
    <n v="7"/>
    <x v="66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x v="0"/>
    <s v="FuseA"/>
    <n v="869"/>
    <n v="0"/>
    <n v="0"/>
    <x v="668"/>
    <n v="0"/>
    <n v="0"/>
    <n v="1"/>
    <n v="0"/>
    <n v="2"/>
    <n v="1"/>
    <s v="F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2"/>
    <s v="WD"/>
    <s v="Normal"/>
    <x v="523"/>
  </r>
  <r>
    <x v="977"/>
    <n v="120"/>
    <s v="FV"/>
    <n v="35"/>
    <n v="4274"/>
    <s v="Pave"/>
    <s v="Pave"/>
    <x v="1"/>
    <s v="Lvl"/>
    <s v="AllPub"/>
    <x v="0"/>
    <s v="Gtl"/>
    <s v="Somerst"/>
    <s v="Norm"/>
    <s v="Norm"/>
    <s v="TwnhsE"/>
    <s v="1Story"/>
    <n v="7"/>
    <n v="5"/>
    <x v="13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x v="0"/>
    <s v="SBrkr"/>
    <n v="1241"/>
    <n v="0"/>
    <n v="0"/>
    <x v="669"/>
    <n v="1"/>
    <n v="0"/>
    <n v="1"/>
    <n v="1"/>
    <n v="1"/>
    <n v="1"/>
    <s v="Gd"/>
    <n v="4"/>
    <s v="Typ"/>
    <n v="0"/>
    <s v="NA"/>
    <x v="0"/>
    <n v="2007"/>
    <s v="Fin"/>
    <n v="2"/>
    <n v="569"/>
    <s v="TA"/>
    <s v="TA"/>
    <s v="Y"/>
    <n v="0"/>
    <n v="116"/>
    <n v="0"/>
    <n v="0"/>
    <n v="0"/>
    <n v="0"/>
    <s v="NA"/>
    <s v="NA"/>
    <s v="NA"/>
    <n v="0"/>
    <x v="6"/>
    <x v="1"/>
    <s v="New"/>
    <s v="Partial"/>
    <x v="302"/>
  </r>
  <r>
    <x v="978"/>
    <n v="20"/>
    <s v="RL"/>
    <n v="68"/>
    <n v="9450"/>
    <s v="Pave"/>
    <s v="NA"/>
    <x v="0"/>
    <s v="Bnk"/>
    <s v="AllPub"/>
    <x v="0"/>
    <s v="Mod"/>
    <s v="Edwards"/>
    <s v="Norm"/>
    <s v="Norm"/>
    <s v="1Fam"/>
    <s v="1Story"/>
    <n v="4"/>
    <n v="5"/>
    <x v="30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x v="0"/>
    <s v="SBrkr"/>
    <n v="894"/>
    <n v="0"/>
    <n v="0"/>
    <x v="204"/>
    <n v="0"/>
    <n v="0"/>
    <n v="1"/>
    <n v="0"/>
    <n v="3"/>
    <n v="1"/>
    <s v="TA"/>
    <n v="5"/>
    <s v="Typ"/>
    <n v="0"/>
    <s v="NA"/>
    <x v="1"/>
    <n v="1999"/>
    <s v="Unf"/>
    <n v="2"/>
    <n v="400"/>
    <s v="TA"/>
    <s v="TA"/>
    <s v="Y"/>
    <n v="0"/>
    <n v="0"/>
    <n v="0"/>
    <n v="0"/>
    <n v="0"/>
    <n v="0"/>
    <s v="NA"/>
    <s v="NA"/>
    <s v="NA"/>
    <n v="0"/>
    <x v="1"/>
    <x v="1"/>
    <s v="WD"/>
    <s v="Abnorml"/>
    <x v="50"/>
  </r>
  <r>
    <x v="979"/>
    <n v="20"/>
    <s v="RL"/>
    <n v="80"/>
    <n v="8816"/>
    <s v="Pave"/>
    <s v="NA"/>
    <x v="0"/>
    <s v="Lvl"/>
    <s v="AllPub"/>
    <x v="2"/>
    <s v="Gtl"/>
    <s v="Sawyer"/>
    <s v="Feedr"/>
    <s v="Norm"/>
    <s v="1Fam"/>
    <s v="1Story"/>
    <n v="5"/>
    <n v="6"/>
    <x v="37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x v="0"/>
    <s v="SBrkr"/>
    <n v="1121"/>
    <n v="0"/>
    <n v="0"/>
    <x v="179"/>
    <n v="1"/>
    <n v="0"/>
    <n v="1"/>
    <n v="0"/>
    <n v="3"/>
    <n v="1"/>
    <s v="TA"/>
    <n v="5"/>
    <s v="Typ"/>
    <n v="0"/>
    <s v="NA"/>
    <x v="1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x v="11"/>
    <x v="3"/>
    <s v="WD"/>
    <s v="Normal"/>
    <x v="19"/>
  </r>
  <r>
    <x v="980"/>
    <n v="85"/>
    <s v="RL"/>
    <s v="NA"/>
    <n v="12122"/>
    <s v="Pave"/>
    <s v="NA"/>
    <x v="1"/>
    <s v="Lvl"/>
    <s v="AllPub"/>
    <x v="2"/>
    <s v="Gtl"/>
    <s v="NAmes"/>
    <s v="Norm"/>
    <s v="Norm"/>
    <s v="1Fam"/>
    <s v="SFoyer"/>
    <n v="7"/>
    <n v="9"/>
    <x v="53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x v="0"/>
    <s v="SBrkr"/>
    <n v="999"/>
    <n v="0"/>
    <n v="0"/>
    <x v="389"/>
    <n v="1"/>
    <n v="0"/>
    <n v="1"/>
    <n v="0"/>
    <n v="3"/>
    <n v="1"/>
    <s v="Ex"/>
    <n v="6"/>
    <s v="Typ"/>
    <n v="0"/>
    <s v="NA"/>
    <x v="0"/>
    <n v="1961"/>
    <s v="RFn"/>
    <n v="2"/>
    <n v="588"/>
    <s v="TA"/>
    <s v="TA"/>
    <s v="Y"/>
    <n v="144"/>
    <n v="76"/>
    <n v="0"/>
    <n v="0"/>
    <n v="0"/>
    <n v="0"/>
    <s v="NA"/>
    <s v="NA"/>
    <s v="NA"/>
    <n v="0"/>
    <x v="9"/>
    <x v="0"/>
    <s v="WD"/>
    <s v="Normal"/>
    <x v="524"/>
  </r>
  <r>
    <x v="981"/>
    <n v="60"/>
    <s v="RL"/>
    <n v="98"/>
    <n v="12203"/>
    <s v="Pave"/>
    <s v="NA"/>
    <x v="1"/>
    <s v="Lvl"/>
    <s v="AllPub"/>
    <x v="2"/>
    <s v="Gtl"/>
    <s v="NoRidge"/>
    <s v="Norm"/>
    <s v="Norm"/>
    <s v="1Fam"/>
    <s v="2Story"/>
    <n v="8"/>
    <n v="5"/>
    <x v="45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x v="0"/>
    <s v="SBrkr"/>
    <n v="1276"/>
    <n v="1336"/>
    <n v="0"/>
    <x v="670"/>
    <n v="1"/>
    <n v="0"/>
    <n v="2"/>
    <n v="1"/>
    <n v="4"/>
    <n v="1"/>
    <s v="Gd"/>
    <n v="8"/>
    <s v="Typ"/>
    <n v="1"/>
    <s v="TA"/>
    <x v="0"/>
    <n v="1998"/>
    <s v="Fin"/>
    <n v="3"/>
    <n v="676"/>
    <s v="TA"/>
    <s v="TA"/>
    <s v="Y"/>
    <n v="250"/>
    <n v="0"/>
    <n v="0"/>
    <n v="0"/>
    <n v="0"/>
    <n v="0"/>
    <s v="NA"/>
    <s v="NA"/>
    <s v="NA"/>
    <n v="0"/>
    <x v="9"/>
    <x v="3"/>
    <s v="WD"/>
    <s v="Normal"/>
    <x v="525"/>
  </r>
  <r>
    <x v="982"/>
    <n v="20"/>
    <s v="RL"/>
    <n v="43"/>
    <n v="3182"/>
    <s v="Pave"/>
    <s v="NA"/>
    <x v="0"/>
    <s v="Lvl"/>
    <s v="AllPub"/>
    <x v="0"/>
    <s v="Gtl"/>
    <s v="Blmngtn"/>
    <s v="Norm"/>
    <s v="Norm"/>
    <s v="1Fam"/>
    <s v="1Story"/>
    <n v="7"/>
    <n v="5"/>
    <x v="22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x v="0"/>
    <s v="SBrkr"/>
    <n v="1266"/>
    <n v="0"/>
    <n v="0"/>
    <x v="415"/>
    <n v="0"/>
    <n v="0"/>
    <n v="2"/>
    <n v="0"/>
    <n v="2"/>
    <n v="1"/>
    <s v="Gd"/>
    <n v="6"/>
    <s v="Typ"/>
    <n v="1"/>
    <s v="Gd"/>
    <x v="0"/>
    <n v="2007"/>
    <s v="Fin"/>
    <n v="2"/>
    <n v="388"/>
    <s v="TA"/>
    <s v="TA"/>
    <s v="Y"/>
    <n v="100"/>
    <n v="16"/>
    <n v="0"/>
    <n v="0"/>
    <n v="0"/>
    <n v="0"/>
    <s v="NA"/>
    <s v="NA"/>
    <s v="NA"/>
    <n v="0"/>
    <x v="10"/>
    <x v="0"/>
    <s v="WD"/>
    <s v="Normal"/>
    <x v="526"/>
  </r>
  <r>
    <x v="983"/>
    <n v="60"/>
    <s v="RL"/>
    <s v="NA"/>
    <n v="11250"/>
    <s v="Pave"/>
    <s v="NA"/>
    <x v="0"/>
    <s v="Lvl"/>
    <s v="AllPub"/>
    <x v="2"/>
    <s v="Gtl"/>
    <s v="CollgCr"/>
    <s v="Norm"/>
    <s v="Norm"/>
    <s v="1Fam"/>
    <s v="2Story"/>
    <n v="8"/>
    <n v="5"/>
    <x v="20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x v="0"/>
    <s v="SBrkr"/>
    <n v="1149"/>
    <n v="1141"/>
    <n v="0"/>
    <x v="671"/>
    <n v="0"/>
    <n v="0"/>
    <n v="2"/>
    <n v="1"/>
    <n v="4"/>
    <n v="1"/>
    <s v="Gd"/>
    <n v="9"/>
    <s v="Typ"/>
    <n v="1"/>
    <s v="Gd"/>
    <x v="0"/>
    <n v="2002"/>
    <s v="Unf"/>
    <n v="2"/>
    <n v="779"/>
    <s v="TA"/>
    <s v="TA"/>
    <s v="Y"/>
    <n v="0"/>
    <n v="0"/>
    <n v="0"/>
    <n v="0"/>
    <n v="0"/>
    <n v="0"/>
    <s v="NA"/>
    <s v="NA"/>
    <s v="NA"/>
    <n v="0"/>
    <x v="1"/>
    <x v="0"/>
    <s v="WD"/>
    <s v="Normal"/>
    <x v="527"/>
  </r>
  <r>
    <x v="984"/>
    <n v="90"/>
    <s v="RL"/>
    <n v="75"/>
    <n v="10125"/>
    <s v="Pave"/>
    <s v="NA"/>
    <x v="0"/>
    <s v="Lvl"/>
    <s v="AllPub"/>
    <x v="0"/>
    <s v="Gtl"/>
    <s v="Mitchel"/>
    <s v="Norm"/>
    <s v="Norm"/>
    <s v="Duplex"/>
    <s v="1.5Fin"/>
    <n v="5"/>
    <n v="5"/>
    <x v="54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SBrkr"/>
    <n v="1302"/>
    <n v="432"/>
    <n v="0"/>
    <x v="133"/>
    <n v="0"/>
    <n v="0"/>
    <n v="2"/>
    <n v="0"/>
    <n v="4"/>
    <n v="2"/>
    <s v="Gd"/>
    <n v="8"/>
    <s v="Typ"/>
    <n v="0"/>
    <s v="NA"/>
    <x v="0"/>
    <n v="1977"/>
    <s v="Unf"/>
    <n v="2"/>
    <n v="539"/>
    <s v="TA"/>
    <s v="TA"/>
    <s v="Y"/>
    <n v="0"/>
    <n v="0"/>
    <n v="0"/>
    <n v="0"/>
    <n v="0"/>
    <n v="0"/>
    <s v="NA"/>
    <s v="NA"/>
    <s v="NA"/>
    <n v="0"/>
    <x v="5"/>
    <x v="3"/>
    <s v="COD"/>
    <s v="Normal"/>
    <x v="288"/>
  </r>
  <r>
    <x v="985"/>
    <n v="190"/>
    <s v="RL"/>
    <n v="68"/>
    <n v="10880"/>
    <s v="Pave"/>
    <s v="NA"/>
    <x v="0"/>
    <s v="Lvl"/>
    <s v="AllPub"/>
    <x v="0"/>
    <s v="Gtl"/>
    <s v="Edwards"/>
    <s v="Norm"/>
    <s v="Norm"/>
    <s v="2fmCon"/>
    <s v="1Story"/>
    <n v="5"/>
    <n v="5"/>
    <x v="52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x v="1"/>
    <s v="SBrkr"/>
    <n v="1164"/>
    <n v="0"/>
    <n v="0"/>
    <x v="530"/>
    <n v="1"/>
    <n v="0"/>
    <n v="1"/>
    <n v="0"/>
    <n v="3"/>
    <n v="1"/>
    <s v="TA"/>
    <n v="5"/>
    <s v="Typ"/>
    <n v="0"/>
    <s v="NA"/>
    <x v="1"/>
    <n v="1950"/>
    <s v="Unf"/>
    <n v="1"/>
    <n v="240"/>
    <s v="TA"/>
    <s v="TA"/>
    <s v="Y"/>
    <n v="0"/>
    <n v="48"/>
    <n v="0"/>
    <n v="0"/>
    <n v="0"/>
    <n v="0"/>
    <s v="NA"/>
    <s v="NA"/>
    <s v="NA"/>
    <n v="0"/>
    <x v="5"/>
    <x v="0"/>
    <s v="ConLD"/>
    <s v="Normal"/>
    <x v="122"/>
  </r>
  <r>
    <x v="986"/>
    <n v="50"/>
    <s v="RM"/>
    <n v="59"/>
    <n v="5310"/>
    <s v="Pave"/>
    <s v="NA"/>
    <x v="0"/>
    <s v="Lvl"/>
    <s v="AllPub"/>
    <x v="2"/>
    <s v="Gtl"/>
    <s v="OldTown"/>
    <s v="Feedr"/>
    <s v="Norm"/>
    <s v="1Fam"/>
    <s v="1.5Fin"/>
    <n v="6"/>
    <n v="8"/>
    <x v="48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x v="0"/>
    <s v="SBrkr"/>
    <n v="1001"/>
    <n v="634"/>
    <n v="0"/>
    <x v="432"/>
    <n v="0"/>
    <n v="0"/>
    <n v="1"/>
    <n v="0"/>
    <n v="2"/>
    <n v="1"/>
    <s v="Gd"/>
    <n v="5"/>
    <s v="Typ"/>
    <n v="0"/>
    <s v="NA"/>
    <x v="0"/>
    <n v="1950"/>
    <s v="Unf"/>
    <n v="1"/>
    <n v="255"/>
    <s v="Fa"/>
    <s v="TA"/>
    <s v="Y"/>
    <n v="394"/>
    <n v="0"/>
    <n v="0"/>
    <n v="0"/>
    <n v="0"/>
    <n v="0"/>
    <s v="NA"/>
    <s v="NA"/>
    <s v="NA"/>
    <n v="0"/>
    <x v="11"/>
    <x v="2"/>
    <s v="WD"/>
    <s v="Normal"/>
    <x v="528"/>
  </r>
  <r>
    <x v="987"/>
    <n v="20"/>
    <s v="RL"/>
    <n v="83"/>
    <n v="10159"/>
    <s v="Pave"/>
    <s v="NA"/>
    <x v="1"/>
    <s v="Lvl"/>
    <s v="AllPub"/>
    <x v="0"/>
    <s v="Gtl"/>
    <s v="NridgHt"/>
    <s v="Norm"/>
    <s v="Norm"/>
    <s v="1Fam"/>
    <s v="1Story"/>
    <n v="9"/>
    <n v="5"/>
    <x v="51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x v="0"/>
    <s v="SBrkr"/>
    <n v="1940"/>
    <n v="0"/>
    <n v="0"/>
    <x v="672"/>
    <n v="1"/>
    <n v="0"/>
    <n v="2"/>
    <n v="1"/>
    <n v="3"/>
    <n v="1"/>
    <s v="Ex"/>
    <n v="8"/>
    <s v="Typ"/>
    <n v="1"/>
    <s v="Gd"/>
    <x v="0"/>
    <n v="2010"/>
    <s v="Fin"/>
    <n v="3"/>
    <n v="606"/>
    <s v="TA"/>
    <s v="TA"/>
    <s v="Y"/>
    <n v="168"/>
    <n v="95"/>
    <n v="0"/>
    <n v="0"/>
    <n v="0"/>
    <n v="0"/>
    <s v="NA"/>
    <s v="NA"/>
    <s v="NA"/>
    <n v="0"/>
    <x v="7"/>
    <x v="4"/>
    <s v="New"/>
    <s v="Partial"/>
    <x v="529"/>
  </r>
  <r>
    <x v="988"/>
    <n v="60"/>
    <s v="RL"/>
    <s v="NA"/>
    <n v="12046"/>
    <s v="Pave"/>
    <s v="NA"/>
    <x v="1"/>
    <s v="Lvl"/>
    <s v="AllPub"/>
    <x v="0"/>
    <s v="Gtl"/>
    <s v="NWAmes"/>
    <s v="Norm"/>
    <s v="Norm"/>
    <s v="1Fam"/>
    <s v="2Story"/>
    <n v="6"/>
    <n v="6"/>
    <x v="1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x v="0"/>
    <s v="SBrkr"/>
    <n v="1118"/>
    <n v="912"/>
    <n v="0"/>
    <x v="673"/>
    <n v="0"/>
    <n v="0"/>
    <n v="2"/>
    <n v="1"/>
    <n v="4"/>
    <n v="1"/>
    <s v="Gd"/>
    <n v="8"/>
    <s v="Typ"/>
    <n v="1"/>
    <s v="TA"/>
    <x v="0"/>
    <n v="1976"/>
    <s v="Fin"/>
    <n v="2"/>
    <n v="551"/>
    <s v="TA"/>
    <s v="TA"/>
    <s v="Y"/>
    <n v="0"/>
    <n v="224"/>
    <n v="0"/>
    <n v="0"/>
    <n v="0"/>
    <n v="0"/>
    <s v="NA"/>
    <s v="NA"/>
    <s v="NA"/>
    <n v="0"/>
    <x v="11"/>
    <x v="1"/>
    <s v="WD"/>
    <s v="Normal"/>
    <x v="530"/>
  </r>
  <r>
    <x v="989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x v="0"/>
    <s v="SBrkr"/>
    <n v="778"/>
    <n v="798"/>
    <n v="0"/>
    <x v="584"/>
    <n v="0"/>
    <n v="0"/>
    <n v="2"/>
    <n v="1"/>
    <n v="3"/>
    <n v="1"/>
    <s v="Gd"/>
    <n v="6"/>
    <s v="Typ"/>
    <n v="0"/>
    <s v="NA"/>
    <x v="0"/>
    <n v="2006"/>
    <s v="RFn"/>
    <n v="2"/>
    <n v="614"/>
    <s v="TA"/>
    <s v="TA"/>
    <s v="Y"/>
    <n v="0"/>
    <n v="50"/>
    <n v="0"/>
    <n v="0"/>
    <n v="0"/>
    <n v="0"/>
    <s v="NA"/>
    <s v="NA"/>
    <s v="NA"/>
    <n v="0"/>
    <x v="5"/>
    <x v="2"/>
    <s v="New"/>
    <s v="Partial"/>
    <x v="531"/>
  </r>
  <r>
    <x v="990"/>
    <n v="60"/>
    <s v="RL"/>
    <n v="82"/>
    <n v="9452"/>
    <s v="Pave"/>
    <s v="NA"/>
    <x v="0"/>
    <s v="Lvl"/>
    <s v="AllPub"/>
    <x v="0"/>
    <s v="Gtl"/>
    <s v="NoRidge"/>
    <s v="Norm"/>
    <s v="Norm"/>
    <s v="1Fam"/>
    <s v="2Story"/>
    <n v="8"/>
    <n v="5"/>
    <x v="35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x v="0"/>
    <s v="SBrkr"/>
    <n v="1407"/>
    <n v="985"/>
    <n v="0"/>
    <x v="197"/>
    <n v="1"/>
    <n v="0"/>
    <n v="2"/>
    <n v="1"/>
    <n v="3"/>
    <n v="1"/>
    <s v="Gd"/>
    <n v="7"/>
    <s v="Typ"/>
    <n v="1"/>
    <s v="TA"/>
    <x v="0"/>
    <n v="1997"/>
    <s v="Fin"/>
    <n v="3"/>
    <n v="870"/>
    <s v="TA"/>
    <s v="TA"/>
    <s v="Y"/>
    <n v="0"/>
    <n v="70"/>
    <n v="0"/>
    <n v="0"/>
    <n v="0"/>
    <n v="0"/>
    <s v="NA"/>
    <s v="NA"/>
    <s v="NA"/>
    <n v="0"/>
    <x v="11"/>
    <x v="2"/>
    <s v="WD"/>
    <s v="Normal"/>
    <x v="532"/>
  </r>
  <r>
    <x v="991"/>
    <n v="70"/>
    <s v="RM"/>
    <n v="121"/>
    <n v="17671"/>
    <s v="Pave"/>
    <s v="Grvl"/>
    <x v="0"/>
    <s v="Lvl"/>
    <s v="AllPub"/>
    <x v="2"/>
    <s v="Gtl"/>
    <s v="OldTown"/>
    <s v="Artery"/>
    <s v="Norm"/>
    <s v="1Fam"/>
    <s v="2Story"/>
    <n v="8"/>
    <n v="9"/>
    <x v="106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x v="0"/>
    <s v="SBrkr"/>
    <n v="916"/>
    <n v="826"/>
    <n v="0"/>
    <x v="538"/>
    <n v="0"/>
    <n v="0"/>
    <n v="1"/>
    <n v="1"/>
    <n v="4"/>
    <n v="1"/>
    <s v="Gd"/>
    <n v="8"/>
    <s v="Typ"/>
    <n v="1"/>
    <s v="Gd"/>
    <x v="0"/>
    <n v="1925"/>
    <s v="Unf"/>
    <n v="2"/>
    <n v="424"/>
    <s v="TA"/>
    <s v="TA"/>
    <s v="P"/>
    <n v="0"/>
    <n v="169"/>
    <n v="0"/>
    <n v="0"/>
    <n v="0"/>
    <n v="0"/>
    <s v="NA"/>
    <s v="NA"/>
    <s v="NA"/>
    <n v="0"/>
    <x v="6"/>
    <x v="3"/>
    <s v="WD"/>
    <s v="Normal"/>
    <x v="282"/>
  </r>
  <r>
    <x v="992"/>
    <n v="60"/>
    <s v="RL"/>
    <n v="80"/>
    <n v="9760"/>
    <s v="Pave"/>
    <s v="NA"/>
    <x v="0"/>
    <s v="Lvl"/>
    <s v="AllPub"/>
    <x v="0"/>
    <s v="Mod"/>
    <s v="NAmes"/>
    <s v="Norm"/>
    <s v="Norm"/>
    <s v="1Fam"/>
    <s v="2Story"/>
    <n v="6"/>
    <n v="8"/>
    <x v="39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x v="0"/>
    <s v="SBrkr"/>
    <n v="1020"/>
    <n v="831"/>
    <n v="0"/>
    <x v="674"/>
    <n v="0"/>
    <n v="0"/>
    <n v="2"/>
    <n v="1"/>
    <n v="3"/>
    <n v="1"/>
    <s v="Gd"/>
    <n v="7"/>
    <s v="Typ"/>
    <n v="1"/>
    <s v="Fa"/>
    <x v="0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x v="9"/>
    <x v="1"/>
    <s v="WD"/>
    <s v="Normal"/>
    <x v="313"/>
  </r>
  <r>
    <x v="993"/>
    <n v="60"/>
    <s v="RL"/>
    <n v="68"/>
    <n v="8846"/>
    <s v="Pave"/>
    <s v="NA"/>
    <x v="0"/>
    <s v="Lvl"/>
    <s v="AllPub"/>
    <x v="0"/>
    <s v="Gtl"/>
    <s v="CollgCr"/>
    <s v="Norm"/>
    <s v="Norm"/>
    <s v="1Fam"/>
    <s v="2Story"/>
    <n v="6"/>
    <n v="5"/>
    <x v="11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x v="0"/>
    <s v="SBrkr"/>
    <n v="750"/>
    <n v="750"/>
    <n v="0"/>
    <x v="653"/>
    <n v="0"/>
    <n v="0"/>
    <n v="2"/>
    <n v="1"/>
    <n v="3"/>
    <n v="1"/>
    <s v="Gd"/>
    <n v="6"/>
    <s v="Typ"/>
    <n v="0"/>
    <s v="NA"/>
    <x v="0"/>
    <n v="2005"/>
    <s v="RFn"/>
    <n v="2"/>
    <n v="564"/>
    <s v="TA"/>
    <s v="TA"/>
    <s v="Y"/>
    <n v="0"/>
    <n v="35"/>
    <n v="0"/>
    <n v="0"/>
    <n v="0"/>
    <n v="0"/>
    <s v="NA"/>
    <s v="NA"/>
    <s v="NA"/>
    <n v="0"/>
    <x v="5"/>
    <x v="2"/>
    <s v="New"/>
    <s v="Partial"/>
    <x v="533"/>
  </r>
  <r>
    <x v="994"/>
    <n v="20"/>
    <s v="RL"/>
    <n v="96"/>
    <n v="12456"/>
    <s v="Pave"/>
    <s v="NA"/>
    <x v="0"/>
    <s v="Lvl"/>
    <s v="AllPub"/>
    <x v="1"/>
    <s v="Gtl"/>
    <s v="NridgHt"/>
    <s v="Norm"/>
    <s v="Norm"/>
    <s v="1Fam"/>
    <s v="1Story"/>
    <n v="10"/>
    <n v="5"/>
    <x v="13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x v="0"/>
    <s v="SBrkr"/>
    <n v="1718"/>
    <n v="0"/>
    <n v="0"/>
    <x v="69"/>
    <n v="1"/>
    <n v="0"/>
    <n v="2"/>
    <n v="0"/>
    <n v="3"/>
    <n v="1"/>
    <s v="Ex"/>
    <n v="7"/>
    <s v="Typ"/>
    <n v="1"/>
    <s v="Gd"/>
    <x v="0"/>
    <n v="2008"/>
    <s v="Fin"/>
    <n v="3"/>
    <n v="786"/>
    <s v="TA"/>
    <s v="TA"/>
    <s v="Y"/>
    <n v="216"/>
    <n v="48"/>
    <n v="0"/>
    <n v="0"/>
    <n v="0"/>
    <n v="0"/>
    <s v="NA"/>
    <s v="NA"/>
    <s v="NA"/>
    <n v="0"/>
    <x v="9"/>
    <x v="3"/>
    <s v="WD"/>
    <s v="Normal"/>
    <x v="534"/>
  </r>
  <r>
    <x v="995"/>
    <n v="50"/>
    <s v="RL"/>
    <n v="51"/>
    <n v="4712"/>
    <s v="Pave"/>
    <s v="NA"/>
    <x v="1"/>
    <s v="Lvl"/>
    <s v="AllPub"/>
    <x v="0"/>
    <s v="Mod"/>
    <s v="BrkSide"/>
    <s v="Feedr"/>
    <s v="Norm"/>
    <s v="1Fam"/>
    <s v="1.5Fin"/>
    <n v="4"/>
    <n v="7"/>
    <x v="94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x v="0"/>
    <s v="SBrkr"/>
    <n v="774"/>
    <n v="456"/>
    <n v="0"/>
    <x v="76"/>
    <n v="1"/>
    <n v="0"/>
    <n v="1"/>
    <n v="1"/>
    <n v="3"/>
    <n v="1"/>
    <s v="TA"/>
    <n v="5"/>
    <s v="Typ"/>
    <n v="0"/>
    <s v="NA"/>
    <x v="1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x v="5"/>
    <x v="2"/>
    <s v="WD"/>
    <s v="Abnorml"/>
    <x v="535"/>
  </r>
  <r>
    <x v="996"/>
    <n v="20"/>
    <s v="RL"/>
    <s v="NA"/>
    <n v="10659"/>
    <s v="Pave"/>
    <s v="NA"/>
    <x v="1"/>
    <s v="Lvl"/>
    <s v="AllPub"/>
    <x v="0"/>
    <s v="Gtl"/>
    <s v="NAmes"/>
    <s v="Norm"/>
    <s v="Norm"/>
    <s v="1Fam"/>
    <s v="1Story"/>
    <n v="5"/>
    <n v="6"/>
    <x v="53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x v="0"/>
    <s v="SBrkr"/>
    <n v="1050"/>
    <n v="0"/>
    <n v="0"/>
    <x v="675"/>
    <n v="1"/>
    <n v="0"/>
    <n v="1"/>
    <n v="0"/>
    <n v="3"/>
    <n v="1"/>
    <s v="TA"/>
    <n v="6"/>
    <s v="Typ"/>
    <n v="0"/>
    <s v="NA"/>
    <x v="0"/>
    <n v="1961"/>
    <s v="Unf"/>
    <n v="1"/>
    <n v="368"/>
    <s v="TA"/>
    <s v="TA"/>
    <s v="Y"/>
    <n v="0"/>
    <n v="319"/>
    <n v="0"/>
    <n v="0"/>
    <n v="0"/>
    <n v="0"/>
    <s v="NA"/>
    <s v="NA"/>
    <s v="NA"/>
    <n v="0"/>
    <x v="8"/>
    <x v="2"/>
    <s v="COD"/>
    <s v="Normal"/>
    <x v="73"/>
  </r>
  <r>
    <x v="997"/>
    <n v="20"/>
    <s v="RL"/>
    <s v="NA"/>
    <n v="11717"/>
    <s v="Pave"/>
    <s v="NA"/>
    <x v="1"/>
    <s v="Lvl"/>
    <s v="AllPub"/>
    <x v="0"/>
    <s v="Gtl"/>
    <s v="NWAmes"/>
    <s v="PosA"/>
    <s v="Norm"/>
    <s v="1Fam"/>
    <s v="1Story"/>
    <n v="6"/>
    <n v="6"/>
    <x v="16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x v="0"/>
    <s v="SBrkr"/>
    <n v="1442"/>
    <n v="0"/>
    <n v="0"/>
    <x v="184"/>
    <n v="0"/>
    <n v="0"/>
    <n v="2"/>
    <n v="0"/>
    <n v="2"/>
    <n v="1"/>
    <s v="TA"/>
    <n v="6"/>
    <s v="Typ"/>
    <n v="1"/>
    <s v="TA"/>
    <x v="0"/>
    <n v="1970"/>
    <s v="RFn"/>
    <n v="2"/>
    <n v="615"/>
    <s v="TA"/>
    <s v="TA"/>
    <s v="Y"/>
    <n v="371"/>
    <n v="0"/>
    <n v="0"/>
    <n v="0"/>
    <n v="0"/>
    <n v="0"/>
    <s v="NA"/>
    <s v="NA"/>
    <s v="NA"/>
    <n v="0"/>
    <x v="0"/>
    <x v="3"/>
    <s v="WD"/>
    <s v="Normal"/>
    <x v="68"/>
  </r>
  <r>
    <x v="998"/>
    <n v="30"/>
    <s v="RM"/>
    <n v="60"/>
    <n v="9786"/>
    <s v="Pave"/>
    <s v="NA"/>
    <x v="0"/>
    <s v="Lvl"/>
    <s v="AllPub"/>
    <x v="0"/>
    <s v="Gtl"/>
    <s v="IDOTRR"/>
    <s v="Norm"/>
    <s v="Norm"/>
    <s v="1Fam"/>
    <s v="1Story"/>
    <n v="3"/>
    <n v="4"/>
    <x v="91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x v="1"/>
    <s v="SBrkr"/>
    <n v="1077"/>
    <n v="0"/>
    <n v="0"/>
    <x v="9"/>
    <n v="0"/>
    <n v="0"/>
    <n v="1"/>
    <n v="0"/>
    <n v="3"/>
    <n v="1"/>
    <s v="TA"/>
    <n v="6"/>
    <s v="Typ"/>
    <n v="1"/>
    <s v="Gd"/>
    <x v="1"/>
    <n v="1922"/>
    <s v="Unf"/>
    <n v="1"/>
    <n v="210"/>
    <s v="TA"/>
    <s v="Fa"/>
    <s v="P"/>
    <n v="0"/>
    <n v="100"/>
    <n v="48"/>
    <n v="0"/>
    <n v="0"/>
    <n v="0"/>
    <s v="NA"/>
    <s v="NA"/>
    <s v="NA"/>
    <n v="0"/>
    <x v="1"/>
    <x v="2"/>
    <s v="WD"/>
    <s v="Normal"/>
    <x v="71"/>
  </r>
  <r>
    <x v="999"/>
    <n v="20"/>
    <s v="RL"/>
    <n v="64"/>
    <n v="6762"/>
    <s v="Pave"/>
    <s v="NA"/>
    <x v="0"/>
    <s v="Lvl"/>
    <s v="AllPub"/>
    <x v="0"/>
    <s v="Gtl"/>
    <s v="CollgCr"/>
    <s v="Norm"/>
    <s v="Norm"/>
    <s v="1Fam"/>
    <s v="1Story"/>
    <n v="7"/>
    <n v="5"/>
    <x v="13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x v="0"/>
    <s v="SBrkr"/>
    <n v="1208"/>
    <n v="0"/>
    <n v="0"/>
    <x v="349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61"/>
    <n v="0"/>
    <n v="0"/>
    <n v="0"/>
    <n v="0"/>
    <s v="NA"/>
    <s v="NA"/>
    <s v="NA"/>
    <n v="0"/>
    <x v="0"/>
    <x v="4"/>
    <s v="WD"/>
    <s v="Normal"/>
    <x v="536"/>
  </r>
  <r>
    <x v="1000"/>
    <n v="20"/>
    <s v="RL"/>
    <n v="74"/>
    <n v="10206"/>
    <s v="Pave"/>
    <s v="NA"/>
    <x v="0"/>
    <s v="Lvl"/>
    <s v="AllPub"/>
    <x v="2"/>
    <s v="Gtl"/>
    <s v="Edwards"/>
    <s v="Norm"/>
    <s v="Norm"/>
    <s v="1Fam"/>
    <s v="1Story"/>
    <n v="3"/>
    <n v="3"/>
    <x v="64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x v="1"/>
    <s v="FuseF"/>
    <n v="944"/>
    <n v="0"/>
    <n v="0"/>
    <x v="676"/>
    <n v="0"/>
    <n v="0"/>
    <n v="1"/>
    <n v="0"/>
    <n v="2"/>
    <n v="1"/>
    <s v="Fa"/>
    <n v="4"/>
    <s v="Min1"/>
    <n v="0"/>
    <s v="NA"/>
    <x v="1"/>
    <n v="1956"/>
    <s v="Unf"/>
    <n v="2"/>
    <n v="528"/>
    <s v="TA"/>
    <s v="Fa"/>
    <s v="Y"/>
    <n v="0"/>
    <n v="0"/>
    <n v="0"/>
    <n v="0"/>
    <n v="0"/>
    <n v="0"/>
    <s v="NA"/>
    <s v="NA"/>
    <s v="NA"/>
    <n v="0"/>
    <x v="9"/>
    <x v="3"/>
    <s v="WD"/>
    <s v="Normal"/>
    <x v="38"/>
  </r>
  <r>
    <x v="1001"/>
    <n v="30"/>
    <s v="RL"/>
    <n v="60"/>
    <n v="5400"/>
    <s v="Pave"/>
    <s v="NA"/>
    <x v="0"/>
    <s v="Lvl"/>
    <s v="AllPub"/>
    <x v="2"/>
    <s v="Gtl"/>
    <s v="OldTown"/>
    <s v="Norm"/>
    <s v="Norm"/>
    <s v="1Fam"/>
    <s v="1Story"/>
    <n v="5"/>
    <n v="6"/>
    <x v="26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x v="0"/>
    <s v="FuseA"/>
    <n v="691"/>
    <n v="0"/>
    <n v="0"/>
    <x v="677"/>
    <n v="0"/>
    <n v="0"/>
    <n v="1"/>
    <n v="0"/>
    <n v="2"/>
    <n v="1"/>
    <s v="Ex"/>
    <n v="4"/>
    <s v="Typ"/>
    <n v="0"/>
    <s v="NA"/>
    <x v="1"/>
    <n v="1920"/>
    <s v="Unf"/>
    <n v="1"/>
    <n v="216"/>
    <s v="Fa"/>
    <s v="TA"/>
    <s v="N"/>
    <n v="0"/>
    <n v="20"/>
    <n v="94"/>
    <n v="0"/>
    <n v="0"/>
    <n v="0"/>
    <s v="NA"/>
    <s v="NA"/>
    <s v="NA"/>
    <n v="0"/>
    <x v="8"/>
    <x v="1"/>
    <s v="WD"/>
    <s v="Abnorml"/>
    <x v="324"/>
  </r>
  <r>
    <x v="1002"/>
    <n v="20"/>
    <s v="RL"/>
    <n v="75"/>
    <n v="11957"/>
    <s v="Pave"/>
    <s v="NA"/>
    <x v="1"/>
    <s v="Lvl"/>
    <s v="AllPub"/>
    <x v="0"/>
    <s v="Gtl"/>
    <s v="Somerst"/>
    <s v="RRAn"/>
    <s v="Norm"/>
    <s v="1Fam"/>
    <s v="1Story"/>
    <n v="8"/>
    <n v="5"/>
    <x v="13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x v="0"/>
    <s v="SBrkr"/>
    <n v="1574"/>
    <n v="0"/>
    <n v="0"/>
    <x v="303"/>
    <n v="0"/>
    <n v="0"/>
    <n v="2"/>
    <n v="0"/>
    <n v="3"/>
    <n v="1"/>
    <s v="Gd"/>
    <n v="7"/>
    <s v="Typ"/>
    <n v="1"/>
    <s v="Gd"/>
    <x v="0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x v="9"/>
    <x v="0"/>
    <s v="WD"/>
    <s v="Normal"/>
    <x v="537"/>
  </r>
  <r>
    <x v="1003"/>
    <n v="90"/>
    <s v="RL"/>
    <s v="NA"/>
    <n v="11500"/>
    <s v="Pave"/>
    <s v="NA"/>
    <x v="1"/>
    <s v="Lvl"/>
    <s v="AllPub"/>
    <x v="2"/>
    <s v="Gtl"/>
    <s v="NWAmes"/>
    <s v="Feedr"/>
    <s v="RRAn"/>
    <s v="Duplex"/>
    <s v="1Story"/>
    <n v="5"/>
    <n v="6"/>
    <x v="1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x v="0"/>
    <s v="SBrkr"/>
    <n v="1680"/>
    <n v="0"/>
    <n v="0"/>
    <x v="335"/>
    <n v="0"/>
    <n v="0"/>
    <n v="2"/>
    <n v="0"/>
    <n v="4"/>
    <n v="2"/>
    <s v="TA"/>
    <n v="8"/>
    <s v="Typ"/>
    <n v="0"/>
    <s v="NA"/>
    <x v="1"/>
    <n v="1976"/>
    <s v="Unf"/>
    <n v="2"/>
    <n v="528"/>
    <s v="TA"/>
    <s v="TA"/>
    <s v="Y"/>
    <n v="0"/>
    <n v="0"/>
    <n v="0"/>
    <n v="0"/>
    <n v="0"/>
    <n v="0"/>
    <s v="NA"/>
    <s v="NA"/>
    <s v="NA"/>
    <n v="0"/>
    <x v="11"/>
    <x v="1"/>
    <s v="WD"/>
    <s v="Normal"/>
    <x v="538"/>
  </r>
  <r>
    <x v="1004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x v="0"/>
    <s v="SBrkr"/>
    <n v="1504"/>
    <n v="0"/>
    <n v="0"/>
    <x v="678"/>
    <n v="0"/>
    <n v="0"/>
    <n v="2"/>
    <n v="0"/>
    <n v="1"/>
    <n v="1"/>
    <s v="Gd"/>
    <n v="7"/>
    <s v="Typ"/>
    <n v="1"/>
    <s v="Gd"/>
    <x v="0"/>
    <n v="2005"/>
    <s v="Fin"/>
    <n v="2"/>
    <n v="457"/>
    <s v="TA"/>
    <s v="TA"/>
    <s v="Y"/>
    <n v="156"/>
    <n v="0"/>
    <n v="0"/>
    <n v="0"/>
    <n v="0"/>
    <n v="0"/>
    <s v="NA"/>
    <s v="NA"/>
    <s v="NA"/>
    <n v="0"/>
    <x v="1"/>
    <x v="3"/>
    <s v="WD"/>
    <s v="Normal"/>
    <x v="111"/>
  </r>
  <r>
    <x v="1005"/>
    <n v="80"/>
    <s v="RL"/>
    <n v="65"/>
    <n v="8385"/>
    <s v="Pave"/>
    <s v="NA"/>
    <x v="0"/>
    <s v="Lvl"/>
    <s v="AllPub"/>
    <x v="0"/>
    <s v="Gtl"/>
    <s v="CollgCr"/>
    <s v="Norm"/>
    <s v="Norm"/>
    <s v="1Fam"/>
    <s v="SLvl"/>
    <n v="5"/>
    <n v="8"/>
    <x v="54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x v="0"/>
    <s v="SBrkr"/>
    <n v="985"/>
    <n v="0"/>
    <n v="0"/>
    <x v="679"/>
    <n v="0"/>
    <n v="0"/>
    <n v="2"/>
    <n v="0"/>
    <n v="3"/>
    <n v="1"/>
    <s v="TA"/>
    <n v="6"/>
    <s v="Typ"/>
    <n v="0"/>
    <s v="NA"/>
    <x v="0"/>
    <n v="1977"/>
    <s v="Unf"/>
    <n v="1"/>
    <n v="328"/>
    <s v="TA"/>
    <s v="TA"/>
    <s v="Y"/>
    <n v="210"/>
    <n v="0"/>
    <n v="0"/>
    <n v="0"/>
    <n v="0"/>
    <n v="0"/>
    <s v="NA"/>
    <s v="NA"/>
    <s v="NA"/>
    <n v="0"/>
    <x v="6"/>
    <x v="0"/>
    <s v="WD"/>
    <s v="Normal"/>
    <x v="219"/>
  </r>
  <r>
    <x v="1006"/>
    <n v="20"/>
    <s v="RL"/>
    <s v="NA"/>
    <n v="12155"/>
    <s v="Pave"/>
    <s v="NA"/>
    <x v="3"/>
    <s v="Lvl"/>
    <s v="AllPub"/>
    <x v="0"/>
    <s v="Gtl"/>
    <s v="NAmes"/>
    <s v="PosN"/>
    <s v="Norm"/>
    <s v="1Fam"/>
    <s v="1Story"/>
    <n v="6"/>
    <n v="3"/>
    <x v="16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x v="0"/>
    <s v="SBrkr"/>
    <n v="1657"/>
    <n v="0"/>
    <n v="0"/>
    <x v="680"/>
    <n v="0"/>
    <n v="1"/>
    <n v="2"/>
    <n v="0"/>
    <n v="3"/>
    <n v="1"/>
    <s v="TA"/>
    <n v="7"/>
    <s v="Typ"/>
    <n v="1"/>
    <s v="TA"/>
    <x v="0"/>
    <n v="1970"/>
    <s v="Unf"/>
    <n v="2"/>
    <n v="484"/>
    <s v="TA"/>
    <s v="TA"/>
    <s v="Y"/>
    <n v="0"/>
    <n v="0"/>
    <n v="0"/>
    <n v="0"/>
    <n v="147"/>
    <n v="0"/>
    <s v="NA"/>
    <s v="NA"/>
    <s v="NA"/>
    <n v="0"/>
    <x v="10"/>
    <x v="1"/>
    <s v="WD"/>
    <s v="Normal"/>
    <x v="86"/>
  </r>
  <r>
    <x v="1007"/>
    <n v="160"/>
    <s v="RM"/>
    <n v="21"/>
    <n v="2217"/>
    <s v="Pave"/>
    <s v="NA"/>
    <x v="0"/>
    <s v="Lvl"/>
    <s v="AllPub"/>
    <x v="0"/>
    <s v="Gtl"/>
    <s v="MeadowV"/>
    <s v="Norm"/>
    <s v="Norm"/>
    <s v="TwnhsE"/>
    <s v="2Story"/>
    <n v="4"/>
    <n v="4"/>
    <x v="16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x v="0"/>
    <s v="SBrkr"/>
    <n v="546"/>
    <n v="546"/>
    <n v="0"/>
    <x v="110"/>
    <n v="0"/>
    <n v="0"/>
    <n v="1"/>
    <n v="1"/>
    <n v="3"/>
    <n v="1"/>
    <s v="TA"/>
    <n v="6"/>
    <s v="Typ"/>
    <n v="0"/>
    <s v="NA"/>
    <x v="0"/>
    <n v="1970"/>
    <s v="RFn"/>
    <n v="1"/>
    <n v="286"/>
    <s v="TA"/>
    <s v="TA"/>
    <s v="Y"/>
    <n v="238"/>
    <n v="0"/>
    <n v="0"/>
    <n v="0"/>
    <n v="0"/>
    <n v="0"/>
    <s v="NA"/>
    <s v="NA"/>
    <s v="NA"/>
    <n v="0"/>
    <x v="5"/>
    <x v="3"/>
    <s v="WD"/>
    <s v="Normal"/>
    <x v="209"/>
  </r>
  <r>
    <x v="1008"/>
    <n v="20"/>
    <s v="RL"/>
    <n v="43"/>
    <n v="12118"/>
    <s v="Pave"/>
    <s v="NA"/>
    <x v="1"/>
    <s v="Lvl"/>
    <s v="AllPub"/>
    <x v="3"/>
    <s v="Gtl"/>
    <s v="Mitchel"/>
    <s v="Norm"/>
    <s v="Norm"/>
    <s v="1Fam"/>
    <s v="1Story"/>
    <n v="7"/>
    <n v="5"/>
    <x v="6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x v="0"/>
    <s v="SBrkr"/>
    <n v="1710"/>
    <n v="0"/>
    <n v="0"/>
    <x v="0"/>
    <n v="0"/>
    <n v="0"/>
    <n v="2"/>
    <n v="0"/>
    <n v="3"/>
    <n v="1"/>
    <s v="Gd"/>
    <n v="7"/>
    <s v="Typ"/>
    <n v="1"/>
    <s v="Gd"/>
    <x v="0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x v="7"/>
    <x v="3"/>
    <s v="WD"/>
    <s v="Normal"/>
    <x v="270"/>
  </r>
  <r>
    <x v="1009"/>
    <n v="50"/>
    <s v="RL"/>
    <n v="60"/>
    <n v="6000"/>
    <s v="Pave"/>
    <s v="NA"/>
    <x v="0"/>
    <s v="Lvl"/>
    <s v="AllPub"/>
    <x v="0"/>
    <s v="Gtl"/>
    <s v="SWISU"/>
    <s v="Norm"/>
    <s v="Norm"/>
    <s v="1Fam"/>
    <s v="1.5Fin"/>
    <n v="5"/>
    <n v="5"/>
    <x v="69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x v="0"/>
    <s v="SBrkr"/>
    <n v="1008"/>
    <n v="0"/>
    <n v="514"/>
    <x v="681"/>
    <n v="0"/>
    <n v="0"/>
    <n v="2"/>
    <n v="0"/>
    <n v="4"/>
    <n v="1"/>
    <s v="TA"/>
    <n v="7"/>
    <s v="Typ"/>
    <n v="0"/>
    <s v="NA"/>
    <x v="4"/>
    <s v="NA"/>
    <s v="NA"/>
    <n v="0"/>
    <n v="0"/>
    <s v="NA"/>
    <s v="NA"/>
    <s v="P"/>
    <n v="0"/>
    <n v="0"/>
    <n v="138"/>
    <n v="0"/>
    <n v="0"/>
    <n v="0"/>
    <s v="NA"/>
    <s v="NA"/>
    <s v="NA"/>
    <n v="0"/>
    <x v="11"/>
    <x v="2"/>
    <s v="WD"/>
    <s v="Normal"/>
    <x v="452"/>
  </r>
  <r>
    <x v="1010"/>
    <n v="50"/>
    <s v="RL"/>
    <n v="115"/>
    <n v="21286"/>
    <s v="Pave"/>
    <s v="NA"/>
    <x v="0"/>
    <s v="Lvl"/>
    <s v="AllPub"/>
    <x v="0"/>
    <s v="Gtl"/>
    <s v="Sawyer"/>
    <s v="Norm"/>
    <s v="Norm"/>
    <s v="1Fam"/>
    <s v="1.5Fin"/>
    <n v="5"/>
    <n v="5"/>
    <x v="47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x v="0"/>
    <s v="SBrkr"/>
    <n v="720"/>
    <n v="551"/>
    <n v="0"/>
    <x v="682"/>
    <n v="0"/>
    <n v="0"/>
    <n v="2"/>
    <n v="0"/>
    <n v="4"/>
    <n v="1"/>
    <s v="TA"/>
    <n v="7"/>
    <s v="Typ"/>
    <n v="1"/>
    <s v="Gd"/>
    <x v="0"/>
    <n v="1948"/>
    <s v="Unf"/>
    <n v="1"/>
    <n v="312"/>
    <s v="TA"/>
    <s v="TA"/>
    <s v="Y"/>
    <n v="0"/>
    <n v="0"/>
    <n v="108"/>
    <n v="0"/>
    <n v="0"/>
    <n v="0"/>
    <s v="NA"/>
    <s v="NA"/>
    <s v="NA"/>
    <n v="0"/>
    <x v="5"/>
    <x v="0"/>
    <s v="WD"/>
    <s v="Normal"/>
    <x v="152"/>
  </r>
  <r>
    <x v="1011"/>
    <n v="90"/>
    <s v="RL"/>
    <n v="75"/>
    <n v="9825"/>
    <s v="Pave"/>
    <s v="NA"/>
    <x v="0"/>
    <s v="Lvl"/>
    <s v="AllPub"/>
    <x v="0"/>
    <s v="Gtl"/>
    <s v="Edwards"/>
    <s v="Norm"/>
    <s v="Norm"/>
    <s v="Duplex"/>
    <s v="1Story"/>
    <n v="5"/>
    <n v="5"/>
    <x v="10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x v="1"/>
    <s v="SBrkr"/>
    <n v="1664"/>
    <n v="0"/>
    <n v="0"/>
    <x v="307"/>
    <n v="0"/>
    <n v="0"/>
    <n v="2"/>
    <n v="0"/>
    <n v="4"/>
    <n v="2"/>
    <s v="T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1"/>
    <x v="4"/>
    <s v="WD"/>
    <s v="Normal"/>
    <x v="98"/>
  </r>
  <r>
    <x v="1012"/>
    <n v="70"/>
    <s v="RL"/>
    <n v="55"/>
    <n v="10592"/>
    <s v="Pave"/>
    <s v="NA"/>
    <x v="0"/>
    <s v="Lvl"/>
    <s v="AllPub"/>
    <x v="0"/>
    <s v="Gtl"/>
    <s v="Crawfor"/>
    <s v="Norm"/>
    <s v="Norm"/>
    <s v="1Fam"/>
    <s v="2Story"/>
    <n v="6"/>
    <n v="7"/>
    <x v="66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x v="0"/>
    <s v="SBrkr"/>
    <n v="900"/>
    <n v="602"/>
    <n v="0"/>
    <x v="377"/>
    <n v="0"/>
    <n v="0"/>
    <n v="1"/>
    <n v="1"/>
    <n v="3"/>
    <n v="1"/>
    <s v="Gd"/>
    <n v="7"/>
    <s v="Typ"/>
    <n v="2"/>
    <s v="TA"/>
    <x v="1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x v="5"/>
    <x v="1"/>
    <s v="WD"/>
    <s v="Normal"/>
    <x v="258"/>
  </r>
  <r>
    <x v="1013"/>
    <n v="30"/>
    <s v="RM"/>
    <n v="60"/>
    <n v="7200"/>
    <s v="Pave"/>
    <s v="NA"/>
    <x v="0"/>
    <s v="Lvl"/>
    <s v="AllPub"/>
    <x v="0"/>
    <s v="Gtl"/>
    <s v="OldTown"/>
    <s v="Norm"/>
    <s v="Norm"/>
    <s v="1Fam"/>
    <s v="1Story"/>
    <n v="5"/>
    <n v="4"/>
    <x v="48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x v="1"/>
    <s v="SBrkr"/>
    <n v="1022"/>
    <n v="0"/>
    <n v="0"/>
    <x v="683"/>
    <n v="1"/>
    <n v="0"/>
    <n v="1"/>
    <n v="0"/>
    <n v="2"/>
    <n v="1"/>
    <s v="TA"/>
    <n v="4"/>
    <s v="Maj2"/>
    <n v="0"/>
    <s v="NA"/>
    <x v="1"/>
    <n v="1956"/>
    <s v="Unf"/>
    <n v="1"/>
    <n v="280"/>
    <s v="TA"/>
    <s v="TA"/>
    <s v="Y"/>
    <n v="0"/>
    <n v="30"/>
    <n v="226"/>
    <n v="0"/>
    <n v="0"/>
    <n v="0"/>
    <s v="NA"/>
    <s v="NA"/>
    <s v="NA"/>
    <n v="0"/>
    <x v="11"/>
    <x v="3"/>
    <s v="WD"/>
    <s v="Normal"/>
    <x v="82"/>
  </r>
  <r>
    <x v="1014"/>
    <n v="20"/>
    <s v="RL"/>
    <n v="60"/>
    <n v="11664"/>
    <s v="Pave"/>
    <s v="NA"/>
    <x v="0"/>
    <s v="Lvl"/>
    <s v="AllPub"/>
    <x v="0"/>
    <s v="Gtl"/>
    <s v="NAmes"/>
    <s v="Artery"/>
    <s v="Norm"/>
    <s v="1Fam"/>
    <s v="1Story"/>
    <n v="6"/>
    <n v="5"/>
    <x v="47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x v="0"/>
    <s v="SBrkr"/>
    <n v="1082"/>
    <n v="0"/>
    <n v="0"/>
    <x v="684"/>
    <n v="0"/>
    <n v="0"/>
    <n v="1"/>
    <n v="0"/>
    <n v="2"/>
    <n v="1"/>
    <s v="TA"/>
    <n v="5"/>
    <s v="Typ"/>
    <n v="1"/>
    <s v="Gd"/>
    <x v="1"/>
    <n v="1948"/>
    <s v="Unf"/>
    <n v="1"/>
    <n v="240"/>
    <s v="TA"/>
    <s v="TA"/>
    <s v="Y"/>
    <n v="0"/>
    <n v="130"/>
    <n v="0"/>
    <n v="0"/>
    <n v="0"/>
    <n v="0"/>
    <s v="NA"/>
    <s v="NA"/>
    <s v="NA"/>
    <n v="0"/>
    <x v="6"/>
    <x v="1"/>
    <s v="WD"/>
    <s v="Normal"/>
    <x v="539"/>
  </r>
  <r>
    <x v="1015"/>
    <n v="60"/>
    <s v="RL"/>
    <n v="70"/>
    <n v="8400"/>
    <s v="Pave"/>
    <s v="NA"/>
    <x v="0"/>
    <s v="Lvl"/>
    <s v="AllPub"/>
    <x v="0"/>
    <s v="Gtl"/>
    <s v="NWAmes"/>
    <s v="Norm"/>
    <s v="Norm"/>
    <s v="1Fam"/>
    <s v="2Story"/>
    <n v="8"/>
    <n v="6"/>
    <x v="2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x v="0"/>
    <s v="SBrkr"/>
    <n v="810"/>
    <n v="855"/>
    <n v="0"/>
    <x v="501"/>
    <n v="1"/>
    <n v="0"/>
    <n v="2"/>
    <n v="1"/>
    <n v="3"/>
    <n v="1"/>
    <s v="Gd"/>
    <n v="6"/>
    <s v="Typ"/>
    <n v="0"/>
    <s v="NA"/>
    <x v="0"/>
    <n v="2001"/>
    <s v="Fin"/>
    <n v="2"/>
    <n v="528"/>
    <s v="TA"/>
    <s v="TA"/>
    <s v="Y"/>
    <n v="0"/>
    <n v="45"/>
    <n v="0"/>
    <n v="0"/>
    <n v="0"/>
    <n v="0"/>
    <s v="NA"/>
    <s v="NA"/>
    <s v="NA"/>
    <n v="0"/>
    <x v="6"/>
    <x v="3"/>
    <s v="WD"/>
    <s v="Normal"/>
    <x v="540"/>
  </r>
  <r>
    <x v="1016"/>
    <n v="20"/>
    <s v="RL"/>
    <n v="73"/>
    <n v="11883"/>
    <s v="Pave"/>
    <s v="NA"/>
    <x v="0"/>
    <s v="Lvl"/>
    <s v="AllPub"/>
    <x v="0"/>
    <s v="Gtl"/>
    <s v="CollgCr"/>
    <s v="Norm"/>
    <s v="Norm"/>
    <s v="1Fam"/>
    <s v="1Story"/>
    <n v="7"/>
    <n v="5"/>
    <x v="92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x v="0"/>
    <s v="SBrkr"/>
    <n v="1504"/>
    <n v="0"/>
    <n v="0"/>
    <x v="678"/>
    <n v="1"/>
    <n v="0"/>
    <n v="2"/>
    <n v="0"/>
    <n v="3"/>
    <n v="1"/>
    <s v="Gd"/>
    <n v="6"/>
    <s v="Typ"/>
    <n v="1"/>
    <s v="TA"/>
    <x v="0"/>
    <n v="1996"/>
    <s v="Fin"/>
    <n v="2"/>
    <n v="478"/>
    <s v="TA"/>
    <s v="TA"/>
    <s v="Y"/>
    <n v="115"/>
    <n v="66"/>
    <n v="0"/>
    <n v="0"/>
    <n v="0"/>
    <n v="0"/>
    <s v="NA"/>
    <s v="NA"/>
    <s v="NA"/>
    <n v="0"/>
    <x v="11"/>
    <x v="3"/>
    <s v="WD"/>
    <s v="Normal"/>
    <x v="541"/>
  </r>
  <r>
    <x v="1017"/>
    <n v="120"/>
    <s v="RL"/>
    <s v="NA"/>
    <n v="5814"/>
    <s v="Pave"/>
    <s v="NA"/>
    <x v="1"/>
    <s v="Lvl"/>
    <s v="AllPub"/>
    <x v="3"/>
    <s v="Gtl"/>
    <s v="StoneBr"/>
    <s v="Norm"/>
    <s v="Norm"/>
    <s v="TwnhsE"/>
    <s v="1Story"/>
    <n v="8"/>
    <n v="5"/>
    <x v="68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x v="0"/>
    <s v="SBrkr"/>
    <n v="1360"/>
    <n v="0"/>
    <n v="0"/>
    <x v="52"/>
    <n v="1"/>
    <n v="0"/>
    <n v="1"/>
    <n v="0"/>
    <n v="1"/>
    <n v="1"/>
    <s v="Gd"/>
    <n v="4"/>
    <s v="Typ"/>
    <n v="1"/>
    <s v="Ex"/>
    <x v="0"/>
    <n v="1984"/>
    <s v="RFn"/>
    <n v="2"/>
    <n v="565"/>
    <s v="TA"/>
    <s v="TA"/>
    <s v="Y"/>
    <n v="63"/>
    <n v="0"/>
    <n v="0"/>
    <n v="0"/>
    <n v="0"/>
    <n v="0"/>
    <s v="NA"/>
    <s v="NA"/>
    <s v="NA"/>
    <n v="0"/>
    <x v="5"/>
    <x v="3"/>
    <s v="COD"/>
    <s v="Abnorml"/>
    <x v="229"/>
  </r>
  <r>
    <x v="1018"/>
    <n v="80"/>
    <s v="RL"/>
    <s v="NA"/>
    <n v="10784"/>
    <s v="Pave"/>
    <s v="NA"/>
    <x v="1"/>
    <s v="Lvl"/>
    <s v="AllPub"/>
    <x v="1"/>
    <s v="Gtl"/>
    <s v="Gilbert"/>
    <s v="Norm"/>
    <s v="Norm"/>
    <s v="1Fam"/>
    <s v="SLvl"/>
    <n v="7"/>
    <n v="5"/>
    <x v="50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x v="0"/>
    <s v="SBrkr"/>
    <n v="802"/>
    <n v="670"/>
    <n v="0"/>
    <x v="267"/>
    <n v="0"/>
    <n v="0"/>
    <n v="2"/>
    <n v="1"/>
    <n v="3"/>
    <n v="1"/>
    <s v="Gd"/>
    <n v="7"/>
    <s v="Typ"/>
    <n v="1"/>
    <s v="TA"/>
    <x v="0"/>
    <n v="1991"/>
    <s v="RFn"/>
    <n v="2"/>
    <n v="402"/>
    <s v="TA"/>
    <s v="TA"/>
    <s v="Y"/>
    <n v="164"/>
    <n v="0"/>
    <n v="0"/>
    <n v="0"/>
    <n v="0"/>
    <n v="0"/>
    <s v="NA"/>
    <s v="NA"/>
    <s v="NA"/>
    <n v="0"/>
    <x v="1"/>
    <x v="1"/>
    <s v="WD"/>
    <s v="Normal"/>
    <x v="39"/>
  </r>
  <r>
    <x v="1019"/>
    <n v="120"/>
    <s v="RL"/>
    <n v="43"/>
    <n v="3013"/>
    <s v="Pave"/>
    <s v="NA"/>
    <x v="0"/>
    <s v="Lvl"/>
    <s v="AllPub"/>
    <x v="0"/>
    <s v="Gtl"/>
    <s v="Blmngtn"/>
    <s v="Norm"/>
    <s v="Norm"/>
    <s v="TwnhsE"/>
    <s v="1Story"/>
    <n v="7"/>
    <n v="5"/>
    <x v="11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x v="0"/>
    <s v="SBrkr"/>
    <n v="1506"/>
    <n v="0"/>
    <n v="0"/>
    <x v="558"/>
    <n v="0"/>
    <n v="0"/>
    <n v="2"/>
    <n v="0"/>
    <n v="2"/>
    <n v="1"/>
    <s v="Gd"/>
    <n v="6"/>
    <s v="Typ"/>
    <n v="1"/>
    <s v="Gd"/>
    <x v="0"/>
    <n v="2005"/>
    <s v="Fin"/>
    <n v="2"/>
    <n v="440"/>
    <s v="TA"/>
    <s v="TA"/>
    <s v="Y"/>
    <n v="142"/>
    <n v="20"/>
    <n v="0"/>
    <n v="0"/>
    <n v="0"/>
    <n v="0"/>
    <s v="NA"/>
    <s v="NA"/>
    <s v="NA"/>
    <n v="0"/>
    <x v="7"/>
    <x v="2"/>
    <s v="WD"/>
    <s v="Normal"/>
    <x v="542"/>
  </r>
  <r>
    <x v="1020"/>
    <n v="20"/>
    <s v="RL"/>
    <n v="60"/>
    <n v="7024"/>
    <s v="Pave"/>
    <s v="NA"/>
    <x v="0"/>
    <s v="Lvl"/>
    <s v="AllPub"/>
    <x v="0"/>
    <s v="Gtl"/>
    <s v="Edwards"/>
    <s v="Norm"/>
    <s v="Norm"/>
    <s v="1Fam"/>
    <s v="1Story"/>
    <n v="4"/>
    <n v="5"/>
    <x v="11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x v="0"/>
    <s v="SBrkr"/>
    <n v="1132"/>
    <n v="0"/>
    <n v="0"/>
    <x v="685"/>
    <n v="1"/>
    <n v="0"/>
    <n v="1"/>
    <n v="1"/>
    <n v="2"/>
    <n v="1"/>
    <s v="Gd"/>
    <n v="5"/>
    <s v="Typ"/>
    <n v="0"/>
    <s v="NA"/>
    <x v="0"/>
    <n v="2005"/>
    <s v="Fin"/>
    <n v="2"/>
    <n v="451"/>
    <s v="TA"/>
    <s v="TA"/>
    <s v="Y"/>
    <n v="252"/>
    <n v="64"/>
    <n v="0"/>
    <n v="0"/>
    <n v="0"/>
    <n v="0"/>
    <s v="NA"/>
    <s v="NA"/>
    <s v="NA"/>
    <n v="0"/>
    <x v="11"/>
    <x v="0"/>
    <s v="WD"/>
    <s v="Normal"/>
    <x v="105"/>
  </r>
  <r>
    <x v="1021"/>
    <n v="20"/>
    <s v="RL"/>
    <n v="64"/>
    <n v="7406"/>
    <s v="Pave"/>
    <s v="NA"/>
    <x v="0"/>
    <s v="Lvl"/>
    <s v="AllPub"/>
    <x v="0"/>
    <s v="Gtl"/>
    <s v="CollgCr"/>
    <s v="Norm"/>
    <s v="Norm"/>
    <s v="1Fam"/>
    <s v="1Story"/>
    <n v="7"/>
    <n v="5"/>
    <x v="13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x v="0"/>
    <s v="SBrkr"/>
    <n v="1220"/>
    <n v="0"/>
    <n v="0"/>
    <x v="562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54"/>
    <n v="0"/>
    <n v="0"/>
    <n v="0"/>
    <n v="0"/>
    <s v="NA"/>
    <s v="NA"/>
    <s v="NA"/>
    <n v="0"/>
    <x v="9"/>
    <x v="2"/>
    <s v="New"/>
    <s v="Partial"/>
    <x v="543"/>
  </r>
  <r>
    <x v="1022"/>
    <n v="50"/>
    <s v="RM"/>
    <n v="52"/>
    <n v="9439"/>
    <s v="Pave"/>
    <s v="NA"/>
    <x v="0"/>
    <s v="Lvl"/>
    <s v="AllPub"/>
    <x v="0"/>
    <s v="Gtl"/>
    <s v="OldTown"/>
    <s v="Norm"/>
    <s v="Norm"/>
    <s v="1Fam"/>
    <s v="1.5Fin"/>
    <n v="5"/>
    <n v="5"/>
    <x v="19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x v="0"/>
    <s v="FuseA"/>
    <n v="912"/>
    <n v="336"/>
    <n v="0"/>
    <x v="193"/>
    <n v="0"/>
    <n v="0"/>
    <n v="1"/>
    <n v="0"/>
    <n v="2"/>
    <n v="1"/>
    <s v="TA"/>
    <n v="6"/>
    <s v="Typ"/>
    <n v="0"/>
    <s v="NA"/>
    <x v="1"/>
    <n v="1957"/>
    <s v="Unf"/>
    <n v="1"/>
    <n v="160"/>
    <s v="Fa"/>
    <s v="Fa"/>
    <s v="Y"/>
    <n v="0"/>
    <n v="0"/>
    <n v="192"/>
    <n v="0"/>
    <n v="0"/>
    <n v="0"/>
    <s v="NA"/>
    <s v="NA"/>
    <s v="NA"/>
    <n v="0"/>
    <x v="10"/>
    <x v="1"/>
    <s v="WD"/>
    <s v="Normal"/>
    <x v="114"/>
  </r>
  <r>
    <x v="1023"/>
    <n v="120"/>
    <s v="RL"/>
    <n v="43"/>
    <n v="3182"/>
    <s v="Pave"/>
    <s v="NA"/>
    <x v="0"/>
    <s v="Lvl"/>
    <s v="AllPub"/>
    <x v="0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x v="0"/>
    <s v="SBrkr"/>
    <n v="1504"/>
    <n v="0"/>
    <n v="0"/>
    <x v="678"/>
    <n v="0"/>
    <n v="0"/>
    <n v="2"/>
    <n v="0"/>
    <n v="2"/>
    <n v="1"/>
    <s v="Gd"/>
    <n v="7"/>
    <s v="Typ"/>
    <n v="1"/>
    <s v="Gd"/>
    <x v="0"/>
    <n v="2005"/>
    <s v="Fin"/>
    <n v="2"/>
    <n v="437"/>
    <s v="TA"/>
    <s v="TA"/>
    <s v="Y"/>
    <n v="156"/>
    <n v="20"/>
    <n v="0"/>
    <n v="0"/>
    <n v="0"/>
    <n v="0"/>
    <s v="NA"/>
    <s v="NA"/>
    <s v="NA"/>
    <n v="0"/>
    <x v="1"/>
    <x v="0"/>
    <s v="WD"/>
    <s v="Normal"/>
    <x v="272"/>
  </r>
  <r>
    <x v="1024"/>
    <n v="20"/>
    <s v="RL"/>
    <s v="NA"/>
    <n v="15498"/>
    <s v="Pave"/>
    <s v="NA"/>
    <x v="1"/>
    <s v="Lvl"/>
    <s v="AllPub"/>
    <x v="2"/>
    <s v="Gtl"/>
    <s v="Timber"/>
    <s v="Norm"/>
    <s v="Norm"/>
    <s v="1Fam"/>
    <s v="1Story"/>
    <n v="8"/>
    <n v="6"/>
    <x v="1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x v="0"/>
    <s v="SBrkr"/>
    <n v="2898"/>
    <n v="0"/>
    <n v="0"/>
    <x v="686"/>
    <n v="1"/>
    <n v="0"/>
    <n v="2"/>
    <n v="0"/>
    <n v="2"/>
    <n v="1"/>
    <s v="Gd"/>
    <n v="10"/>
    <s v="Typ"/>
    <n v="1"/>
    <s v="Gd"/>
    <x v="0"/>
    <n v="1976"/>
    <s v="Fin"/>
    <n v="2"/>
    <n v="665"/>
    <s v="TA"/>
    <s v="TA"/>
    <s v="Y"/>
    <n v="0"/>
    <n v="72"/>
    <n v="174"/>
    <n v="0"/>
    <n v="0"/>
    <n v="0"/>
    <s v="NA"/>
    <s v="NA"/>
    <s v="NA"/>
    <n v="0"/>
    <x v="1"/>
    <x v="0"/>
    <s v="COD"/>
    <s v="Abnorml"/>
    <x v="544"/>
  </r>
  <r>
    <x v="1025"/>
    <n v="20"/>
    <s v="RL"/>
    <n v="70"/>
    <n v="7700"/>
    <s v="Pave"/>
    <s v="NA"/>
    <x v="0"/>
    <s v="Lvl"/>
    <s v="AllPub"/>
    <x v="2"/>
    <s v="Gtl"/>
    <s v="CollgCr"/>
    <s v="Norm"/>
    <s v="Norm"/>
    <s v="1Fam"/>
    <s v="1Story"/>
    <n v="5"/>
    <n v="5"/>
    <x v="4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x v="0"/>
    <s v="SBrkr"/>
    <n v="882"/>
    <n v="0"/>
    <n v="0"/>
    <x v="152"/>
    <n v="1"/>
    <n v="0"/>
    <n v="1"/>
    <n v="0"/>
    <n v="3"/>
    <n v="1"/>
    <s v="TA"/>
    <n v="5"/>
    <s v="Typ"/>
    <n v="0"/>
    <s v="NA"/>
    <x v="1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x v="10"/>
    <x v="1"/>
    <s v="WD"/>
    <s v="Normal"/>
    <x v="353"/>
  </r>
  <r>
    <x v="1026"/>
    <n v="20"/>
    <s v="RL"/>
    <n v="73"/>
    <n v="9300"/>
    <s v="Pave"/>
    <s v="NA"/>
    <x v="0"/>
    <s v="Lvl"/>
    <s v="AllPub"/>
    <x v="0"/>
    <s v="Gtl"/>
    <s v="NAmes"/>
    <s v="Feedr"/>
    <s v="Norm"/>
    <s v="1Fam"/>
    <s v="1Story"/>
    <n v="5"/>
    <n v="5"/>
    <x v="14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x v="0"/>
    <s v="SBrkr"/>
    <n v="1264"/>
    <n v="0"/>
    <n v="0"/>
    <x v="687"/>
    <n v="1"/>
    <n v="0"/>
    <n v="1"/>
    <n v="0"/>
    <n v="3"/>
    <n v="1"/>
    <s v="TA"/>
    <n v="6"/>
    <s v="Typ"/>
    <n v="2"/>
    <s v="Gd"/>
    <x v="0"/>
    <n v="1960"/>
    <s v="Unf"/>
    <n v="2"/>
    <n v="461"/>
    <s v="TA"/>
    <s v="TA"/>
    <s v="Y"/>
    <n v="0"/>
    <n v="0"/>
    <n v="0"/>
    <n v="0"/>
    <n v="143"/>
    <n v="0"/>
    <s v="NA"/>
    <s v="NA"/>
    <s v="NA"/>
    <n v="0"/>
    <x v="7"/>
    <x v="4"/>
    <s v="WD"/>
    <s v="Normal"/>
    <x v="522"/>
  </r>
  <r>
    <x v="1027"/>
    <n v="20"/>
    <s v="RL"/>
    <n v="71"/>
    <n v="9520"/>
    <s v="Pave"/>
    <s v="NA"/>
    <x v="1"/>
    <s v="HLS"/>
    <s v="AllPub"/>
    <x v="0"/>
    <s v="Gtl"/>
    <s v="Timber"/>
    <s v="Norm"/>
    <s v="Norm"/>
    <s v="1Fam"/>
    <s v="1Story"/>
    <n v="8"/>
    <n v="5"/>
    <x v="22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x v="0"/>
    <s v="SBrkr"/>
    <n v="1646"/>
    <n v="0"/>
    <n v="0"/>
    <x v="607"/>
    <n v="1"/>
    <n v="0"/>
    <n v="2"/>
    <n v="0"/>
    <n v="3"/>
    <n v="1"/>
    <s v="Gd"/>
    <n v="7"/>
    <s v="Typ"/>
    <n v="1"/>
    <s v="Gd"/>
    <x v="0"/>
    <n v="2008"/>
    <s v="RFn"/>
    <n v="3"/>
    <n v="800"/>
    <s v="TA"/>
    <s v="TA"/>
    <s v="Y"/>
    <n v="192"/>
    <n v="44"/>
    <n v="0"/>
    <n v="0"/>
    <n v="0"/>
    <n v="0"/>
    <s v="NA"/>
    <s v="NA"/>
    <s v="NA"/>
    <n v="0"/>
    <x v="7"/>
    <x v="0"/>
    <s v="New"/>
    <s v="Partial"/>
    <x v="545"/>
  </r>
  <r>
    <x v="1028"/>
    <n v="50"/>
    <s v="RL"/>
    <n v="79"/>
    <n v="9492"/>
    <s v="Pave"/>
    <s v="NA"/>
    <x v="0"/>
    <s v="Lvl"/>
    <s v="AllPub"/>
    <x v="0"/>
    <s v="Gtl"/>
    <s v="NAmes"/>
    <s v="Artery"/>
    <s v="Norm"/>
    <s v="1Fam"/>
    <s v="1.5Fin"/>
    <n v="5"/>
    <n v="5"/>
    <x v="7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x v="0"/>
    <s v="SBrkr"/>
    <n v="968"/>
    <n v="408"/>
    <n v="0"/>
    <x v="362"/>
    <n v="1"/>
    <n v="0"/>
    <n v="1"/>
    <n v="0"/>
    <n v="3"/>
    <n v="1"/>
    <s v="TA"/>
    <n v="6"/>
    <s v="Typ"/>
    <n v="1"/>
    <s v="Gd"/>
    <x v="0"/>
    <n v="1941"/>
    <s v="Unf"/>
    <n v="1"/>
    <n v="240"/>
    <s v="TA"/>
    <s v="TA"/>
    <s v="Y"/>
    <n v="0"/>
    <n v="0"/>
    <n v="0"/>
    <n v="0"/>
    <n v="0"/>
    <n v="0"/>
    <s v="NA"/>
    <s v="NA"/>
    <s v="NA"/>
    <n v="0"/>
    <x v="7"/>
    <x v="1"/>
    <s v="WD"/>
    <s v="Normal"/>
    <x v="123"/>
  </r>
  <r>
    <x v="1029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7"/>
    <x v="4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x v="0"/>
    <s v="SBrkr"/>
    <n v="672"/>
    <n v="546"/>
    <n v="0"/>
    <x v="399"/>
    <n v="0"/>
    <n v="1"/>
    <n v="1"/>
    <n v="1"/>
    <n v="3"/>
    <n v="1"/>
    <s v="TA"/>
    <n v="7"/>
    <s v="Typ"/>
    <n v="0"/>
    <s v="NA"/>
    <x v="1"/>
    <n v="1972"/>
    <s v="Unf"/>
    <n v="1"/>
    <n v="264"/>
    <s v="TA"/>
    <s v="TA"/>
    <s v="Y"/>
    <n v="0"/>
    <n v="28"/>
    <n v="0"/>
    <n v="0"/>
    <n v="0"/>
    <n v="0"/>
    <s v="NA"/>
    <s v="NA"/>
    <s v="NA"/>
    <n v="0"/>
    <x v="1"/>
    <x v="2"/>
    <s v="WD"/>
    <s v="Normal"/>
    <x v="9"/>
  </r>
  <r>
    <x v="1030"/>
    <n v="190"/>
    <s v="RH"/>
    <s v="NA"/>
    <n v="7082"/>
    <s v="Pave"/>
    <s v="NA"/>
    <x v="0"/>
    <s v="Lvl"/>
    <s v="AllPub"/>
    <x v="0"/>
    <s v="Gtl"/>
    <s v="SWISU"/>
    <s v="Norm"/>
    <s v="Norm"/>
    <s v="2fmCon"/>
    <s v="2Story"/>
    <n v="5"/>
    <n v="8"/>
    <x v="77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x v="0"/>
    <s v="SBrkr"/>
    <n v="948"/>
    <n v="980"/>
    <n v="0"/>
    <x v="214"/>
    <n v="0"/>
    <n v="0"/>
    <n v="2"/>
    <n v="0"/>
    <n v="5"/>
    <n v="2"/>
    <s v="TA"/>
    <n v="10"/>
    <s v="Typ"/>
    <n v="0"/>
    <s v="NA"/>
    <x v="4"/>
    <s v="NA"/>
    <s v="NA"/>
    <n v="0"/>
    <n v="0"/>
    <s v="NA"/>
    <s v="NA"/>
    <s v="N"/>
    <n v="0"/>
    <n v="0"/>
    <n v="228"/>
    <n v="0"/>
    <n v="0"/>
    <n v="0"/>
    <s v="NA"/>
    <s v="NA"/>
    <s v="NA"/>
    <n v="0"/>
    <x v="9"/>
    <x v="2"/>
    <s v="WD"/>
    <s v="Normal"/>
    <x v="39"/>
  </r>
  <r>
    <x v="1031"/>
    <n v="75"/>
    <s v="RL"/>
    <n v="102"/>
    <n v="15863"/>
    <s v="Pave"/>
    <s v="NA"/>
    <x v="0"/>
    <s v="Lvl"/>
    <s v="AllPub"/>
    <x v="2"/>
    <s v="Gtl"/>
    <s v="SWISU"/>
    <s v="Norm"/>
    <s v="Norm"/>
    <s v="1Fam"/>
    <s v="2.5Fin"/>
    <n v="7"/>
    <n v="3"/>
    <x v="26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x v="0"/>
    <s v="SBrkr"/>
    <n v="1687"/>
    <n v="998"/>
    <n v="397"/>
    <x v="688"/>
    <n v="1"/>
    <n v="0"/>
    <n v="2"/>
    <n v="1"/>
    <n v="5"/>
    <n v="1"/>
    <s v="TA"/>
    <n v="12"/>
    <s v="Typ"/>
    <n v="2"/>
    <s v="TA"/>
    <x v="5"/>
    <n v="1970"/>
    <s v="Fin"/>
    <n v="2"/>
    <n v="672"/>
    <s v="TA"/>
    <s v="TA"/>
    <s v="Y"/>
    <n v="136"/>
    <n v="63"/>
    <n v="0"/>
    <n v="0"/>
    <n v="0"/>
    <n v="0"/>
    <s v="NA"/>
    <s v="NA"/>
    <s v="NA"/>
    <n v="0"/>
    <x v="5"/>
    <x v="3"/>
    <s v="WD"/>
    <s v="Normal"/>
    <x v="531"/>
  </r>
  <r>
    <x v="1032"/>
    <n v="60"/>
    <s v="RL"/>
    <s v="NA"/>
    <n v="14541"/>
    <s v="Pave"/>
    <s v="NA"/>
    <x v="1"/>
    <s v="Lvl"/>
    <s v="AllPub"/>
    <x v="2"/>
    <s v="Gtl"/>
    <s v="NoRidge"/>
    <s v="Norm"/>
    <s v="Norm"/>
    <s v="1Fam"/>
    <s v="2Story"/>
    <n v="8"/>
    <n v="7"/>
    <x v="5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x v="0"/>
    <s v="SBrkr"/>
    <n v="1352"/>
    <n v="1168"/>
    <n v="0"/>
    <x v="199"/>
    <n v="1"/>
    <n v="0"/>
    <n v="2"/>
    <n v="1"/>
    <n v="5"/>
    <n v="1"/>
    <s v="Gd"/>
    <n v="10"/>
    <s v="Typ"/>
    <n v="1"/>
    <s v="TA"/>
    <x v="0"/>
    <n v="1993"/>
    <s v="RFn"/>
    <n v="3"/>
    <n v="796"/>
    <s v="TA"/>
    <s v="TA"/>
    <s v="Y"/>
    <n v="209"/>
    <n v="55"/>
    <n v="0"/>
    <n v="0"/>
    <n v="0"/>
    <n v="0"/>
    <s v="NA"/>
    <s v="NA"/>
    <s v="NA"/>
    <n v="0"/>
    <x v="6"/>
    <x v="2"/>
    <s v="WD"/>
    <s v="Abnorml"/>
    <x v="546"/>
  </r>
  <r>
    <x v="1033"/>
    <n v="20"/>
    <s v="RL"/>
    <s v="NA"/>
    <n v="8125"/>
    <s v="Pave"/>
    <s v="NA"/>
    <x v="0"/>
    <s v="Lvl"/>
    <s v="AllPub"/>
    <x v="0"/>
    <s v="Gtl"/>
    <s v="CollgCr"/>
    <s v="Norm"/>
    <s v="Norm"/>
    <s v="1Fam"/>
    <s v="1Story"/>
    <n v="7"/>
    <n v="5"/>
    <x v="20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x v="0"/>
    <s v="SBrkr"/>
    <n v="1654"/>
    <n v="0"/>
    <n v="0"/>
    <x v="689"/>
    <n v="1"/>
    <n v="0"/>
    <n v="2"/>
    <n v="0"/>
    <n v="3"/>
    <n v="1"/>
    <s v="Gd"/>
    <n v="6"/>
    <s v="Typ"/>
    <n v="0"/>
    <s v="NA"/>
    <x v="0"/>
    <n v="2002"/>
    <s v="Unf"/>
    <n v="3"/>
    <n v="900"/>
    <s v="TA"/>
    <s v="TA"/>
    <s v="Y"/>
    <n v="0"/>
    <n v="136"/>
    <n v="0"/>
    <n v="0"/>
    <n v="0"/>
    <n v="0"/>
    <s v="NA"/>
    <s v="NA"/>
    <s v="NA"/>
    <n v="0"/>
    <x v="0"/>
    <x v="2"/>
    <s v="WD"/>
    <s v="Normal"/>
    <x v="22"/>
  </r>
  <r>
    <x v="1034"/>
    <n v="30"/>
    <s v="RL"/>
    <n v="50"/>
    <n v="6305"/>
    <s v="Pave"/>
    <s v="NA"/>
    <x v="0"/>
    <s v="Bnk"/>
    <s v="AllPub"/>
    <x v="0"/>
    <s v="Gtl"/>
    <s v="Crawfor"/>
    <s v="Norm"/>
    <s v="Norm"/>
    <s v="1Fam"/>
    <s v="1Story"/>
    <n v="5"/>
    <n v="7"/>
    <x v="9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x v="0"/>
    <s v="SBrkr"/>
    <n v="954"/>
    <n v="0"/>
    <n v="0"/>
    <x v="690"/>
    <n v="0"/>
    <n v="0"/>
    <n v="1"/>
    <n v="0"/>
    <n v="2"/>
    <n v="1"/>
    <s v="Fa"/>
    <n v="5"/>
    <s v="Typ"/>
    <n v="1"/>
    <s v="Gd"/>
    <x v="5"/>
    <n v="1938"/>
    <s v="Unf"/>
    <n v="1"/>
    <n v="240"/>
    <s v="Fa"/>
    <s v="TA"/>
    <s v="Y"/>
    <n v="0"/>
    <n v="0"/>
    <n v="0"/>
    <n v="0"/>
    <n v="0"/>
    <n v="0"/>
    <s v="NA"/>
    <s v="MnPrv"/>
    <s v="NA"/>
    <n v="0"/>
    <x v="11"/>
    <x v="1"/>
    <s v="WD"/>
    <s v="Normal"/>
    <x v="547"/>
  </r>
  <r>
    <x v="1035"/>
    <n v="20"/>
    <s v="RL"/>
    <s v="NA"/>
    <n v="11500"/>
    <s v="Pave"/>
    <s v="NA"/>
    <x v="1"/>
    <s v="Lvl"/>
    <s v="AllPub"/>
    <x v="3"/>
    <s v="Gtl"/>
    <s v="Edwards"/>
    <s v="Norm"/>
    <s v="Norm"/>
    <s v="1Fam"/>
    <s v="1Story"/>
    <n v="4"/>
    <n v="3"/>
    <x v="24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x v="1"/>
    <s v="SBrkr"/>
    <n v="845"/>
    <n v="0"/>
    <n v="0"/>
    <x v="68"/>
    <n v="0"/>
    <n v="0"/>
    <n v="1"/>
    <n v="0"/>
    <n v="3"/>
    <n v="1"/>
    <s v="TA"/>
    <n v="5"/>
    <s v="Typ"/>
    <n v="0"/>
    <s v="NA"/>
    <x v="1"/>
    <n v="1957"/>
    <s v="Unf"/>
    <n v="1"/>
    <n v="290"/>
    <s v="TA"/>
    <s v="TA"/>
    <s v="N"/>
    <n v="186"/>
    <n v="0"/>
    <n v="0"/>
    <n v="0"/>
    <n v="0"/>
    <n v="0"/>
    <s v="NA"/>
    <s v="NA"/>
    <s v="NA"/>
    <n v="0"/>
    <x v="8"/>
    <x v="3"/>
    <s v="WD"/>
    <s v="Normal"/>
    <x v="548"/>
  </r>
  <r>
    <x v="1036"/>
    <n v="20"/>
    <s v="RL"/>
    <n v="89"/>
    <n v="12898"/>
    <s v="Pave"/>
    <s v="NA"/>
    <x v="1"/>
    <s v="HLS"/>
    <s v="AllPub"/>
    <x v="0"/>
    <s v="Gtl"/>
    <s v="Timber"/>
    <s v="Norm"/>
    <s v="Norm"/>
    <s v="1Fam"/>
    <s v="1Story"/>
    <n v="9"/>
    <n v="5"/>
    <x v="22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x v="0"/>
    <s v="SBrkr"/>
    <n v="1620"/>
    <n v="0"/>
    <n v="0"/>
    <x v="333"/>
    <n v="1"/>
    <n v="0"/>
    <n v="2"/>
    <n v="0"/>
    <n v="2"/>
    <n v="1"/>
    <s v="Ex"/>
    <n v="6"/>
    <s v="Typ"/>
    <n v="1"/>
    <s v="Ex"/>
    <x v="0"/>
    <n v="2008"/>
    <s v="Fin"/>
    <n v="3"/>
    <n v="912"/>
    <s v="TA"/>
    <s v="TA"/>
    <s v="Y"/>
    <n v="228"/>
    <n v="0"/>
    <n v="0"/>
    <n v="0"/>
    <n v="0"/>
    <n v="0"/>
    <s v="NA"/>
    <s v="NA"/>
    <s v="NA"/>
    <n v="0"/>
    <x v="2"/>
    <x v="3"/>
    <s v="WD"/>
    <s v="Normal"/>
    <x v="549"/>
  </r>
  <r>
    <x v="1037"/>
    <n v="60"/>
    <s v="RL"/>
    <s v="NA"/>
    <n v="9240"/>
    <s v="Pave"/>
    <s v="NA"/>
    <x v="0"/>
    <s v="Lvl"/>
    <s v="AllPub"/>
    <x v="0"/>
    <s v="Gtl"/>
    <s v="CollgCr"/>
    <s v="Norm"/>
    <s v="Norm"/>
    <s v="1Fam"/>
    <s v="2Story"/>
    <n v="8"/>
    <n v="5"/>
    <x v="2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x v="0"/>
    <s v="SBrkr"/>
    <n v="1055"/>
    <n v="1208"/>
    <n v="0"/>
    <x v="247"/>
    <n v="0"/>
    <n v="0"/>
    <n v="2"/>
    <n v="1"/>
    <n v="3"/>
    <n v="1"/>
    <s v="Gd"/>
    <n v="7"/>
    <s v="Typ"/>
    <n v="1"/>
    <s v="TA"/>
    <x v="2"/>
    <n v="2001"/>
    <s v="Fin"/>
    <n v="2"/>
    <n v="905"/>
    <s v="TA"/>
    <s v="TA"/>
    <s v="Y"/>
    <n v="0"/>
    <n v="45"/>
    <n v="0"/>
    <n v="0"/>
    <n v="189"/>
    <n v="0"/>
    <s v="NA"/>
    <s v="NA"/>
    <s v="NA"/>
    <n v="0"/>
    <x v="2"/>
    <x v="0"/>
    <s v="WD"/>
    <s v="Normal"/>
    <x v="544"/>
  </r>
  <r>
    <x v="1038"/>
    <n v="160"/>
    <s v="RM"/>
    <n v="21"/>
    <n v="1533"/>
    <s v="Pave"/>
    <s v="NA"/>
    <x v="0"/>
    <s v="Lvl"/>
    <s v="AllPub"/>
    <x v="0"/>
    <s v="Gtl"/>
    <s v="MeadowV"/>
    <s v="Norm"/>
    <s v="Norm"/>
    <s v="Twnhs"/>
    <s v="2Story"/>
    <n v="4"/>
    <n v="6"/>
    <x v="16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x v="0"/>
    <s v="SBrkr"/>
    <n v="798"/>
    <n v="546"/>
    <n v="0"/>
    <x v="140"/>
    <n v="0"/>
    <n v="0"/>
    <n v="1"/>
    <n v="1"/>
    <n v="3"/>
    <n v="1"/>
    <s v="TA"/>
    <n v="6"/>
    <s v="Typ"/>
    <n v="1"/>
    <s v="T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1"/>
    <x v="3"/>
    <s v="WD"/>
    <s v="Normal"/>
    <x v="176"/>
  </r>
  <r>
    <x v="1039"/>
    <n v="180"/>
    <s v="RM"/>
    <n v="21"/>
    <n v="1477"/>
    <s v="Pave"/>
    <s v="NA"/>
    <x v="0"/>
    <s v="Lvl"/>
    <s v="AllPub"/>
    <x v="0"/>
    <s v="Gtl"/>
    <s v="MeadowV"/>
    <s v="Norm"/>
    <s v="Norm"/>
    <s v="TwnhsE"/>
    <s v="SFoyer"/>
    <n v="4"/>
    <n v="4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x v="0"/>
    <s v="SBrkr"/>
    <n v="630"/>
    <n v="0"/>
    <n v="0"/>
    <x v="353"/>
    <n v="1"/>
    <n v="0"/>
    <n v="1"/>
    <n v="0"/>
    <n v="1"/>
    <n v="1"/>
    <s v="TA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x v="7"/>
    <x v="3"/>
    <s v="WD"/>
    <s v="Normal"/>
    <x v="65"/>
  </r>
  <r>
    <x v="1040"/>
    <n v="20"/>
    <s v="RL"/>
    <n v="88"/>
    <n v="13125"/>
    <s v="Pave"/>
    <s v="NA"/>
    <x v="0"/>
    <s v="Lvl"/>
    <s v="AllPub"/>
    <x v="2"/>
    <s v="Gtl"/>
    <s v="Sawyer"/>
    <s v="Norm"/>
    <s v="Norm"/>
    <s v="1Fam"/>
    <s v="1Story"/>
    <n v="5"/>
    <n v="4"/>
    <x v="24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x v="0"/>
    <s v="SBrkr"/>
    <n v="1803"/>
    <n v="0"/>
    <n v="0"/>
    <x v="691"/>
    <n v="1"/>
    <n v="0"/>
    <n v="2"/>
    <n v="0"/>
    <n v="3"/>
    <n v="1"/>
    <s v="TA"/>
    <n v="8"/>
    <s v="Maj1"/>
    <n v="1"/>
    <s v="TA"/>
    <x v="0"/>
    <n v="1957"/>
    <s v="RFn"/>
    <n v="2"/>
    <n v="484"/>
    <s v="TA"/>
    <s v="TA"/>
    <s v="Y"/>
    <n v="0"/>
    <n v="0"/>
    <n v="0"/>
    <n v="0"/>
    <n v="0"/>
    <n v="0"/>
    <s v="NA"/>
    <s v="GdPrv"/>
    <s v="NA"/>
    <n v="0"/>
    <x v="8"/>
    <x v="2"/>
    <s v="WD"/>
    <s v="Normal"/>
    <x v="106"/>
  </r>
  <r>
    <x v="1041"/>
    <n v="60"/>
    <s v="RL"/>
    <s v="NA"/>
    <n v="9130"/>
    <s v="Pave"/>
    <s v="NA"/>
    <x v="0"/>
    <s v="Lvl"/>
    <s v="AllPub"/>
    <x v="0"/>
    <s v="Gtl"/>
    <s v="NWAmes"/>
    <s v="Feedr"/>
    <s v="Norm"/>
    <s v="1Fam"/>
    <s v="2Story"/>
    <n v="6"/>
    <n v="8"/>
    <x v="27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x v="0"/>
    <s v="SBrkr"/>
    <n v="800"/>
    <n v="832"/>
    <n v="0"/>
    <x v="235"/>
    <n v="0"/>
    <n v="1"/>
    <n v="1"/>
    <n v="1"/>
    <n v="4"/>
    <n v="1"/>
    <s v="Gd"/>
    <n v="7"/>
    <s v="Typ"/>
    <n v="0"/>
    <s v="NA"/>
    <x v="0"/>
    <n v="1966"/>
    <s v="Unf"/>
    <n v="2"/>
    <n v="484"/>
    <s v="TA"/>
    <s v="TA"/>
    <s v="Y"/>
    <n v="0"/>
    <n v="40"/>
    <n v="0"/>
    <n v="0"/>
    <n v="0"/>
    <n v="0"/>
    <s v="NA"/>
    <s v="NA"/>
    <s v="NA"/>
    <n v="0"/>
    <x v="9"/>
    <x v="0"/>
    <s v="WD"/>
    <s v="Normal"/>
    <x v="151"/>
  </r>
  <r>
    <x v="1042"/>
    <n v="120"/>
    <s v="RL"/>
    <n v="34"/>
    <n v="5381"/>
    <s v="Pave"/>
    <s v="NA"/>
    <x v="1"/>
    <s v="Lvl"/>
    <s v="AllPub"/>
    <x v="0"/>
    <s v="Gtl"/>
    <s v="NridgHt"/>
    <s v="Norm"/>
    <s v="Norm"/>
    <s v="Twnhs"/>
    <s v="1Story"/>
    <n v="6"/>
    <n v="5"/>
    <x v="11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x v="0"/>
    <s v="SBrkr"/>
    <n v="1306"/>
    <n v="0"/>
    <n v="0"/>
    <x v="218"/>
    <n v="1"/>
    <n v="0"/>
    <n v="2"/>
    <n v="0"/>
    <n v="1"/>
    <n v="1"/>
    <s v="Gd"/>
    <n v="5"/>
    <s v="Typ"/>
    <n v="1"/>
    <s v="Gd"/>
    <x v="0"/>
    <n v="2005"/>
    <s v="RFn"/>
    <n v="2"/>
    <n v="624"/>
    <s v="TA"/>
    <s v="TA"/>
    <s v="Y"/>
    <n v="170"/>
    <n v="63"/>
    <n v="0"/>
    <n v="0"/>
    <n v="0"/>
    <n v="0"/>
    <s v="NA"/>
    <s v="NA"/>
    <s v="NA"/>
    <n v="0"/>
    <x v="5"/>
    <x v="3"/>
    <s v="WD"/>
    <s v="Normal"/>
    <x v="420"/>
  </r>
  <r>
    <x v="1043"/>
    <n v="60"/>
    <s v="RL"/>
    <n v="86"/>
    <n v="11839"/>
    <s v="Pave"/>
    <s v="NA"/>
    <x v="0"/>
    <s v="Lvl"/>
    <s v="AllPub"/>
    <x v="0"/>
    <s v="Gtl"/>
    <s v="SawyerW"/>
    <s v="Norm"/>
    <s v="Norm"/>
    <s v="1Fam"/>
    <s v="2Story"/>
    <n v="7"/>
    <n v="5"/>
    <x v="59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x v="0"/>
    <s v="SBrkr"/>
    <n v="1532"/>
    <n v="797"/>
    <n v="0"/>
    <x v="692"/>
    <n v="1"/>
    <n v="0"/>
    <n v="2"/>
    <n v="1"/>
    <n v="4"/>
    <n v="1"/>
    <s v="Gd"/>
    <n v="10"/>
    <s v="Typ"/>
    <n v="1"/>
    <s v="Ex"/>
    <x v="0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x v="1"/>
    <x v="0"/>
    <s v="WD"/>
    <s v="Normal"/>
    <x v="550"/>
  </r>
  <r>
    <x v="1044"/>
    <n v="20"/>
    <s v="RL"/>
    <n v="80"/>
    <n v="9600"/>
    <s v="Pave"/>
    <s v="NA"/>
    <x v="0"/>
    <s v="Lvl"/>
    <s v="AllPub"/>
    <x v="0"/>
    <s v="Gtl"/>
    <s v="NWAmes"/>
    <s v="PosN"/>
    <s v="Norm"/>
    <s v="1Fam"/>
    <s v="1Story"/>
    <n v="8"/>
    <n v="5"/>
    <x v="38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x v="0"/>
    <s v="SBrkr"/>
    <n v="2524"/>
    <n v="0"/>
    <n v="0"/>
    <x v="693"/>
    <n v="1"/>
    <n v="0"/>
    <n v="2"/>
    <n v="1"/>
    <n v="4"/>
    <n v="1"/>
    <s v="Gd"/>
    <n v="9"/>
    <s v="Typ"/>
    <n v="1"/>
    <s v="Gd"/>
    <x v="0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x v="9"/>
    <x v="3"/>
    <s v="WD"/>
    <s v="Normal"/>
    <x v="551"/>
  </r>
  <r>
    <x v="1045"/>
    <n v="20"/>
    <s v="RL"/>
    <s v="NA"/>
    <n v="13680"/>
    <s v="Pave"/>
    <s v="NA"/>
    <x v="1"/>
    <s v="Lvl"/>
    <s v="AllPub"/>
    <x v="3"/>
    <s v="Gtl"/>
    <s v="Edwards"/>
    <s v="Norm"/>
    <s v="Norm"/>
    <s v="1Fam"/>
    <s v="1Story"/>
    <n v="3"/>
    <n v="5"/>
    <x v="32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x v="0"/>
    <s v="FuseA"/>
    <n v="1733"/>
    <n v="0"/>
    <n v="0"/>
    <x v="591"/>
    <n v="0"/>
    <n v="0"/>
    <n v="2"/>
    <n v="0"/>
    <n v="4"/>
    <n v="1"/>
    <s v="TA"/>
    <n v="8"/>
    <s v="Min2"/>
    <n v="1"/>
    <s v="Gd"/>
    <x v="0"/>
    <n v="1955"/>
    <s v="Unf"/>
    <n v="2"/>
    <n v="452"/>
    <s v="TA"/>
    <s v="TA"/>
    <s v="Y"/>
    <n v="0"/>
    <n v="0"/>
    <n v="0"/>
    <n v="0"/>
    <n v="0"/>
    <n v="0"/>
    <s v="NA"/>
    <s v="NA"/>
    <s v="NA"/>
    <n v="0"/>
    <x v="11"/>
    <x v="3"/>
    <s v="WD"/>
    <s v="Normal"/>
    <x v="552"/>
  </r>
  <r>
    <x v="1046"/>
    <n v="60"/>
    <s v="RL"/>
    <n v="85"/>
    <n v="16056"/>
    <s v="Pave"/>
    <s v="NA"/>
    <x v="1"/>
    <s v="Lvl"/>
    <s v="AllPub"/>
    <x v="0"/>
    <s v="Gtl"/>
    <s v="StoneBr"/>
    <s v="Norm"/>
    <s v="Norm"/>
    <s v="1Fam"/>
    <s v="2Story"/>
    <n v="9"/>
    <n v="5"/>
    <x v="11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x v="0"/>
    <s v="SBrkr"/>
    <n v="1992"/>
    <n v="876"/>
    <n v="0"/>
    <x v="694"/>
    <n v="0"/>
    <n v="0"/>
    <n v="3"/>
    <n v="1"/>
    <n v="4"/>
    <n v="1"/>
    <s v="Ex"/>
    <n v="11"/>
    <s v="Typ"/>
    <n v="1"/>
    <s v="Gd"/>
    <x v="2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x v="9"/>
    <x v="2"/>
    <s v="New"/>
    <s v="Partial"/>
    <x v="553"/>
  </r>
  <r>
    <x v="1047"/>
    <n v="20"/>
    <s v="RL"/>
    <n v="57"/>
    <n v="9245"/>
    <s v="Pave"/>
    <s v="NA"/>
    <x v="2"/>
    <s v="Lvl"/>
    <s v="AllPub"/>
    <x v="0"/>
    <s v="Gtl"/>
    <s v="CollgCr"/>
    <s v="Norm"/>
    <s v="Norm"/>
    <s v="1Fam"/>
    <s v="1Story"/>
    <n v="5"/>
    <n v="5"/>
    <x v="29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x v="0"/>
    <s v="SBrkr"/>
    <n v="990"/>
    <n v="0"/>
    <n v="0"/>
    <x v="86"/>
    <n v="0"/>
    <n v="1"/>
    <n v="1"/>
    <n v="0"/>
    <n v="3"/>
    <n v="1"/>
    <s v="TA"/>
    <n v="5"/>
    <s v="Typ"/>
    <n v="0"/>
    <s v="NA"/>
    <x v="1"/>
    <n v="1996"/>
    <s v="Unf"/>
    <n v="2"/>
    <n v="672"/>
    <s v="TA"/>
    <s v="TA"/>
    <s v="Y"/>
    <n v="0"/>
    <n v="0"/>
    <n v="0"/>
    <n v="0"/>
    <n v="0"/>
    <n v="0"/>
    <s v="NA"/>
    <s v="NA"/>
    <s v="NA"/>
    <n v="0"/>
    <x v="0"/>
    <x v="0"/>
    <s v="WD"/>
    <s v="Normal"/>
    <x v="35"/>
  </r>
  <r>
    <x v="1048"/>
    <n v="20"/>
    <s v="RL"/>
    <n v="100"/>
    <n v="21750"/>
    <s v="Pave"/>
    <s v="NA"/>
    <x v="0"/>
    <s v="Lvl"/>
    <s v="AllPub"/>
    <x v="0"/>
    <s v="Gtl"/>
    <s v="Mitchel"/>
    <s v="Norm"/>
    <s v="Norm"/>
    <s v="1Fam"/>
    <s v="1Story"/>
    <n v="5"/>
    <n v="4"/>
    <x v="14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x v="0"/>
    <s v="SBrkr"/>
    <n v="1771"/>
    <n v="0"/>
    <n v="0"/>
    <x v="695"/>
    <n v="0"/>
    <n v="0"/>
    <n v="1"/>
    <n v="0"/>
    <n v="3"/>
    <n v="1"/>
    <s v="TA"/>
    <n v="9"/>
    <s v="Min1"/>
    <n v="1"/>
    <s v="TA"/>
    <x v="0"/>
    <n v="1960"/>
    <s v="Unf"/>
    <n v="2"/>
    <n v="336"/>
    <s v="TA"/>
    <s v="TA"/>
    <s v="Y"/>
    <n v="0"/>
    <n v="0"/>
    <n v="0"/>
    <n v="0"/>
    <n v="0"/>
    <n v="0"/>
    <s v="NA"/>
    <s v="GdPrv"/>
    <s v="NA"/>
    <n v="0"/>
    <x v="6"/>
    <x v="3"/>
    <s v="WD"/>
    <s v="Normal"/>
    <x v="99"/>
  </r>
  <r>
    <x v="1049"/>
    <n v="20"/>
    <s v="RL"/>
    <n v="60"/>
    <n v="11100"/>
    <s v="Pave"/>
    <s v="NA"/>
    <x v="0"/>
    <s v="Low"/>
    <s v="AllPub"/>
    <x v="0"/>
    <s v="Gtl"/>
    <s v="Edwards"/>
    <s v="Norm"/>
    <s v="Norm"/>
    <s v="1Fam"/>
    <s v="1Story"/>
    <n v="4"/>
    <n v="7"/>
    <x v="94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x v="0"/>
    <s v="SBrkr"/>
    <n v="930"/>
    <n v="0"/>
    <n v="0"/>
    <x v="696"/>
    <n v="0"/>
    <n v="0"/>
    <n v="1"/>
    <n v="0"/>
    <n v="2"/>
    <n v="1"/>
    <s v="Gd"/>
    <n v="6"/>
    <s v="Typ"/>
    <n v="0"/>
    <s v="NA"/>
    <x v="1"/>
    <n v="1946"/>
    <s v="Unf"/>
    <n v="1"/>
    <n v="308"/>
    <s v="TA"/>
    <s v="TA"/>
    <s v="Y"/>
    <n v="0"/>
    <n v="0"/>
    <n v="0"/>
    <n v="0"/>
    <n v="0"/>
    <n v="0"/>
    <s v="NA"/>
    <s v="NA"/>
    <s v="NA"/>
    <n v="0"/>
    <x v="7"/>
    <x v="4"/>
    <s v="WD"/>
    <s v="Abnorml"/>
    <x v="554"/>
  </r>
  <r>
    <x v="1050"/>
    <n v="20"/>
    <s v="RL"/>
    <n v="73"/>
    <n v="8993"/>
    <s v="Pave"/>
    <s v="NA"/>
    <x v="1"/>
    <s v="Lvl"/>
    <s v="AllPub"/>
    <x v="0"/>
    <s v="Gtl"/>
    <s v="Gilbert"/>
    <s v="Norm"/>
    <s v="Norm"/>
    <s v="1Fam"/>
    <s v="1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x v="0"/>
    <s v="SBrkr"/>
    <n v="1302"/>
    <n v="0"/>
    <n v="0"/>
    <x v="198"/>
    <n v="0"/>
    <n v="0"/>
    <n v="2"/>
    <n v="0"/>
    <n v="3"/>
    <n v="1"/>
    <s v="Gd"/>
    <n v="6"/>
    <s v="Typ"/>
    <n v="0"/>
    <s v="NA"/>
    <x v="0"/>
    <n v="2007"/>
    <s v="Fin"/>
    <n v="2"/>
    <n v="436"/>
    <s v="TA"/>
    <s v="TA"/>
    <s v="Y"/>
    <n v="0"/>
    <n v="22"/>
    <n v="0"/>
    <n v="0"/>
    <n v="0"/>
    <n v="0"/>
    <s v="NA"/>
    <s v="NA"/>
    <s v="NA"/>
    <n v="0"/>
    <x v="5"/>
    <x v="1"/>
    <s v="New"/>
    <s v="Partial"/>
    <x v="555"/>
  </r>
  <r>
    <x v="1051"/>
    <n v="20"/>
    <s v="RL"/>
    <n v="103"/>
    <n v="11175"/>
    <s v="Pave"/>
    <s v="NA"/>
    <x v="1"/>
    <s v="Lvl"/>
    <s v="AllPub"/>
    <x v="2"/>
    <s v="Gtl"/>
    <s v="CollgCr"/>
    <s v="Norm"/>
    <s v="Norm"/>
    <s v="1Fam"/>
    <s v="1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x v="0"/>
    <s v="SBrkr"/>
    <n v="1316"/>
    <n v="0"/>
    <n v="0"/>
    <x v="225"/>
    <n v="0"/>
    <n v="0"/>
    <n v="2"/>
    <n v="0"/>
    <n v="3"/>
    <n v="1"/>
    <s v="Gd"/>
    <n v="6"/>
    <s v="Typ"/>
    <n v="1"/>
    <s v="Gd"/>
    <x v="0"/>
    <n v="2007"/>
    <s v="Fin"/>
    <n v="2"/>
    <n v="440"/>
    <s v="TA"/>
    <s v="TA"/>
    <s v="Y"/>
    <n v="0"/>
    <n v="20"/>
    <n v="0"/>
    <n v="0"/>
    <n v="0"/>
    <n v="0"/>
    <s v="NA"/>
    <s v="NA"/>
    <s v="NA"/>
    <n v="0"/>
    <x v="4"/>
    <x v="1"/>
    <s v="New"/>
    <s v="Partial"/>
    <x v="556"/>
  </r>
  <r>
    <x v="1052"/>
    <n v="60"/>
    <s v="RL"/>
    <n v="100"/>
    <n v="9500"/>
    <s v="Pave"/>
    <s v="NA"/>
    <x v="0"/>
    <s v="Lvl"/>
    <s v="AllPub"/>
    <x v="2"/>
    <s v="Gtl"/>
    <s v="NAmes"/>
    <s v="Artery"/>
    <s v="Norm"/>
    <s v="1Fam"/>
    <s v="2Story"/>
    <n v="6"/>
    <n v="6"/>
    <x v="39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x v="0"/>
    <s v="SBrkr"/>
    <n v="1127"/>
    <n v="850"/>
    <n v="0"/>
    <x v="697"/>
    <n v="0"/>
    <n v="1"/>
    <n v="1"/>
    <n v="1"/>
    <n v="4"/>
    <n v="1"/>
    <s v="TA"/>
    <n v="9"/>
    <s v="Typ"/>
    <n v="1"/>
    <s v="TA"/>
    <x v="0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x v="11"/>
    <x v="1"/>
    <s v="WD"/>
    <s v="Normal"/>
    <x v="258"/>
  </r>
  <r>
    <x v="1053"/>
    <n v="20"/>
    <s v="RL"/>
    <n v="68"/>
    <n v="8562"/>
    <s v="Pave"/>
    <s v="NA"/>
    <x v="0"/>
    <s v="Lvl"/>
    <s v="AllPub"/>
    <x v="0"/>
    <s v="Mod"/>
    <s v="Edwards"/>
    <s v="Norm"/>
    <s v="Norm"/>
    <s v="1Fam"/>
    <s v="1Story"/>
    <n v="5"/>
    <n v="6"/>
    <x v="24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x v="0"/>
    <s v="FuseA"/>
    <n v="1526"/>
    <n v="0"/>
    <n v="0"/>
    <x v="85"/>
    <n v="0"/>
    <n v="0"/>
    <n v="1"/>
    <n v="0"/>
    <n v="4"/>
    <n v="1"/>
    <s v="TA"/>
    <n v="7"/>
    <s v="Min2"/>
    <n v="1"/>
    <s v="Gd"/>
    <x v="5"/>
    <n v="1957"/>
    <s v="Unf"/>
    <n v="1"/>
    <n v="364"/>
    <s v="TA"/>
    <s v="TA"/>
    <s v="Y"/>
    <n v="116"/>
    <n v="78"/>
    <n v="0"/>
    <n v="0"/>
    <n v="0"/>
    <n v="0"/>
    <s v="NA"/>
    <s v="NA"/>
    <s v="NA"/>
    <n v="0"/>
    <x v="1"/>
    <x v="4"/>
    <s v="WD"/>
    <s v="Normal"/>
    <x v="469"/>
  </r>
  <r>
    <x v="1054"/>
    <n v="60"/>
    <s v="RL"/>
    <n v="90"/>
    <n v="11367"/>
    <s v="Pave"/>
    <s v="NA"/>
    <x v="0"/>
    <s v="Lvl"/>
    <s v="AllPub"/>
    <x v="2"/>
    <s v="Gtl"/>
    <s v="CollgCr"/>
    <s v="Norm"/>
    <s v="Norm"/>
    <s v="1Fam"/>
    <s v="2Story"/>
    <n v="8"/>
    <n v="5"/>
    <x v="20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x v="0"/>
    <s v="SBrkr"/>
    <n v="1091"/>
    <n v="898"/>
    <n v="0"/>
    <x v="698"/>
    <n v="1"/>
    <n v="0"/>
    <n v="2"/>
    <n v="1"/>
    <n v="3"/>
    <n v="1"/>
    <s v="Gd"/>
    <n v="7"/>
    <s v="Typ"/>
    <n v="1"/>
    <s v="Gd"/>
    <x v="0"/>
    <n v="2002"/>
    <s v="Fin"/>
    <n v="2"/>
    <n v="586"/>
    <s v="TA"/>
    <s v="TA"/>
    <s v="Y"/>
    <n v="199"/>
    <n v="60"/>
    <n v="0"/>
    <n v="0"/>
    <n v="0"/>
    <n v="0"/>
    <s v="NA"/>
    <s v="NA"/>
    <s v="NA"/>
    <n v="0"/>
    <x v="6"/>
    <x v="2"/>
    <s v="WD"/>
    <s v="Normal"/>
    <x v="498"/>
  </r>
  <r>
    <x v="1055"/>
    <n v="20"/>
    <s v="RL"/>
    <n v="104"/>
    <n v="11361"/>
    <s v="Pave"/>
    <s v="NA"/>
    <x v="0"/>
    <s v="Lvl"/>
    <s v="AllPub"/>
    <x v="0"/>
    <s v="Gtl"/>
    <s v="NWAmes"/>
    <s v="Norm"/>
    <s v="Norm"/>
    <s v="1Fam"/>
    <s v="1Story"/>
    <n v="6"/>
    <n v="5"/>
    <x v="1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x v="0"/>
    <s v="SBrkr"/>
    <n v="1523"/>
    <n v="0"/>
    <n v="0"/>
    <x v="699"/>
    <n v="0"/>
    <n v="1"/>
    <n v="2"/>
    <n v="0"/>
    <n v="3"/>
    <n v="1"/>
    <s v="TA"/>
    <n v="7"/>
    <s v="Typ"/>
    <n v="1"/>
    <s v="TA"/>
    <x v="0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x v="1"/>
    <x v="0"/>
    <s v="COD"/>
    <s v="Abnorml"/>
    <x v="63"/>
  </r>
  <r>
    <x v="1056"/>
    <n v="120"/>
    <s v="RL"/>
    <n v="43"/>
    <n v="7052"/>
    <s v="Pave"/>
    <s v="NA"/>
    <x v="1"/>
    <s v="Lvl"/>
    <s v="AllPub"/>
    <x v="0"/>
    <s v="Gtl"/>
    <s v="NridgHt"/>
    <s v="Norm"/>
    <s v="Norm"/>
    <s v="TwnhsE"/>
    <s v="1Story"/>
    <n v="7"/>
    <n v="5"/>
    <x v="11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x v="0"/>
    <s v="SBrkr"/>
    <n v="1364"/>
    <n v="0"/>
    <n v="0"/>
    <x v="700"/>
    <n v="1"/>
    <n v="0"/>
    <n v="2"/>
    <n v="0"/>
    <n v="2"/>
    <n v="1"/>
    <s v="Gd"/>
    <n v="6"/>
    <s v="Typ"/>
    <n v="1"/>
    <s v="Gd"/>
    <x v="0"/>
    <n v="2005"/>
    <s v="RFn"/>
    <n v="2"/>
    <n v="484"/>
    <s v="TA"/>
    <s v="TA"/>
    <s v="Y"/>
    <n v="192"/>
    <n v="36"/>
    <n v="0"/>
    <n v="0"/>
    <n v="0"/>
    <n v="0"/>
    <s v="NA"/>
    <s v="NA"/>
    <s v="NA"/>
    <n v="0"/>
    <x v="11"/>
    <x v="2"/>
    <s v="WD"/>
    <s v="Normal"/>
    <x v="557"/>
  </r>
  <r>
    <x v="1057"/>
    <n v="60"/>
    <s v="RL"/>
    <s v="NA"/>
    <n v="29959"/>
    <s v="Pave"/>
    <s v="NA"/>
    <x v="2"/>
    <s v="Lvl"/>
    <s v="AllPub"/>
    <x v="1"/>
    <s v="Gtl"/>
    <s v="NoRidge"/>
    <s v="Norm"/>
    <s v="Norm"/>
    <s v="1Fam"/>
    <s v="2Story"/>
    <n v="7"/>
    <n v="6"/>
    <x v="29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x v="0"/>
    <s v="SBrkr"/>
    <n v="979"/>
    <n v="871"/>
    <n v="0"/>
    <x v="386"/>
    <n v="0"/>
    <n v="0"/>
    <n v="2"/>
    <n v="1"/>
    <n v="3"/>
    <n v="1"/>
    <s v="Gd"/>
    <n v="7"/>
    <s v="Typ"/>
    <n v="1"/>
    <s v="Gd"/>
    <x v="2"/>
    <n v="1994"/>
    <s v="Fin"/>
    <n v="2"/>
    <n v="467"/>
    <s v="TA"/>
    <s v="TA"/>
    <s v="Y"/>
    <n v="168"/>
    <n v="98"/>
    <n v="0"/>
    <n v="0"/>
    <n v="0"/>
    <n v="0"/>
    <s v="NA"/>
    <s v="NA"/>
    <s v="NA"/>
    <n v="0"/>
    <x v="8"/>
    <x v="3"/>
    <s v="WD"/>
    <s v="Normal"/>
    <x v="348"/>
  </r>
  <r>
    <x v="1058"/>
    <n v="60"/>
    <s v="RL"/>
    <n v="96"/>
    <n v="11308"/>
    <s v="Pave"/>
    <s v="NA"/>
    <x v="1"/>
    <s v="Lvl"/>
    <s v="AllPub"/>
    <x v="0"/>
    <s v="Gtl"/>
    <s v="NridgHt"/>
    <s v="Norm"/>
    <s v="Norm"/>
    <s v="1Fam"/>
    <s v="2Story"/>
    <n v="9"/>
    <n v="5"/>
    <x v="74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x v="0"/>
    <s v="SBrkr"/>
    <n v="1130"/>
    <n v="1054"/>
    <n v="0"/>
    <x v="701"/>
    <n v="1"/>
    <n v="0"/>
    <n v="2"/>
    <n v="1"/>
    <n v="3"/>
    <n v="1"/>
    <s v="Ex"/>
    <n v="10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x v="9"/>
    <x v="3"/>
    <s v="WD"/>
    <s v="Normal"/>
    <x v="414"/>
  </r>
  <r>
    <x v="1059"/>
    <n v="50"/>
    <s v="RL"/>
    <s v="NA"/>
    <n v="11275"/>
    <s v="Pave"/>
    <s v="NA"/>
    <x v="1"/>
    <s v="HLS"/>
    <s v="AllPub"/>
    <x v="2"/>
    <s v="Mod"/>
    <s v="Crawfor"/>
    <s v="Norm"/>
    <s v="Norm"/>
    <s v="1Fam"/>
    <s v="1.5Fin"/>
    <n v="6"/>
    <n v="7"/>
    <x v="78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x v="0"/>
    <s v="SBrkr"/>
    <n v="1096"/>
    <n v="895"/>
    <n v="0"/>
    <x v="702"/>
    <n v="0"/>
    <n v="0"/>
    <n v="1"/>
    <n v="1"/>
    <n v="3"/>
    <n v="1"/>
    <s v="TA"/>
    <n v="7"/>
    <s v="Typ"/>
    <n v="1"/>
    <s v="Gd"/>
    <x v="1"/>
    <n v="1977"/>
    <s v="Unf"/>
    <n v="2"/>
    <n v="432"/>
    <s v="TA"/>
    <s v="Fa"/>
    <s v="Y"/>
    <n v="0"/>
    <n v="0"/>
    <n v="19"/>
    <n v="0"/>
    <n v="0"/>
    <n v="0"/>
    <s v="NA"/>
    <s v="NA"/>
    <s v="NA"/>
    <n v="0"/>
    <x v="10"/>
    <x v="1"/>
    <s v="WD"/>
    <s v="Normal"/>
    <x v="117"/>
  </r>
  <r>
    <x v="1060"/>
    <n v="120"/>
    <s v="RL"/>
    <n v="41"/>
    <n v="4920"/>
    <s v="Pave"/>
    <s v="NA"/>
    <x v="0"/>
    <s v="Lvl"/>
    <s v="AllPub"/>
    <x v="0"/>
    <s v="Gtl"/>
    <s v="StoneBr"/>
    <s v="Norm"/>
    <s v="Norm"/>
    <s v="TwnhsE"/>
    <s v="1Story"/>
    <n v="8"/>
    <n v="5"/>
    <x v="2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x v="0"/>
    <s v="SBrkr"/>
    <n v="1338"/>
    <n v="0"/>
    <n v="0"/>
    <x v="703"/>
    <n v="1"/>
    <n v="0"/>
    <n v="2"/>
    <n v="0"/>
    <n v="2"/>
    <n v="1"/>
    <s v="Gd"/>
    <n v="6"/>
    <s v="Typ"/>
    <n v="0"/>
    <s v="NA"/>
    <x v="0"/>
    <n v="2001"/>
    <s v="Fin"/>
    <n v="2"/>
    <n v="582"/>
    <s v="TA"/>
    <s v="TA"/>
    <s v="Y"/>
    <n v="0"/>
    <n v="0"/>
    <n v="170"/>
    <n v="0"/>
    <n v="0"/>
    <n v="0"/>
    <s v="NA"/>
    <s v="NA"/>
    <s v="NA"/>
    <n v="0"/>
    <x v="7"/>
    <x v="4"/>
    <s v="WD"/>
    <s v="Normal"/>
    <x v="268"/>
  </r>
  <r>
    <x v="1061"/>
    <n v="30"/>
    <s v="C (all)"/>
    <n v="120"/>
    <n v="18000"/>
    <s v="Grvl"/>
    <s v="NA"/>
    <x v="0"/>
    <s v="Low"/>
    <s v="AllPub"/>
    <x v="0"/>
    <s v="Gtl"/>
    <s v="IDOTRR"/>
    <s v="Norm"/>
    <s v="Norm"/>
    <s v="1Fam"/>
    <s v="1Story"/>
    <n v="3"/>
    <n v="4"/>
    <x v="61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x v="0"/>
    <s v="SBrkr"/>
    <n v="894"/>
    <n v="0"/>
    <n v="0"/>
    <x v="204"/>
    <n v="0"/>
    <n v="0"/>
    <n v="1"/>
    <n v="0"/>
    <n v="2"/>
    <n v="1"/>
    <s v="TA"/>
    <n v="6"/>
    <s v="Typ"/>
    <n v="0"/>
    <s v="NA"/>
    <x v="1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x v="5"/>
    <x v="0"/>
    <s v="ConLD"/>
    <s v="Normal"/>
    <x v="271"/>
  </r>
  <r>
    <x v="1062"/>
    <n v="190"/>
    <s v="RM"/>
    <n v="85"/>
    <n v="13600"/>
    <s v="Pave"/>
    <s v="Grvl"/>
    <x v="0"/>
    <s v="Lvl"/>
    <s v="AllPub"/>
    <x v="0"/>
    <s v="Gtl"/>
    <s v="OldTown"/>
    <s v="Norm"/>
    <s v="Norm"/>
    <s v="2fmCon"/>
    <s v="2Story"/>
    <n v="5"/>
    <n v="5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x v="1"/>
    <s v="SBrkr"/>
    <n v="1422"/>
    <n v="915"/>
    <n v="0"/>
    <x v="704"/>
    <n v="0"/>
    <n v="0"/>
    <n v="2"/>
    <n v="0"/>
    <n v="5"/>
    <n v="2"/>
    <s v="TA"/>
    <n v="10"/>
    <s v="Min2"/>
    <n v="0"/>
    <s v="NA"/>
    <x v="1"/>
    <n v="1945"/>
    <s v="Unf"/>
    <n v="2"/>
    <n v="560"/>
    <s v="TA"/>
    <s v="TA"/>
    <s v="Y"/>
    <n v="0"/>
    <n v="57"/>
    <n v="0"/>
    <n v="0"/>
    <n v="0"/>
    <n v="0"/>
    <s v="NA"/>
    <s v="NA"/>
    <s v="NA"/>
    <n v="0"/>
    <x v="2"/>
    <x v="1"/>
    <s v="WD"/>
    <s v="Normal"/>
    <x v="17"/>
  </r>
  <r>
    <x v="1063"/>
    <n v="30"/>
    <s v="RM"/>
    <n v="50"/>
    <n v="6000"/>
    <s v="Pave"/>
    <s v="NA"/>
    <x v="0"/>
    <s v="Lvl"/>
    <s v="AllPub"/>
    <x v="0"/>
    <s v="Gtl"/>
    <s v="OldTown"/>
    <s v="Artery"/>
    <s v="Norm"/>
    <s v="1Fam"/>
    <s v="1Story"/>
    <n v="6"/>
    <n v="6"/>
    <x v="82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x v="0"/>
    <s v="SBrkr"/>
    <n v="1103"/>
    <n v="0"/>
    <n v="0"/>
    <x v="705"/>
    <n v="0"/>
    <n v="0"/>
    <n v="1"/>
    <n v="0"/>
    <n v="2"/>
    <n v="1"/>
    <s v="Gd"/>
    <n v="5"/>
    <s v="Typ"/>
    <n v="1"/>
    <s v="Gd"/>
    <x v="1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x v="9"/>
    <x v="2"/>
    <s v="WD"/>
    <s v="Normal"/>
    <x v="191"/>
  </r>
  <r>
    <x v="1064"/>
    <n v="20"/>
    <s v="RL"/>
    <s v="NA"/>
    <n v="11000"/>
    <s v="Pave"/>
    <s v="NA"/>
    <x v="1"/>
    <s v="Lvl"/>
    <s v="AllPub"/>
    <x v="3"/>
    <s v="Gtl"/>
    <s v="NAmes"/>
    <s v="Norm"/>
    <s v="Norm"/>
    <s v="1Fam"/>
    <s v="1Story"/>
    <n v="5"/>
    <n v="6"/>
    <x v="27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x v="0"/>
    <s v="SBrkr"/>
    <n v="1154"/>
    <n v="0"/>
    <n v="0"/>
    <x v="706"/>
    <n v="0"/>
    <n v="0"/>
    <n v="1"/>
    <n v="1"/>
    <n v="3"/>
    <n v="1"/>
    <s v="TA"/>
    <n v="6"/>
    <s v="Typ"/>
    <n v="1"/>
    <s v="Po"/>
    <x v="0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x v="6"/>
    <x v="3"/>
    <s v="WD"/>
    <s v="Normal"/>
    <x v="23"/>
  </r>
  <r>
    <x v="1065"/>
    <n v="60"/>
    <s v="RL"/>
    <n v="80"/>
    <n v="14000"/>
    <s v="Pave"/>
    <s v="NA"/>
    <x v="0"/>
    <s v="Lvl"/>
    <s v="AllPub"/>
    <x v="0"/>
    <s v="Mod"/>
    <s v="ClearCr"/>
    <s v="Norm"/>
    <s v="Norm"/>
    <s v="1Fam"/>
    <s v="2Story"/>
    <n v="7"/>
    <n v="5"/>
    <x v="92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x v="0"/>
    <s v="SBrkr"/>
    <n v="1306"/>
    <n v="954"/>
    <n v="0"/>
    <x v="707"/>
    <n v="1"/>
    <n v="0"/>
    <n v="2"/>
    <n v="1"/>
    <n v="3"/>
    <n v="1"/>
    <s v="Gd"/>
    <n v="7"/>
    <s v="Typ"/>
    <n v="0"/>
    <s v="NA"/>
    <x v="0"/>
    <n v="1996"/>
    <s v="RFn"/>
    <n v="2"/>
    <n v="533"/>
    <s v="TA"/>
    <s v="TA"/>
    <s v="Y"/>
    <n v="296"/>
    <n v="44"/>
    <n v="0"/>
    <n v="0"/>
    <n v="0"/>
    <n v="0"/>
    <s v="NA"/>
    <s v="NA"/>
    <s v="NA"/>
    <n v="0"/>
    <x v="7"/>
    <x v="4"/>
    <s v="WD"/>
    <s v="Normal"/>
    <x v="558"/>
  </r>
  <r>
    <x v="1066"/>
    <n v="60"/>
    <s v="RL"/>
    <n v="59"/>
    <n v="7837"/>
    <s v="Pave"/>
    <s v="NA"/>
    <x v="1"/>
    <s v="Lvl"/>
    <s v="AllPub"/>
    <x v="0"/>
    <s v="Gtl"/>
    <s v="Gilbert"/>
    <s v="Norm"/>
    <s v="Norm"/>
    <s v="1Fam"/>
    <s v="2Story"/>
    <n v="6"/>
    <n v="7"/>
    <x v="5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x v="0"/>
    <s v="SBrkr"/>
    <n v="799"/>
    <n v="772"/>
    <n v="0"/>
    <x v="708"/>
    <n v="0"/>
    <n v="0"/>
    <n v="2"/>
    <n v="1"/>
    <n v="3"/>
    <n v="1"/>
    <s v="TA"/>
    <n v="7"/>
    <s v="Typ"/>
    <n v="1"/>
    <s v="TA"/>
    <x v="0"/>
    <n v="1993"/>
    <s v="RFn"/>
    <n v="2"/>
    <n v="380"/>
    <s v="TA"/>
    <s v="TA"/>
    <s v="Y"/>
    <n v="0"/>
    <n v="40"/>
    <n v="0"/>
    <n v="0"/>
    <n v="0"/>
    <n v="0"/>
    <s v="NA"/>
    <s v="NA"/>
    <s v="NA"/>
    <n v="0"/>
    <x v="1"/>
    <x v="3"/>
    <s v="WD"/>
    <s v="Normal"/>
    <x v="94"/>
  </r>
  <r>
    <x v="1067"/>
    <n v="60"/>
    <s v="RL"/>
    <n v="80"/>
    <n v="9760"/>
    <s v="Pave"/>
    <s v="NA"/>
    <x v="0"/>
    <s v="Lvl"/>
    <s v="AllPub"/>
    <x v="0"/>
    <s v="Mod"/>
    <s v="NAmes"/>
    <s v="Norm"/>
    <s v="Norm"/>
    <s v="1Fam"/>
    <s v="2Story"/>
    <n v="6"/>
    <n v="6"/>
    <x v="39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x v="0"/>
    <s v="SBrkr"/>
    <n v="798"/>
    <n v="813"/>
    <n v="0"/>
    <x v="709"/>
    <n v="1"/>
    <n v="0"/>
    <n v="1"/>
    <n v="1"/>
    <n v="4"/>
    <n v="1"/>
    <s v="TA"/>
    <n v="7"/>
    <s v="Typ"/>
    <n v="0"/>
    <s v="NA"/>
    <x v="0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x v="11"/>
    <x v="0"/>
    <s v="WD"/>
    <s v="Normal"/>
    <x v="559"/>
  </r>
  <r>
    <x v="1068"/>
    <n v="160"/>
    <s v="RM"/>
    <n v="42"/>
    <n v="3964"/>
    <s v="Pave"/>
    <s v="NA"/>
    <x v="0"/>
    <s v="Lvl"/>
    <s v="AllPub"/>
    <x v="0"/>
    <s v="Gtl"/>
    <s v="MeadowV"/>
    <s v="Norm"/>
    <s v="Norm"/>
    <s v="TwnhsE"/>
    <s v="2Story"/>
    <n v="6"/>
    <n v="4"/>
    <x v="7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x v="0"/>
    <s v="SBrkr"/>
    <n v="1291"/>
    <n v="1230"/>
    <n v="0"/>
    <x v="710"/>
    <n v="1"/>
    <n v="0"/>
    <n v="2"/>
    <n v="1"/>
    <n v="5"/>
    <n v="1"/>
    <s v="TA"/>
    <n v="10"/>
    <s v="Maj1"/>
    <n v="1"/>
    <s v="Gd"/>
    <x v="0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x v="11"/>
    <x v="2"/>
    <s v="WD"/>
    <s v="Normal"/>
    <x v="560"/>
  </r>
  <r>
    <x v="1069"/>
    <n v="45"/>
    <s v="RL"/>
    <n v="60"/>
    <n v="9600"/>
    <s v="Pave"/>
    <s v="NA"/>
    <x v="0"/>
    <s v="Lvl"/>
    <s v="AllPub"/>
    <x v="0"/>
    <s v="Gtl"/>
    <s v="NAmes"/>
    <s v="Norm"/>
    <s v="Norm"/>
    <s v="1Fam"/>
    <s v="1.5Unf"/>
    <n v="5"/>
    <n v="7"/>
    <x v="87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x v="0"/>
    <s v="SBrkr"/>
    <n v="893"/>
    <n v="0"/>
    <n v="0"/>
    <x v="711"/>
    <n v="0"/>
    <n v="1"/>
    <n v="1"/>
    <n v="0"/>
    <n v="2"/>
    <n v="1"/>
    <s v="Gd"/>
    <n v="4"/>
    <s v="Typ"/>
    <n v="0"/>
    <s v="NA"/>
    <x v="1"/>
    <n v="1985"/>
    <s v="Unf"/>
    <n v="2"/>
    <n v="576"/>
    <s v="TA"/>
    <s v="TA"/>
    <s v="Y"/>
    <n v="0"/>
    <n v="0"/>
    <n v="0"/>
    <n v="0"/>
    <n v="0"/>
    <n v="0"/>
    <s v="NA"/>
    <s v="NA"/>
    <s v="NA"/>
    <n v="0"/>
    <x v="1"/>
    <x v="1"/>
    <s v="WD"/>
    <s v="Normal"/>
    <x v="152"/>
  </r>
  <r>
    <x v="1070"/>
    <n v="20"/>
    <s v="RL"/>
    <n v="72"/>
    <n v="10152"/>
    <s v="Pave"/>
    <s v="NA"/>
    <x v="0"/>
    <s v="Lvl"/>
    <s v="AllPub"/>
    <x v="0"/>
    <s v="Gtl"/>
    <s v="NAmes"/>
    <s v="Norm"/>
    <s v="Norm"/>
    <s v="1Fam"/>
    <s v="1Story"/>
    <n v="5"/>
    <n v="5"/>
    <x v="4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x v="0"/>
    <s v="SBrkr"/>
    <n v="1048"/>
    <n v="0"/>
    <n v="0"/>
    <x v="439"/>
    <n v="1"/>
    <n v="0"/>
    <n v="1"/>
    <n v="0"/>
    <n v="3"/>
    <n v="1"/>
    <s v="TA"/>
    <n v="6"/>
    <s v="Typ"/>
    <n v="0"/>
    <s v="NA"/>
    <x v="0"/>
    <n v="1956"/>
    <s v="Unf"/>
    <n v="1"/>
    <n v="286"/>
    <s v="TA"/>
    <s v="TA"/>
    <s v="Y"/>
    <n v="0"/>
    <n v="20"/>
    <n v="0"/>
    <n v="0"/>
    <n v="192"/>
    <n v="0"/>
    <s v="NA"/>
    <s v="NA"/>
    <s v="NA"/>
    <n v="0"/>
    <x v="11"/>
    <x v="1"/>
    <s v="WD"/>
    <s v="Normal"/>
    <x v="152"/>
  </r>
  <r>
    <x v="1071"/>
    <n v="60"/>
    <s v="RL"/>
    <n v="78"/>
    <n v="11700"/>
    <s v="Pave"/>
    <s v="NA"/>
    <x v="0"/>
    <s v="Lvl"/>
    <s v="AllPub"/>
    <x v="0"/>
    <s v="Gtl"/>
    <s v="NWAmes"/>
    <s v="RRAn"/>
    <s v="Norm"/>
    <s v="1Fam"/>
    <s v="2Story"/>
    <n v="6"/>
    <n v="6"/>
    <x v="21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x v="0"/>
    <s v="SBrkr"/>
    <n v="829"/>
    <n v="727"/>
    <n v="0"/>
    <x v="465"/>
    <n v="0"/>
    <n v="0"/>
    <n v="1"/>
    <n v="1"/>
    <n v="4"/>
    <n v="1"/>
    <s v="TA"/>
    <n v="8"/>
    <s v="Typ"/>
    <n v="0"/>
    <s v="NA"/>
    <x v="0"/>
    <n v="1968"/>
    <s v="Unf"/>
    <n v="2"/>
    <n v="441"/>
    <s v="TA"/>
    <s v="TA"/>
    <s v="Y"/>
    <n v="0"/>
    <n v="0"/>
    <n v="0"/>
    <n v="0"/>
    <n v="0"/>
    <n v="0"/>
    <s v="NA"/>
    <s v="NA"/>
    <s v="NA"/>
    <n v="0"/>
    <x v="1"/>
    <x v="3"/>
    <s v="WD"/>
    <s v="Normal"/>
    <x v="23"/>
  </r>
  <r>
    <x v="1072"/>
    <n v="50"/>
    <s v="RL"/>
    <n v="50"/>
    <n v="7585"/>
    <s v="Pave"/>
    <s v="NA"/>
    <x v="0"/>
    <s v="Lvl"/>
    <s v="AllPub"/>
    <x v="0"/>
    <s v="Gtl"/>
    <s v="Edwards"/>
    <s v="Artery"/>
    <s v="Norm"/>
    <s v="1Fam"/>
    <s v="1.5Fin"/>
    <n v="5"/>
    <n v="3"/>
    <x v="47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x v="0"/>
    <s v="FuseA"/>
    <n v="1002"/>
    <n v="454"/>
    <n v="0"/>
    <x v="113"/>
    <n v="1"/>
    <n v="1"/>
    <n v="1"/>
    <n v="0"/>
    <n v="4"/>
    <n v="1"/>
    <s v="TA"/>
    <n v="7"/>
    <s v="Typ"/>
    <n v="1"/>
    <s v="TA"/>
    <x v="1"/>
    <n v="1954"/>
    <s v="Unf"/>
    <n v="1"/>
    <n v="280"/>
    <s v="TA"/>
    <s v="TA"/>
    <s v="P"/>
    <n v="0"/>
    <n v="0"/>
    <n v="0"/>
    <n v="0"/>
    <n v="0"/>
    <n v="0"/>
    <s v="NA"/>
    <s v="NA"/>
    <s v="NA"/>
    <n v="0"/>
    <x v="5"/>
    <x v="2"/>
    <s v="WD"/>
    <s v="Normal"/>
    <x v="561"/>
  </r>
  <r>
    <x v="1073"/>
    <n v="60"/>
    <s v="RL"/>
    <n v="75"/>
    <n v="7950"/>
    <s v="Pave"/>
    <s v="NA"/>
    <x v="1"/>
    <s v="Bnk"/>
    <s v="AllPub"/>
    <x v="2"/>
    <s v="Gtl"/>
    <s v="Edwards"/>
    <s v="Norm"/>
    <s v="Norm"/>
    <s v="1Fam"/>
    <s v="2Story"/>
    <n v="6"/>
    <n v="6"/>
    <x v="54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x v="0"/>
    <s v="SBrkr"/>
    <n v="698"/>
    <n v="728"/>
    <n v="0"/>
    <x v="612"/>
    <n v="0"/>
    <n v="0"/>
    <n v="1"/>
    <n v="1"/>
    <n v="3"/>
    <n v="1"/>
    <s v="TA"/>
    <n v="6"/>
    <s v="Typ"/>
    <n v="0"/>
    <s v="NA"/>
    <x v="0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x v="9"/>
    <x v="3"/>
    <s v="WD"/>
    <s v="Normal"/>
    <x v="432"/>
  </r>
  <r>
    <x v="1074"/>
    <n v="20"/>
    <s v="RL"/>
    <n v="74"/>
    <n v="8556"/>
    <s v="Pave"/>
    <s v="NA"/>
    <x v="0"/>
    <s v="Lvl"/>
    <s v="AllPub"/>
    <x v="0"/>
    <s v="Gtl"/>
    <s v="CollgCr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x v="0"/>
    <s v="SBrkr"/>
    <n v="1240"/>
    <n v="0"/>
    <n v="0"/>
    <x v="712"/>
    <n v="0"/>
    <n v="0"/>
    <n v="2"/>
    <n v="0"/>
    <n v="2"/>
    <n v="1"/>
    <s v="Gd"/>
    <n v="5"/>
    <s v="Typ"/>
    <n v="0"/>
    <s v="NA"/>
    <x v="0"/>
    <n v="2006"/>
    <s v="RFn"/>
    <n v="3"/>
    <n v="826"/>
    <s v="TA"/>
    <s v="TA"/>
    <s v="Y"/>
    <n v="140"/>
    <n v="93"/>
    <n v="0"/>
    <n v="0"/>
    <n v="0"/>
    <n v="0"/>
    <s v="NA"/>
    <s v="NA"/>
    <s v="NA"/>
    <n v="0"/>
    <x v="1"/>
    <x v="1"/>
    <s v="WD"/>
    <s v="Normal"/>
    <x v="543"/>
  </r>
  <r>
    <x v="1075"/>
    <n v="70"/>
    <s v="RL"/>
    <n v="75"/>
    <n v="13125"/>
    <s v="Pave"/>
    <s v="NA"/>
    <x v="0"/>
    <s v="Lvl"/>
    <s v="AllPub"/>
    <x v="0"/>
    <s v="Gtl"/>
    <s v="Crawfor"/>
    <s v="Norm"/>
    <s v="Norm"/>
    <s v="1Fam"/>
    <s v="2Story"/>
    <n v="7"/>
    <n v="6"/>
    <x v="7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x v="0"/>
    <s v="SBrkr"/>
    <n v="960"/>
    <n v="780"/>
    <n v="0"/>
    <x v="713"/>
    <n v="0"/>
    <n v="0"/>
    <n v="1"/>
    <n v="1"/>
    <n v="3"/>
    <n v="1"/>
    <s v="TA"/>
    <n v="6"/>
    <s v="Typ"/>
    <n v="2"/>
    <s v="Gd"/>
    <x v="0"/>
    <n v="1940"/>
    <s v="Unf"/>
    <n v="1"/>
    <n v="240"/>
    <s v="TA"/>
    <s v="TA"/>
    <s v="Y"/>
    <n v="0"/>
    <n v="0"/>
    <n v="0"/>
    <n v="0"/>
    <n v="0"/>
    <n v="0"/>
    <s v="NA"/>
    <s v="NA"/>
    <s v="NA"/>
    <n v="0"/>
    <x v="9"/>
    <x v="1"/>
    <s v="CWD"/>
    <s v="Normal"/>
    <x v="61"/>
  </r>
  <r>
    <x v="1076"/>
    <n v="50"/>
    <s v="RL"/>
    <n v="60"/>
    <n v="10800"/>
    <s v="Pave"/>
    <s v="Grvl"/>
    <x v="0"/>
    <s v="Lvl"/>
    <s v="AllPub"/>
    <x v="0"/>
    <s v="Gtl"/>
    <s v="OldTown"/>
    <s v="Norm"/>
    <s v="Norm"/>
    <s v="1Fam"/>
    <s v="1.5Fin"/>
    <n v="5"/>
    <n v="8"/>
    <x v="65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x v="0"/>
    <s v="SBrkr"/>
    <n v="1096"/>
    <n v="370"/>
    <n v="0"/>
    <x v="650"/>
    <n v="0"/>
    <n v="1"/>
    <n v="2"/>
    <n v="0"/>
    <n v="3"/>
    <n v="1"/>
    <s v="Gd"/>
    <n v="7"/>
    <s v="Min1"/>
    <n v="1"/>
    <s v="TA"/>
    <x v="0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x v="7"/>
    <x v="2"/>
    <s v="WD"/>
    <s v="Normal"/>
    <x v="40"/>
  </r>
  <r>
    <x v="1077"/>
    <n v="20"/>
    <s v="RL"/>
    <s v="NA"/>
    <n v="15870"/>
    <s v="Pave"/>
    <s v="NA"/>
    <x v="1"/>
    <s v="Lvl"/>
    <s v="AllPub"/>
    <x v="2"/>
    <s v="Gtl"/>
    <s v="NAmes"/>
    <s v="Norm"/>
    <s v="Norm"/>
    <s v="1Fam"/>
    <s v="1Story"/>
    <n v="5"/>
    <n v="5"/>
    <x v="60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x v="0"/>
    <s v="SBrkr"/>
    <n v="1096"/>
    <n v="0"/>
    <n v="0"/>
    <x v="145"/>
    <n v="1"/>
    <n v="0"/>
    <n v="1"/>
    <n v="0"/>
    <n v="3"/>
    <n v="1"/>
    <s v="TA"/>
    <n v="6"/>
    <s v="Typ"/>
    <n v="0"/>
    <s v="NA"/>
    <x v="0"/>
    <n v="1969"/>
    <s v="Fin"/>
    <n v="1"/>
    <n v="299"/>
    <s v="TA"/>
    <s v="TA"/>
    <s v="Y"/>
    <n v="240"/>
    <n v="32"/>
    <n v="0"/>
    <n v="0"/>
    <n v="0"/>
    <n v="0"/>
    <s v="NA"/>
    <s v="NA"/>
    <s v="NA"/>
    <n v="0"/>
    <x v="10"/>
    <x v="2"/>
    <s v="WD"/>
    <s v="Abnorml"/>
    <x v="562"/>
  </r>
  <r>
    <x v="1078"/>
    <n v="120"/>
    <s v="RM"/>
    <n v="37"/>
    <n v="4435"/>
    <s v="Pave"/>
    <s v="NA"/>
    <x v="0"/>
    <s v="Lvl"/>
    <s v="AllPub"/>
    <x v="0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0"/>
    <n v="0"/>
    <n v="0"/>
    <n v="0"/>
    <n v="0"/>
    <n v="0"/>
    <s v="NA"/>
    <s v="NA"/>
    <s v="NA"/>
    <n v="0"/>
    <x v="1"/>
    <x v="2"/>
    <s v="WD"/>
    <s v="Normal"/>
    <x v="563"/>
  </r>
  <r>
    <x v="1079"/>
    <n v="20"/>
    <s v="RL"/>
    <n v="65"/>
    <n v="8775"/>
    <s v="Pave"/>
    <s v="NA"/>
    <x v="0"/>
    <s v="Lvl"/>
    <s v="AllPub"/>
    <x v="0"/>
    <s v="Gtl"/>
    <s v="CollgCr"/>
    <s v="Norm"/>
    <s v="Norm"/>
    <s v="1Fam"/>
    <s v="1Story"/>
    <n v="5"/>
    <n v="5"/>
    <x v="29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x v="0"/>
    <s v="SBrkr"/>
    <n v="990"/>
    <n v="0"/>
    <n v="0"/>
    <x v="86"/>
    <n v="0"/>
    <n v="0"/>
    <n v="1"/>
    <n v="0"/>
    <n v="3"/>
    <n v="1"/>
    <s v="TA"/>
    <n v="5"/>
    <s v="Typ"/>
    <n v="0"/>
    <s v="NA"/>
    <x v="0"/>
    <n v="1996"/>
    <s v="Unf"/>
    <n v="1"/>
    <n v="299"/>
    <s v="TA"/>
    <s v="TA"/>
    <s v="Y"/>
    <n v="0"/>
    <n v="64"/>
    <n v="0"/>
    <n v="0"/>
    <n v="0"/>
    <n v="0"/>
    <s v="NA"/>
    <s v="NA"/>
    <s v="NA"/>
    <n v="0"/>
    <x v="7"/>
    <x v="1"/>
    <s v="WD"/>
    <s v="Normal"/>
    <x v="288"/>
  </r>
  <r>
    <x v="1080"/>
    <n v="20"/>
    <s v="RL"/>
    <n v="80"/>
    <n v="11040"/>
    <s v="Pave"/>
    <s v="NA"/>
    <x v="0"/>
    <s v="Lvl"/>
    <s v="AllPub"/>
    <x v="0"/>
    <s v="Gtl"/>
    <s v="NWAmes"/>
    <s v="Norm"/>
    <s v="Norm"/>
    <s v="1Fam"/>
    <s v="1Story"/>
    <n v="6"/>
    <n v="7"/>
    <x v="63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x v="0"/>
    <s v="SBrkr"/>
    <n v="1258"/>
    <n v="0"/>
    <n v="0"/>
    <x v="358"/>
    <n v="0"/>
    <n v="1"/>
    <n v="2"/>
    <n v="0"/>
    <n v="3"/>
    <n v="1"/>
    <s v="Gd"/>
    <n v="5"/>
    <s v="Typ"/>
    <n v="0"/>
    <s v="NA"/>
    <x v="0"/>
    <n v="1971"/>
    <s v="RFn"/>
    <n v="2"/>
    <n v="528"/>
    <s v="TA"/>
    <s v="TA"/>
    <s v="Y"/>
    <n v="55"/>
    <n v="0"/>
    <n v="0"/>
    <n v="216"/>
    <n v="0"/>
    <n v="0"/>
    <s v="NA"/>
    <s v="NA"/>
    <s v="NA"/>
    <n v="0"/>
    <x v="4"/>
    <x v="0"/>
    <s v="COD"/>
    <s v="Abnorml"/>
    <x v="35"/>
  </r>
  <r>
    <x v="1081"/>
    <n v="20"/>
    <s v="RL"/>
    <n v="75"/>
    <n v="7500"/>
    <s v="Pave"/>
    <s v="NA"/>
    <x v="0"/>
    <s v="Lvl"/>
    <s v="AllPub"/>
    <x v="2"/>
    <s v="Gtl"/>
    <s v="Sawyer"/>
    <s v="Feedr"/>
    <s v="Norm"/>
    <s v="1Fam"/>
    <s v="1Story"/>
    <n v="5"/>
    <n v="5"/>
    <x v="37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x v="0"/>
    <s v="SBrkr"/>
    <n v="1040"/>
    <n v="0"/>
    <n v="0"/>
    <x v="10"/>
    <n v="1"/>
    <n v="0"/>
    <n v="1"/>
    <n v="1"/>
    <n v="3"/>
    <n v="1"/>
    <s v="TA"/>
    <n v="5"/>
    <s v="Typ"/>
    <n v="0"/>
    <s v="NA"/>
    <x v="0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x v="11"/>
    <x v="4"/>
    <s v="WD"/>
    <s v="Normal"/>
    <x v="325"/>
  </r>
  <r>
    <x v="1082"/>
    <n v="20"/>
    <s v="RL"/>
    <n v="70"/>
    <n v="8749"/>
    <s v="Pave"/>
    <s v="NA"/>
    <x v="0"/>
    <s v="Lvl"/>
    <s v="AllPub"/>
    <x v="0"/>
    <s v="Gtl"/>
    <s v="CollgCr"/>
    <s v="Norm"/>
    <s v="Norm"/>
    <s v="1Fam"/>
    <s v="1Story"/>
    <n v="7"/>
    <n v="5"/>
    <x v="20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x v="0"/>
    <s v="SBrkr"/>
    <n v="1459"/>
    <n v="0"/>
    <n v="0"/>
    <x v="714"/>
    <n v="0"/>
    <n v="0"/>
    <n v="2"/>
    <n v="0"/>
    <n v="3"/>
    <n v="1"/>
    <s v="Gd"/>
    <n v="6"/>
    <s v="Typ"/>
    <n v="1"/>
    <s v="Gd"/>
    <x v="0"/>
    <n v="2002"/>
    <s v="RFn"/>
    <n v="2"/>
    <n v="527"/>
    <s v="TA"/>
    <s v="TA"/>
    <s v="Y"/>
    <n v="192"/>
    <n v="39"/>
    <n v="0"/>
    <n v="0"/>
    <n v="0"/>
    <n v="0"/>
    <s v="NA"/>
    <s v="NA"/>
    <s v="NA"/>
    <n v="0"/>
    <x v="2"/>
    <x v="1"/>
    <s v="WD"/>
    <s v="Normal"/>
    <x v="156"/>
  </r>
  <r>
    <x v="1083"/>
    <n v="20"/>
    <s v="RL"/>
    <n v="80"/>
    <n v="8800"/>
    <s v="Pave"/>
    <s v="NA"/>
    <x v="0"/>
    <s v="Lvl"/>
    <s v="AllPub"/>
    <x v="0"/>
    <s v="Gtl"/>
    <s v="NAmes"/>
    <s v="Norm"/>
    <s v="Norm"/>
    <s v="1Fam"/>
    <s v="1Story"/>
    <n v="6"/>
    <n v="6"/>
    <x v="39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x v="0"/>
    <s v="SBrkr"/>
    <n v="1251"/>
    <n v="0"/>
    <n v="0"/>
    <x v="715"/>
    <n v="1"/>
    <n v="0"/>
    <n v="1"/>
    <n v="0"/>
    <n v="3"/>
    <n v="1"/>
    <s v="TA"/>
    <n v="6"/>
    <s v="Typ"/>
    <n v="2"/>
    <s v="Gd"/>
    <x v="0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x v="10"/>
    <x v="2"/>
    <s v="WD"/>
    <s v="Normal"/>
    <x v="39"/>
  </r>
  <r>
    <x v="1084"/>
    <n v="60"/>
    <s v="RL"/>
    <s v="NA"/>
    <n v="13031"/>
    <s v="Pave"/>
    <s v="NA"/>
    <x v="2"/>
    <s v="Lvl"/>
    <s v="AllPub"/>
    <x v="2"/>
    <s v="Gtl"/>
    <s v="Gilbert"/>
    <s v="Norm"/>
    <s v="Norm"/>
    <s v="1Fam"/>
    <s v="2Story"/>
    <n v="6"/>
    <n v="5"/>
    <x v="49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x v="0"/>
    <s v="SBrkr"/>
    <n v="691"/>
    <n v="807"/>
    <n v="0"/>
    <x v="194"/>
    <n v="0"/>
    <n v="0"/>
    <n v="2"/>
    <n v="1"/>
    <n v="3"/>
    <n v="1"/>
    <s v="TA"/>
    <n v="6"/>
    <s v="Typ"/>
    <n v="1"/>
    <s v="TA"/>
    <x v="0"/>
    <n v="1995"/>
    <s v="Fin"/>
    <n v="2"/>
    <n v="409"/>
    <s v="TA"/>
    <s v="TA"/>
    <s v="Y"/>
    <n v="315"/>
    <n v="44"/>
    <n v="0"/>
    <n v="0"/>
    <n v="0"/>
    <n v="0"/>
    <s v="NA"/>
    <s v="NA"/>
    <s v="NA"/>
    <n v="0"/>
    <x v="9"/>
    <x v="2"/>
    <s v="WD"/>
    <s v="Normal"/>
    <x v="229"/>
  </r>
  <r>
    <x v="1085"/>
    <n v="85"/>
    <s v="RL"/>
    <n v="73"/>
    <n v="9069"/>
    <s v="Pave"/>
    <s v="NA"/>
    <x v="0"/>
    <s v="Lvl"/>
    <s v="AllPub"/>
    <x v="0"/>
    <s v="Gtl"/>
    <s v="SawyerW"/>
    <s v="Norm"/>
    <s v="Norm"/>
    <s v="1Fam"/>
    <s v="SFoyer"/>
    <n v="6"/>
    <n v="6"/>
    <x v="86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x v="0"/>
    <s v="SBrkr"/>
    <n v="996"/>
    <n v="0"/>
    <n v="0"/>
    <x v="442"/>
    <n v="1"/>
    <n v="0"/>
    <n v="1"/>
    <n v="0"/>
    <n v="2"/>
    <n v="1"/>
    <s v="Gd"/>
    <n v="5"/>
    <s v="Typ"/>
    <n v="0"/>
    <s v="NA"/>
    <x v="0"/>
    <n v="1992"/>
    <s v="Unf"/>
    <n v="2"/>
    <n v="564"/>
    <s v="TA"/>
    <s v="TA"/>
    <s v="Y"/>
    <n v="120"/>
    <n v="0"/>
    <n v="0"/>
    <n v="0"/>
    <n v="0"/>
    <n v="0"/>
    <s v="NA"/>
    <s v="NA"/>
    <s v="NA"/>
    <n v="0"/>
    <x v="7"/>
    <x v="4"/>
    <s v="WD"/>
    <s v="Normal"/>
    <x v="257"/>
  </r>
  <r>
    <x v="1086"/>
    <n v="160"/>
    <s v="RM"/>
    <s v="NA"/>
    <n v="1974"/>
    <s v="Pave"/>
    <s v="NA"/>
    <x v="0"/>
    <s v="Lvl"/>
    <s v="AllPub"/>
    <x v="0"/>
    <s v="Gtl"/>
    <s v="MeadowV"/>
    <s v="Norm"/>
    <s v="Norm"/>
    <s v="TwnhsE"/>
    <s v="2Story"/>
    <n v="4"/>
    <n v="5"/>
    <x v="7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x v="0"/>
    <s v="SBrkr"/>
    <n v="546"/>
    <n v="546"/>
    <n v="0"/>
    <x v="110"/>
    <n v="0"/>
    <n v="0"/>
    <n v="1"/>
    <n v="1"/>
    <n v="3"/>
    <n v="1"/>
    <s v="TA"/>
    <n v="6"/>
    <s v="Typ"/>
    <n v="0"/>
    <s v="NA"/>
    <x v="0"/>
    <n v="1973"/>
    <s v="RFn"/>
    <n v="1"/>
    <n v="286"/>
    <s v="TA"/>
    <s v="TA"/>
    <s v="Y"/>
    <n v="120"/>
    <n v="96"/>
    <n v="0"/>
    <n v="0"/>
    <n v="0"/>
    <n v="0"/>
    <s v="NA"/>
    <s v="NA"/>
    <s v="NA"/>
    <n v="0"/>
    <x v="1"/>
    <x v="4"/>
    <s v="WD"/>
    <s v="Normal"/>
    <x v="564"/>
  </r>
  <r>
    <x v="1087"/>
    <n v="60"/>
    <s v="FV"/>
    <n v="85"/>
    <n v="10574"/>
    <s v="Pave"/>
    <s v="NA"/>
    <x v="0"/>
    <s v="Lvl"/>
    <s v="AllPub"/>
    <x v="0"/>
    <s v="Gtl"/>
    <s v="Somerst"/>
    <s v="Norm"/>
    <s v="Norm"/>
    <s v="1Fam"/>
    <s v="2Story"/>
    <n v="8"/>
    <n v="5"/>
    <x v="11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x v="0"/>
    <s v="SBrkr"/>
    <n v="1082"/>
    <n v="871"/>
    <n v="0"/>
    <x v="319"/>
    <n v="0"/>
    <n v="0"/>
    <n v="2"/>
    <n v="1"/>
    <n v="3"/>
    <n v="1"/>
    <s v="Gd"/>
    <n v="9"/>
    <s v="Typ"/>
    <n v="1"/>
    <s v="Gd"/>
    <x v="0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x v="1"/>
    <x v="3"/>
    <s v="WD"/>
    <s v="Normal"/>
    <x v="565"/>
  </r>
  <r>
    <x v="1088"/>
    <n v="160"/>
    <s v="RM"/>
    <n v="24"/>
    <n v="2522"/>
    <s v="Pave"/>
    <s v="NA"/>
    <x v="0"/>
    <s v="Lvl"/>
    <s v="AllPub"/>
    <x v="0"/>
    <s v="Gtl"/>
    <s v="Edwards"/>
    <s v="Norm"/>
    <s v="Norm"/>
    <s v="Twnhs"/>
    <s v="2Story"/>
    <n v="7"/>
    <n v="5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x v="137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s v="Normal"/>
    <x v="381"/>
  </r>
  <r>
    <x v="1089"/>
    <n v="120"/>
    <s v="FV"/>
    <n v="37"/>
    <n v="3316"/>
    <s v="Pave"/>
    <s v="Pave"/>
    <x v="1"/>
    <s v="Lvl"/>
    <s v="AllPub"/>
    <x v="0"/>
    <s v="Gtl"/>
    <s v="Somerst"/>
    <s v="Norm"/>
    <s v="Norm"/>
    <s v="TwnhsE"/>
    <s v="1Story"/>
    <n v="8"/>
    <n v="5"/>
    <x v="11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x v="0"/>
    <s v="SBrkr"/>
    <n v="1247"/>
    <n v="0"/>
    <n v="0"/>
    <x v="716"/>
    <n v="1"/>
    <n v="0"/>
    <n v="1"/>
    <n v="1"/>
    <n v="1"/>
    <n v="1"/>
    <s v="Gd"/>
    <n v="4"/>
    <s v="Typ"/>
    <n v="1"/>
    <s v="Gd"/>
    <x v="0"/>
    <n v="2005"/>
    <s v="Fin"/>
    <n v="2"/>
    <n v="550"/>
    <s v="TA"/>
    <s v="TA"/>
    <s v="Y"/>
    <n v="0"/>
    <n v="84"/>
    <n v="0"/>
    <n v="0"/>
    <n v="0"/>
    <n v="0"/>
    <s v="NA"/>
    <s v="NA"/>
    <s v="NA"/>
    <n v="0"/>
    <x v="7"/>
    <x v="2"/>
    <s v="WD"/>
    <s v="Normal"/>
    <x v="531"/>
  </r>
  <r>
    <x v="1090"/>
    <n v="90"/>
    <s v="RL"/>
    <n v="60"/>
    <n v="8544"/>
    <s v="Pave"/>
    <s v="NA"/>
    <x v="0"/>
    <s v="Lvl"/>
    <s v="AllPub"/>
    <x v="2"/>
    <s v="Gtl"/>
    <s v="NAmes"/>
    <s v="Norm"/>
    <s v="Norm"/>
    <s v="Duplex"/>
    <s v="1Story"/>
    <n v="3"/>
    <n v="4"/>
    <x v="52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x v="1"/>
    <s v="FuseA"/>
    <n v="1040"/>
    <n v="0"/>
    <n v="0"/>
    <x v="10"/>
    <n v="0"/>
    <n v="0"/>
    <n v="2"/>
    <n v="0"/>
    <n v="2"/>
    <n v="2"/>
    <s v="TA"/>
    <n v="6"/>
    <s v="Typ"/>
    <n v="0"/>
    <s v="NA"/>
    <x v="1"/>
    <n v="1987"/>
    <s v="Unf"/>
    <n v="2"/>
    <n v="400"/>
    <s v="TA"/>
    <s v="TA"/>
    <s v="Y"/>
    <n v="0"/>
    <n v="0"/>
    <n v="0"/>
    <n v="0"/>
    <n v="0"/>
    <n v="0"/>
    <s v="NA"/>
    <s v="NA"/>
    <s v="NA"/>
    <n v="0"/>
    <x v="11"/>
    <x v="3"/>
    <s v="WD"/>
    <s v="Normal"/>
    <x v="566"/>
  </r>
  <r>
    <x v="1091"/>
    <n v="160"/>
    <s v="FV"/>
    <n v="24"/>
    <n v="2160"/>
    <s v="Pave"/>
    <s v="Pave"/>
    <x v="0"/>
    <s v="Lvl"/>
    <s v="AllPub"/>
    <x v="0"/>
    <s v="Gtl"/>
    <s v="Somerst"/>
    <s v="Norm"/>
    <s v="Norm"/>
    <s v="Twnhs"/>
    <s v="2Story"/>
    <n v="7"/>
    <n v="5"/>
    <x v="40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x v="0"/>
    <s v="SBrkr"/>
    <n v="624"/>
    <n v="628"/>
    <n v="0"/>
    <x v="143"/>
    <n v="1"/>
    <n v="0"/>
    <n v="2"/>
    <n v="1"/>
    <n v="2"/>
    <n v="1"/>
    <s v="Gd"/>
    <n v="4"/>
    <s v="Typ"/>
    <n v="0"/>
    <s v="NA"/>
    <x v="1"/>
    <n v="1999"/>
    <s v="Unf"/>
    <n v="2"/>
    <n v="462"/>
    <s v="TA"/>
    <s v="TA"/>
    <s v="Y"/>
    <n v="0"/>
    <n v="48"/>
    <n v="0"/>
    <n v="0"/>
    <n v="0"/>
    <n v="0"/>
    <s v="NA"/>
    <s v="NA"/>
    <s v="NA"/>
    <n v="0"/>
    <x v="10"/>
    <x v="0"/>
    <s v="WD"/>
    <s v="Normal"/>
    <x v="39"/>
  </r>
  <r>
    <x v="1092"/>
    <n v="50"/>
    <s v="RL"/>
    <n v="60"/>
    <n v="8400"/>
    <s v="Pave"/>
    <s v="NA"/>
    <x v="0"/>
    <s v="Bnk"/>
    <s v="AllPub"/>
    <x v="0"/>
    <s v="Gtl"/>
    <s v="SWISU"/>
    <s v="Norm"/>
    <s v="Norm"/>
    <s v="1Fam"/>
    <s v="1.5Fin"/>
    <n v="6"/>
    <n v="5"/>
    <x v="82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x v="0"/>
    <s v="SBrkr"/>
    <n v="1390"/>
    <n v="304"/>
    <n v="0"/>
    <x v="6"/>
    <n v="0"/>
    <n v="0"/>
    <n v="2"/>
    <n v="0"/>
    <n v="4"/>
    <n v="1"/>
    <s v="TA"/>
    <n v="7"/>
    <s v="Typ"/>
    <n v="1"/>
    <s v="Gd"/>
    <x v="1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x v="11"/>
    <x v="0"/>
    <s v="WD"/>
    <s v="Normal"/>
    <x v="73"/>
  </r>
  <r>
    <x v="1093"/>
    <n v="20"/>
    <s v="RL"/>
    <n v="71"/>
    <n v="9230"/>
    <s v="Pave"/>
    <s v="NA"/>
    <x v="0"/>
    <s v="Lvl"/>
    <s v="AllPub"/>
    <x v="2"/>
    <s v="Gtl"/>
    <s v="NAmes"/>
    <s v="Feedr"/>
    <s v="Norm"/>
    <s v="1Fam"/>
    <s v="1Story"/>
    <n v="5"/>
    <n v="8"/>
    <x v="10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x v="0"/>
    <s v="SBrkr"/>
    <n v="1200"/>
    <n v="0"/>
    <n v="0"/>
    <x v="144"/>
    <n v="1"/>
    <n v="0"/>
    <n v="1"/>
    <n v="1"/>
    <n v="1"/>
    <n v="1"/>
    <s v="Gd"/>
    <n v="6"/>
    <s v="Typ"/>
    <n v="0"/>
    <s v="NA"/>
    <x v="1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x v="4"/>
    <x v="2"/>
    <s v="WD"/>
    <s v="Normal"/>
    <x v="363"/>
  </r>
  <r>
    <x v="1094"/>
    <n v="20"/>
    <s v="RL"/>
    <n v="74"/>
    <n v="5868"/>
    <s v="Pave"/>
    <s v="NA"/>
    <x v="0"/>
    <s v="Lvl"/>
    <s v="AllPub"/>
    <x v="0"/>
    <s v="Gtl"/>
    <s v="NAmes"/>
    <s v="Norm"/>
    <s v="Norm"/>
    <s v="1Fam"/>
    <s v="1Story"/>
    <n v="5"/>
    <n v="7"/>
    <x v="4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x v="0"/>
    <s v="SBrkr"/>
    <n v="936"/>
    <n v="0"/>
    <n v="0"/>
    <x v="590"/>
    <n v="1"/>
    <n v="0"/>
    <n v="1"/>
    <n v="0"/>
    <n v="2"/>
    <n v="1"/>
    <s v="TA"/>
    <n v="4"/>
    <s v="Typ"/>
    <n v="0"/>
    <s v="NA"/>
    <x v="0"/>
    <n v="1956"/>
    <s v="Fin"/>
    <n v="1"/>
    <n v="308"/>
    <s v="TA"/>
    <s v="TA"/>
    <s v="Y"/>
    <n v="0"/>
    <n v="0"/>
    <n v="80"/>
    <n v="0"/>
    <n v="160"/>
    <n v="0"/>
    <s v="NA"/>
    <s v="NA"/>
    <s v="NA"/>
    <n v="0"/>
    <x v="1"/>
    <x v="4"/>
    <s v="WD"/>
    <s v="Normal"/>
    <x v="275"/>
  </r>
  <r>
    <x v="1095"/>
    <n v="20"/>
    <s v="RL"/>
    <n v="78"/>
    <n v="9317"/>
    <s v="Pave"/>
    <s v="NA"/>
    <x v="1"/>
    <s v="Lvl"/>
    <s v="AllPub"/>
    <x v="0"/>
    <s v="Gtl"/>
    <s v="CollgCr"/>
    <s v="Norm"/>
    <s v="Norm"/>
    <s v="1Fam"/>
    <s v="1Story"/>
    <n v="6"/>
    <n v="5"/>
    <x v="13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x v="0"/>
    <s v="SBrkr"/>
    <n v="1314"/>
    <n v="0"/>
    <n v="0"/>
    <x v="221"/>
    <n v="0"/>
    <n v="0"/>
    <n v="2"/>
    <n v="0"/>
    <n v="3"/>
    <n v="1"/>
    <s v="Gd"/>
    <n v="6"/>
    <s v="Typ"/>
    <n v="1"/>
    <s v="Gd"/>
    <x v="0"/>
    <n v="2006"/>
    <s v="RFn"/>
    <n v="2"/>
    <n v="440"/>
    <s v="TA"/>
    <s v="TA"/>
    <s v="Y"/>
    <n v="0"/>
    <n v="22"/>
    <n v="0"/>
    <n v="0"/>
    <n v="0"/>
    <n v="0"/>
    <s v="NA"/>
    <s v="NA"/>
    <s v="NA"/>
    <n v="0"/>
    <x v="10"/>
    <x v="1"/>
    <s v="WD"/>
    <s v="Normal"/>
    <x v="567"/>
  </r>
  <r>
    <x v="1096"/>
    <n v="70"/>
    <s v="RM"/>
    <n v="60"/>
    <n v="6882"/>
    <s v="Pave"/>
    <s v="NA"/>
    <x v="0"/>
    <s v="Lvl"/>
    <s v="AllPub"/>
    <x v="0"/>
    <s v="Gtl"/>
    <s v="IDOTRR"/>
    <s v="Norm"/>
    <s v="Norm"/>
    <s v="1Fam"/>
    <s v="2Story"/>
    <n v="6"/>
    <n v="7"/>
    <x v="101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x v="0"/>
    <s v="SBrkr"/>
    <n v="773"/>
    <n v="582"/>
    <n v="0"/>
    <x v="154"/>
    <n v="0"/>
    <n v="0"/>
    <n v="1"/>
    <n v="1"/>
    <n v="3"/>
    <n v="1"/>
    <s v="Gd"/>
    <n v="7"/>
    <s v="Typ"/>
    <n v="0"/>
    <s v="NA"/>
    <x v="4"/>
    <s v="NA"/>
    <s v="NA"/>
    <n v="0"/>
    <n v="0"/>
    <s v="NA"/>
    <s v="NA"/>
    <s v="Y"/>
    <n v="136"/>
    <n v="0"/>
    <n v="115"/>
    <n v="0"/>
    <n v="0"/>
    <n v="0"/>
    <s v="NA"/>
    <s v="NA"/>
    <s v="NA"/>
    <n v="0"/>
    <x v="10"/>
    <x v="1"/>
    <s v="WD"/>
    <s v="Normal"/>
    <x v="47"/>
  </r>
  <r>
    <x v="1097"/>
    <n v="120"/>
    <s v="RL"/>
    <s v="NA"/>
    <n v="3696"/>
    <s v="Pave"/>
    <s v="NA"/>
    <x v="0"/>
    <s v="Lvl"/>
    <s v="AllPub"/>
    <x v="0"/>
    <s v="Gtl"/>
    <s v="StoneBr"/>
    <s v="Norm"/>
    <s v="Norm"/>
    <s v="TwnhsE"/>
    <s v="1Story"/>
    <n v="8"/>
    <n v="5"/>
    <x v="73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x v="0"/>
    <s v="SBrkr"/>
    <n v="1088"/>
    <n v="0"/>
    <n v="0"/>
    <x v="717"/>
    <n v="0"/>
    <n v="0"/>
    <n v="1"/>
    <n v="1"/>
    <n v="2"/>
    <n v="1"/>
    <s v="Gd"/>
    <n v="5"/>
    <s v="Typ"/>
    <n v="0"/>
    <s v="NA"/>
    <x v="0"/>
    <n v="1987"/>
    <s v="RFn"/>
    <n v="2"/>
    <n v="461"/>
    <s v="TA"/>
    <s v="TA"/>
    <s v="Y"/>
    <n v="0"/>
    <n v="74"/>
    <n v="137"/>
    <n v="0"/>
    <n v="0"/>
    <n v="0"/>
    <s v="NA"/>
    <s v="NA"/>
    <s v="NA"/>
    <n v="0"/>
    <x v="4"/>
    <x v="1"/>
    <s v="WD"/>
    <s v="Normal"/>
    <x v="40"/>
  </r>
  <r>
    <x v="1098"/>
    <n v="50"/>
    <s v="RM"/>
    <n v="50"/>
    <n v="6000"/>
    <s v="Pave"/>
    <s v="NA"/>
    <x v="0"/>
    <s v="Lvl"/>
    <s v="AllPub"/>
    <x v="0"/>
    <s v="Gtl"/>
    <s v="BrkSide"/>
    <s v="Norm"/>
    <s v="Norm"/>
    <s v="1Fam"/>
    <s v="1.5Fin"/>
    <n v="4"/>
    <n v="6"/>
    <x v="65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x v="0"/>
    <s v="SBrkr"/>
    <n v="757"/>
    <n v="567"/>
    <n v="0"/>
    <x v="38"/>
    <n v="0"/>
    <n v="0"/>
    <n v="1"/>
    <n v="0"/>
    <n v="3"/>
    <n v="1"/>
    <s v="TA"/>
    <n v="6"/>
    <s v="Typ"/>
    <n v="0"/>
    <s v="NA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x v="9"/>
    <x v="3"/>
    <s v="WD"/>
    <s v="Normal"/>
    <x v="113"/>
  </r>
  <r>
    <x v="1099"/>
    <n v="20"/>
    <s v="RL"/>
    <n v="82"/>
    <n v="11880"/>
    <s v="Pave"/>
    <s v="NA"/>
    <x v="1"/>
    <s v="Lvl"/>
    <s v="AllPub"/>
    <x v="0"/>
    <s v="Gtl"/>
    <s v="NWAmes"/>
    <s v="RRAn"/>
    <s v="Norm"/>
    <s v="1Fam"/>
    <s v="1Story"/>
    <n v="7"/>
    <n v="5"/>
    <x v="90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x v="0"/>
    <s v="SBrkr"/>
    <n v="1601"/>
    <n v="0"/>
    <n v="0"/>
    <x v="426"/>
    <n v="0"/>
    <n v="0"/>
    <n v="2"/>
    <n v="0"/>
    <n v="3"/>
    <n v="1"/>
    <s v="TA"/>
    <n v="7"/>
    <s v="Typ"/>
    <n v="1"/>
    <s v="TA"/>
    <x v="0"/>
    <n v="1978"/>
    <s v="RFn"/>
    <n v="2"/>
    <n v="478"/>
    <s v="TA"/>
    <s v="TA"/>
    <s v="Y"/>
    <n v="0"/>
    <n v="0"/>
    <n v="0"/>
    <n v="0"/>
    <n v="0"/>
    <n v="0"/>
    <s v="NA"/>
    <s v="NA"/>
    <s v="NA"/>
    <n v="0"/>
    <x v="7"/>
    <x v="3"/>
    <s v="COD"/>
    <s v="Abnorml"/>
    <x v="14"/>
  </r>
  <r>
    <x v="1100"/>
    <n v="30"/>
    <s v="RL"/>
    <n v="60"/>
    <n v="8400"/>
    <s v="Pave"/>
    <s v="NA"/>
    <x v="0"/>
    <s v="Bnk"/>
    <s v="AllPub"/>
    <x v="0"/>
    <s v="Gtl"/>
    <s v="SWISU"/>
    <s v="Norm"/>
    <s v="Norm"/>
    <s v="1Fam"/>
    <s v="1Story"/>
    <n v="2"/>
    <n v="5"/>
    <x v="26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x v="1"/>
    <s v="FuseF"/>
    <n v="438"/>
    <n v="0"/>
    <n v="0"/>
    <x v="718"/>
    <n v="0"/>
    <n v="0"/>
    <n v="1"/>
    <n v="0"/>
    <n v="1"/>
    <n v="1"/>
    <s v="Fa"/>
    <n v="3"/>
    <s v="Typ"/>
    <n v="0"/>
    <s v="NA"/>
    <x v="1"/>
    <n v="1930"/>
    <s v="Unf"/>
    <n v="1"/>
    <n v="246"/>
    <s v="TA"/>
    <s v="TA"/>
    <s v="N"/>
    <n v="0"/>
    <n v="0"/>
    <n v="0"/>
    <n v="0"/>
    <n v="0"/>
    <n v="0"/>
    <s v="NA"/>
    <s v="NA"/>
    <s v="NA"/>
    <n v="0"/>
    <x v="8"/>
    <x v="3"/>
    <s v="WD"/>
    <s v="Normal"/>
    <x v="284"/>
  </r>
  <r>
    <x v="1101"/>
    <n v="20"/>
    <s v="RL"/>
    <n v="61"/>
    <n v="9758"/>
    <s v="Pave"/>
    <s v="NA"/>
    <x v="1"/>
    <s v="Lvl"/>
    <s v="AllPub"/>
    <x v="0"/>
    <s v="Gtl"/>
    <s v="NAmes"/>
    <s v="Norm"/>
    <s v="Norm"/>
    <s v="1Fam"/>
    <s v="1Story"/>
    <n v="5"/>
    <n v="5"/>
    <x v="63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x v="0"/>
    <s v="SBrkr"/>
    <n v="950"/>
    <n v="0"/>
    <n v="0"/>
    <x v="719"/>
    <n v="0"/>
    <n v="0"/>
    <n v="1"/>
    <n v="0"/>
    <n v="3"/>
    <n v="1"/>
    <s v="TA"/>
    <n v="5"/>
    <s v="Typ"/>
    <n v="0"/>
    <s v="NA"/>
    <x v="1"/>
    <n v="1981"/>
    <s v="Unf"/>
    <n v="1"/>
    <n v="280"/>
    <s v="TA"/>
    <s v="TA"/>
    <s v="Y"/>
    <n v="0"/>
    <n v="0"/>
    <n v="0"/>
    <n v="0"/>
    <n v="0"/>
    <n v="0"/>
    <s v="NA"/>
    <s v="NA"/>
    <s v="NA"/>
    <n v="0"/>
    <x v="9"/>
    <x v="1"/>
    <s v="WD"/>
    <s v="Normal"/>
    <x v="303"/>
  </r>
  <r>
    <x v="1102"/>
    <n v="20"/>
    <s v="RL"/>
    <n v="70"/>
    <n v="7000"/>
    <s v="Pave"/>
    <s v="NA"/>
    <x v="0"/>
    <s v="Lvl"/>
    <s v="AllPub"/>
    <x v="0"/>
    <s v="Gtl"/>
    <s v="NAmes"/>
    <s v="Norm"/>
    <s v="Norm"/>
    <s v="1Fam"/>
    <s v="1Story"/>
    <n v="5"/>
    <n v="7"/>
    <x v="14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x v="0"/>
    <s v="SBrkr"/>
    <n v="1134"/>
    <n v="0"/>
    <n v="0"/>
    <x v="343"/>
    <n v="0"/>
    <n v="0"/>
    <n v="1"/>
    <n v="0"/>
    <n v="2"/>
    <n v="1"/>
    <s v="TA"/>
    <n v="6"/>
    <s v="Typ"/>
    <n v="0"/>
    <s v="NA"/>
    <x v="0"/>
    <n v="1960"/>
    <s v="RFn"/>
    <n v="1"/>
    <n v="254"/>
    <s v="TA"/>
    <s v="TA"/>
    <s v="Y"/>
    <n v="0"/>
    <n v="16"/>
    <n v="0"/>
    <n v="0"/>
    <n v="0"/>
    <n v="0"/>
    <s v="NA"/>
    <s v="MnWw"/>
    <s v="NA"/>
    <n v="0"/>
    <x v="7"/>
    <x v="1"/>
    <s v="WD"/>
    <s v="Family"/>
    <x v="152"/>
  </r>
  <r>
    <x v="1103"/>
    <n v="20"/>
    <s v="RL"/>
    <n v="79"/>
    <n v="8910"/>
    <s v="Pave"/>
    <s v="NA"/>
    <x v="0"/>
    <s v="Lvl"/>
    <s v="AllPub"/>
    <x v="2"/>
    <s v="Gtl"/>
    <s v="NAmes"/>
    <s v="Norm"/>
    <s v="Norm"/>
    <s v="1Fam"/>
    <s v="1Story"/>
    <n v="6"/>
    <n v="6"/>
    <x v="28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x v="0"/>
    <s v="SBrkr"/>
    <n v="1194"/>
    <n v="0"/>
    <n v="0"/>
    <x v="202"/>
    <n v="0"/>
    <n v="1"/>
    <n v="1"/>
    <n v="0"/>
    <n v="3"/>
    <n v="1"/>
    <s v="TA"/>
    <n v="6"/>
    <s v="Typ"/>
    <n v="1"/>
    <s v="Fa"/>
    <x v="2"/>
    <n v="1954"/>
    <s v="Fin"/>
    <n v="2"/>
    <n v="539"/>
    <s v="TA"/>
    <s v="TA"/>
    <s v="Y"/>
    <n v="0"/>
    <n v="0"/>
    <n v="192"/>
    <n v="0"/>
    <n v="0"/>
    <n v="0"/>
    <s v="NA"/>
    <s v="NA"/>
    <s v="NA"/>
    <n v="0"/>
    <x v="9"/>
    <x v="2"/>
    <s v="WD"/>
    <s v="Normal"/>
    <x v="432"/>
  </r>
  <r>
    <x v="1104"/>
    <n v="160"/>
    <s v="RM"/>
    <n v="24"/>
    <n v="2016"/>
    <s v="Pave"/>
    <s v="NA"/>
    <x v="0"/>
    <s v="Lvl"/>
    <s v="AllPub"/>
    <x v="0"/>
    <s v="Gtl"/>
    <s v="BrDale"/>
    <s v="Norm"/>
    <s v="Norm"/>
    <s v="TwnhsE"/>
    <s v="2Story"/>
    <n v="5"/>
    <n v="5"/>
    <x v="16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x v="0"/>
    <s v="SBrkr"/>
    <n v="630"/>
    <n v="672"/>
    <n v="0"/>
    <x v="198"/>
    <n v="0"/>
    <n v="0"/>
    <n v="2"/>
    <n v="1"/>
    <n v="3"/>
    <n v="1"/>
    <s v="TA"/>
    <n v="6"/>
    <s v="Typ"/>
    <n v="0"/>
    <s v="NA"/>
    <x v="1"/>
    <n v="1970"/>
    <s v="Unf"/>
    <n v="2"/>
    <n v="440"/>
    <s v="TA"/>
    <s v="TA"/>
    <s v="Y"/>
    <n v="0"/>
    <n v="0"/>
    <n v="0"/>
    <n v="0"/>
    <n v="0"/>
    <n v="0"/>
    <s v="NA"/>
    <s v="NA"/>
    <s v="NA"/>
    <n v="0"/>
    <x v="7"/>
    <x v="1"/>
    <s v="WD"/>
    <s v="Normal"/>
    <x v="179"/>
  </r>
  <r>
    <x v="1105"/>
    <n v="60"/>
    <s v="RL"/>
    <n v="98"/>
    <n v="12256"/>
    <s v="Pave"/>
    <s v="NA"/>
    <x v="1"/>
    <s v="Lvl"/>
    <s v="AllPub"/>
    <x v="2"/>
    <s v="Gtl"/>
    <s v="NoRidge"/>
    <s v="Norm"/>
    <s v="Norm"/>
    <s v="1Fam"/>
    <s v="2Story"/>
    <n v="8"/>
    <n v="5"/>
    <x v="29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x v="0"/>
    <s v="SBrkr"/>
    <n v="1500"/>
    <n v="1122"/>
    <n v="0"/>
    <x v="720"/>
    <n v="1"/>
    <n v="0"/>
    <n v="2"/>
    <n v="1"/>
    <n v="3"/>
    <n v="1"/>
    <s v="Gd"/>
    <n v="9"/>
    <s v="Typ"/>
    <n v="2"/>
    <s v="TA"/>
    <x v="0"/>
    <n v="1994"/>
    <s v="RFn"/>
    <n v="2"/>
    <n v="712"/>
    <s v="TA"/>
    <s v="TA"/>
    <s v="Y"/>
    <n v="186"/>
    <n v="32"/>
    <n v="0"/>
    <n v="0"/>
    <n v="0"/>
    <n v="0"/>
    <s v="NA"/>
    <s v="NA"/>
    <s v="NA"/>
    <n v="0"/>
    <x v="7"/>
    <x v="4"/>
    <s v="WD"/>
    <s v="Normal"/>
    <x v="357"/>
  </r>
  <r>
    <x v="1106"/>
    <n v="20"/>
    <s v="RL"/>
    <n v="114"/>
    <n v="10357"/>
    <s v="Pave"/>
    <s v="NA"/>
    <x v="1"/>
    <s v="Lvl"/>
    <s v="AllPub"/>
    <x v="2"/>
    <s v="Gtl"/>
    <s v="SawyerW"/>
    <s v="Feedr"/>
    <s v="Norm"/>
    <s v="1Fam"/>
    <s v="1Story"/>
    <n v="7"/>
    <n v="5"/>
    <x v="59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x v="0"/>
    <s v="SBrkr"/>
    <n v="1442"/>
    <n v="0"/>
    <n v="0"/>
    <x v="184"/>
    <n v="1"/>
    <n v="0"/>
    <n v="2"/>
    <n v="0"/>
    <n v="3"/>
    <n v="1"/>
    <s v="Gd"/>
    <n v="6"/>
    <s v="Typ"/>
    <n v="1"/>
    <s v="TA"/>
    <x v="0"/>
    <n v="1990"/>
    <s v="Fin"/>
    <n v="2"/>
    <n v="719"/>
    <s v="TA"/>
    <s v="TA"/>
    <s v="Y"/>
    <n v="0"/>
    <n v="244"/>
    <n v="0"/>
    <n v="0"/>
    <n v="0"/>
    <n v="0"/>
    <s v="NA"/>
    <s v="NA"/>
    <s v="NA"/>
    <n v="0"/>
    <x v="1"/>
    <x v="1"/>
    <s v="WD"/>
    <s v="Normal"/>
    <x v="31"/>
  </r>
  <r>
    <x v="1107"/>
    <n v="60"/>
    <s v="RL"/>
    <n v="168"/>
    <n v="23257"/>
    <s v="Pave"/>
    <s v="NA"/>
    <x v="3"/>
    <s v="HLS"/>
    <s v="AllPub"/>
    <x v="3"/>
    <s v="Gtl"/>
    <s v="Gilber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x v="0"/>
    <s v="SBrkr"/>
    <n v="887"/>
    <n v="1134"/>
    <n v="0"/>
    <x v="721"/>
    <n v="0"/>
    <n v="0"/>
    <n v="2"/>
    <n v="1"/>
    <n v="3"/>
    <n v="1"/>
    <s v="Gd"/>
    <n v="9"/>
    <s v="Typ"/>
    <n v="1"/>
    <s v="Gd"/>
    <x v="2"/>
    <n v="2006"/>
    <s v="RFn"/>
    <n v="2"/>
    <n v="422"/>
    <s v="TA"/>
    <s v="TA"/>
    <s v="Y"/>
    <n v="0"/>
    <n v="100"/>
    <n v="0"/>
    <n v="0"/>
    <n v="0"/>
    <n v="0"/>
    <s v="NA"/>
    <s v="NA"/>
    <s v="NA"/>
    <n v="0"/>
    <x v="2"/>
    <x v="2"/>
    <s v="New"/>
    <s v="Partial"/>
    <x v="568"/>
  </r>
  <r>
    <x v="1108"/>
    <n v="60"/>
    <s v="RL"/>
    <s v="NA"/>
    <n v="8063"/>
    <s v="Pave"/>
    <s v="NA"/>
    <x v="0"/>
    <s v="Lvl"/>
    <s v="AllPub"/>
    <x v="0"/>
    <s v="Gtl"/>
    <s v="Gilbert"/>
    <s v="Norm"/>
    <s v="Norm"/>
    <s v="1Fam"/>
    <s v="2Story"/>
    <n v="6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x v="0"/>
    <s v="SBrkr"/>
    <n v="948"/>
    <n v="742"/>
    <n v="0"/>
    <x v="722"/>
    <n v="0"/>
    <n v="0"/>
    <n v="2"/>
    <n v="1"/>
    <n v="3"/>
    <n v="1"/>
    <s v="TA"/>
    <n v="7"/>
    <s v="Typ"/>
    <n v="1"/>
    <s v="TA"/>
    <x v="0"/>
    <n v="2000"/>
    <s v="RFn"/>
    <n v="2"/>
    <n v="463"/>
    <s v="TA"/>
    <s v="TA"/>
    <s v="Y"/>
    <n v="100"/>
    <n v="48"/>
    <n v="0"/>
    <n v="0"/>
    <n v="0"/>
    <n v="0"/>
    <s v="NA"/>
    <s v="NA"/>
    <s v="NA"/>
    <n v="0"/>
    <x v="6"/>
    <x v="1"/>
    <s v="WD"/>
    <s v="Abnorml"/>
    <x v="111"/>
  </r>
  <r>
    <x v="1109"/>
    <n v="20"/>
    <s v="RL"/>
    <n v="107"/>
    <n v="11362"/>
    <s v="Pave"/>
    <s v="NA"/>
    <x v="1"/>
    <s v="Lvl"/>
    <s v="AllPub"/>
    <x v="0"/>
    <s v="Gtl"/>
    <s v="NridgHt"/>
    <s v="Norm"/>
    <s v="Norm"/>
    <s v="1Fam"/>
    <s v="1Story"/>
    <n v="8"/>
    <n v="5"/>
    <x v="6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x v="0"/>
    <s v="SBrkr"/>
    <n v="1836"/>
    <n v="0"/>
    <n v="0"/>
    <x v="560"/>
    <n v="1"/>
    <n v="0"/>
    <n v="2"/>
    <n v="0"/>
    <n v="3"/>
    <n v="1"/>
    <s v="Gd"/>
    <n v="7"/>
    <s v="Typ"/>
    <n v="1"/>
    <s v="Gd"/>
    <x v="0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x v="10"/>
    <x v="3"/>
    <s v="WD"/>
    <s v="Normal"/>
    <x v="255"/>
  </r>
  <r>
    <x v="1110"/>
    <n v="60"/>
    <s v="RL"/>
    <s v="NA"/>
    <n v="8000"/>
    <s v="Pave"/>
    <s v="NA"/>
    <x v="0"/>
    <s v="Lvl"/>
    <s v="AllPub"/>
    <x v="0"/>
    <s v="Gtl"/>
    <s v="Gilbert"/>
    <s v="Norm"/>
    <s v="Norm"/>
    <s v="1Fam"/>
    <s v="2Story"/>
    <n v="6"/>
    <n v="5"/>
    <x v="49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x v="0"/>
    <s v="SBrkr"/>
    <n v="773"/>
    <n v="885"/>
    <n v="0"/>
    <x v="723"/>
    <n v="1"/>
    <n v="0"/>
    <n v="2"/>
    <n v="1"/>
    <n v="3"/>
    <n v="1"/>
    <s v="TA"/>
    <n v="8"/>
    <s v="Typ"/>
    <n v="1"/>
    <s v="TA"/>
    <x v="0"/>
    <n v="1995"/>
    <s v="Fin"/>
    <n v="2"/>
    <n v="431"/>
    <s v="TA"/>
    <s v="TA"/>
    <s v="Y"/>
    <n v="224"/>
    <n v="84"/>
    <n v="0"/>
    <n v="0"/>
    <n v="0"/>
    <n v="0"/>
    <s v="NA"/>
    <s v="NA"/>
    <s v="NA"/>
    <n v="0"/>
    <x v="11"/>
    <x v="0"/>
    <s v="WD"/>
    <s v="Normal"/>
    <x v="304"/>
  </r>
  <r>
    <x v="1111"/>
    <n v="60"/>
    <s v="RL"/>
    <n v="80"/>
    <n v="10480"/>
    <s v="Pave"/>
    <s v="NA"/>
    <x v="0"/>
    <s v="Lvl"/>
    <s v="AllPub"/>
    <x v="0"/>
    <s v="Gtl"/>
    <s v="NWAmes"/>
    <s v="Norm"/>
    <s v="Norm"/>
    <s v="1Fam"/>
    <s v="2Story"/>
    <n v="7"/>
    <n v="6"/>
    <x v="1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x v="0"/>
    <s v="SBrkr"/>
    <n v="1098"/>
    <n v="866"/>
    <n v="0"/>
    <x v="724"/>
    <n v="0"/>
    <n v="0"/>
    <n v="2"/>
    <n v="1"/>
    <n v="4"/>
    <n v="1"/>
    <s v="TA"/>
    <n v="8"/>
    <s v="Typ"/>
    <n v="1"/>
    <s v="Gd"/>
    <x v="0"/>
    <n v="1976"/>
    <s v="RFn"/>
    <n v="2"/>
    <n v="483"/>
    <s v="TA"/>
    <s v="TA"/>
    <s v="Y"/>
    <n v="0"/>
    <n v="69"/>
    <n v="0"/>
    <n v="0"/>
    <n v="0"/>
    <n v="0"/>
    <s v="NA"/>
    <s v="NA"/>
    <s v="NA"/>
    <n v="0"/>
    <x v="2"/>
    <x v="0"/>
    <s v="WD"/>
    <s v="Normal"/>
    <x v="93"/>
  </r>
  <r>
    <x v="1112"/>
    <n v="20"/>
    <s v="RL"/>
    <n v="73"/>
    <n v="7100"/>
    <s v="Pave"/>
    <s v="NA"/>
    <x v="1"/>
    <s v="Lvl"/>
    <s v="AllPub"/>
    <x v="2"/>
    <s v="Gtl"/>
    <s v="NAmes"/>
    <s v="Norm"/>
    <s v="Norm"/>
    <s v="1Fam"/>
    <s v="1Story"/>
    <n v="5"/>
    <n v="7"/>
    <x v="24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x v="0"/>
    <s v="FuseA"/>
    <n v="816"/>
    <n v="0"/>
    <n v="0"/>
    <x v="50"/>
    <n v="1"/>
    <n v="0"/>
    <n v="1"/>
    <n v="0"/>
    <n v="2"/>
    <n v="1"/>
    <s v="TA"/>
    <n v="5"/>
    <s v="Typ"/>
    <n v="0"/>
    <s v="NA"/>
    <x v="1"/>
    <n v="1957"/>
    <s v="Unf"/>
    <n v="1"/>
    <n v="308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8"/>
  </r>
  <r>
    <x v="1113"/>
    <n v="20"/>
    <s v="RL"/>
    <n v="66"/>
    <n v="8923"/>
    <s v="Pave"/>
    <s v="NA"/>
    <x v="0"/>
    <s v="Lvl"/>
    <s v="AllPub"/>
    <x v="0"/>
    <s v="Gtl"/>
    <s v="NAmes"/>
    <s v="Norm"/>
    <s v="Norm"/>
    <s v="1Fam"/>
    <s v="1Story"/>
    <n v="5"/>
    <n v="7"/>
    <x v="31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x v="0"/>
    <s v="SBrkr"/>
    <n v="1008"/>
    <n v="0"/>
    <n v="0"/>
    <x v="588"/>
    <n v="1"/>
    <n v="0"/>
    <n v="1"/>
    <n v="0"/>
    <n v="2"/>
    <n v="1"/>
    <s v="Gd"/>
    <n v="6"/>
    <s v="Typ"/>
    <n v="0"/>
    <s v="NA"/>
    <x v="0"/>
    <n v="1953"/>
    <s v="Unf"/>
    <n v="1"/>
    <n v="240"/>
    <s v="TA"/>
    <s v="TA"/>
    <s v="Y"/>
    <n v="0"/>
    <n v="18"/>
    <n v="0"/>
    <n v="0"/>
    <n v="0"/>
    <n v="0"/>
    <s v="NA"/>
    <s v="NA"/>
    <s v="NA"/>
    <n v="0"/>
    <x v="1"/>
    <x v="1"/>
    <s v="WD"/>
    <s v="Normal"/>
    <x v="569"/>
  </r>
  <r>
    <x v="1114"/>
    <n v="20"/>
    <s v="RL"/>
    <n v="90"/>
    <n v="5400"/>
    <s v="Pave"/>
    <s v="NA"/>
    <x v="0"/>
    <s v="Lvl"/>
    <s v="AllPub"/>
    <x v="0"/>
    <s v="Gtl"/>
    <s v="OldTown"/>
    <s v="Norm"/>
    <s v="Norm"/>
    <s v="1Fam"/>
    <s v="1Story"/>
    <n v="5"/>
    <n v="7"/>
    <x v="30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x v="0"/>
    <s v="SBrkr"/>
    <n v="833"/>
    <n v="0"/>
    <n v="0"/>
    <x v="725"/>
    <n v="0"/>
    <n v="0"/>
    <n v="1"/>
    <n v="0"/>
    <n v="2"/>
    <n v="1"/>
    <s v="Gd"/>
    <n v="4"/>
    <s v="Typ"/>
    <n v="0"/>
    <s v="NA"/>
    <x v="1"/>
    <n v="1955"/>
    <s v="Unf"/>
    <n v="1"/>
    <n v="326"/>
    <s v="TA"/>
    <s v="TA"/>
    <s v="Y"/>
    <n v="0"/>
    <n v="0"/>
    <n v="0"/>
    <n v="0"/>
    <n v="0"/>
    <n v="0"/>
    <s v="NA"/>
    <s v="MnPrv"/>
    <s v="NA"/>
    <n v="0"/>
    <x v="5"/>
    <x v="2"/>
    <s v="WD"/>
    <s v="Normal"/>
    <x v="528"/>
  </r>
  <r>
    <x v="1115"/>
    <n v="20"/>
    <s v="RL"/>
    <n v="93"/>
    <n v="12085"/>
    <s v="Pave"/>
    <s v="NA"/>
    <x v="0"/>
    <s v="Lvl"/>
    <s v="AllPub"/>
    <x v="0"/>
    <s v="Gtl"/>
    <s v="NridgHt"/>
    <s v="Norm"/>
    <s v="Norm"/>
    <s v="1Fam"/>
    <s v="1Story"/>
    <n v="8"/>
    <n v="5"/>
    <x v="22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x v="0"/>
    <s v="SBrkr"/>
    <n v="1734"/>
    <n v="0"/>
    <n v="0"/>
    <x v="133"/>
    <n v="1"/>
    <n v="0"/>
    <n v="2"/>
    <n v="0"/>
    <n v="3"/>
    <n v="1"/>
    <s v="Ex"/>
    <n v="7"/>
    <s v="Typ"/>
    <n v="1"/>
    <s v="Gd"/>
    <x v="0"/>
    <n v="2007"/>
    <s v="RFn"/>
    <n v="3"/>
    <n v="928"/>
    <s v="TA"/>
    <s v="TA"/>
    <s v="Y"/>
    <n v="0"/>
    <n v="0"/>
    <n v="0"/>
    <n v="0"/>
    <n v="0"/>
    <n v="0"/>
    <s v="NA"/>
    <s v="NA"/>
    <s v="NA"/>
    <n v="0"/>
    <x v="6"/>
    <x v="1"/>
    <s v="New"/>
    <s v="Partial"/>
    <x v="189"/>
  </r>
  <r>
    <x v="1116"/>
    <n v="80"/>
    <s v="RL"/>
    <s v="NA"/>
    <n v="7750"/>
    <s v="Pave"/>
    <s v="NA"/>
    <x v="0"/>
    <s v="Lvl"/>
    <s v="AllPub"/>
    <x v="0"/>
    <s v="Gtl"/>
    <s v="Gilbert"/>
    <s v="Norm"/>
    <s v="Norm"/>
    <s v="1Fam"/>
    <s v="SLvl"/>
    <n v="8"/>
    <n v="5"/>
    <x v="20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x v="0"/>
    <s v="SBrkr"/>
    <n v="779"/>
    <n v="640"/>
    <n v="0"/>
    <x v="522"/>
    <n v="1"/>
    <n v="0"/>
    <n v="2"/>
    <n v="1"/>
    <n v="3"/>
    <n v="1"/>
    <s v="Gd"/>
    <n v="7"/>
    <s v="Typ"/>
    <n v="1"/>
    <s v="TA"/>
    <x v="2"/>
    <n v="2002"/>
    <s v="Fin"/>
    <n v="2"/>
    <n v="527"/>
    <s v="TA"/>
    <s v="TA"/>
    <s v="Y"/>
    <n v="120"/>
    <n v="0"/>
    <n v="0"/>
    <n v="0"/>
    <n v="0"/>
    <n v="0"/>
    <s v="NA"/>
    <s v="NA"/>
    <s v="NA"/>
    <n v="0"/>
    <x v="10"/>
    <x v="3"/>
    <s v="WD"/>
    <s v="Normal"/>
    <x v="570"/>
  </r>
  <r>
    <x v="1117"/>
    <n v="20"/>
    <s v="RL"/>
    <n v="57"/>
    <n v="9764"/>
    <s v="Pave"/>
    <s v="NA"/>
    <x v="1"/>
    <s v="Lvl"/>
    <s v="AllPub"/>
    <x v="1"/>
    <s v="Gtl"/>
    <s v="Sawyer"/>
    <s v="Feedr"/>
    <s v="Norm"/>
    <s v="1Fam"/>
    <s v="1Story"/>
    <n v="5"/>
    <n v="7"/>
    <x v="1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x v="0"/>
    <s v="SBrkr"/>
    <n v="894"/>
    <n v="0"/>
    <n v="0"/>
    <x v="204"/>
    <n v="1"/>
    <n v="0"/>
    <n v="1"/>
    <n v="0"/>
    <n v="3"/>
    <n v="1"/>
    <s v="Gd"/>
    <n v="5"/>
    <s v="Typ"/>
    <n v="0"/>
    <s v="NA"/>
    <x v="0"/>
    <n v="1967"/>
    <s v="RFn"/>
    <n v="2"/>
    <n v="450"/>
    <s v="TA"/>
    <s v="TA"/>
    <s v="Y"/>
    <n v="0"/>
    <n v="0"/>
    <n v="0"/>
    <n v="0"/>
    <n v="0"/>
    <n v="0"/>
    <s v="NA"/>
    <s v="NA"/>
    <s v="NA"/>
    <n v="0"/>
    <x v="1"/>
    <x v="0"/>
    <s v="WD"/>
    <s v="Normal"/>
    <x v="52"/>
  </r>
  <r>
    <x v="1118"/>
    <n v="80"/>
    <s v="RL"/>
    <n v="85"/>
    <n v="13825"/>
    <s v="Pave"/>
    <s v="NA"/>
    <x v="0"/>
    <s v="Lvl"/>
    <s v="AllPub"/>
    <x v="0"/>
    <s v="Gtl"/>
    <s v="Sawyer"/>
    <s v="Norm"/>
    <s v="Norm"/>
    <s v="1Fam"/>
    <s v="SLvl"/>
    <n v="5"/>
    <n v="6"/>
    <x v="1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x v="0"/>
    <s v="SBrkr"/>
    <n v="1021"/>
    <n v="580"/>
    <n v="0"/>
    <x v="426"/>
    <n v="0"/>
    <n v="1"/>
    <n v="1"/>
    <n v="0"/>
    <n v="3"/>
    <n v="1"/>
    <s v="TA"/>
    <n v="6"/>
    <s v="Min2"/>
    <n v="0"/>
    <s v="NA"/>
    <x v="2"/>
    <n v="1958"/>
    <s v="RFn"/>
    <n v="1"/>
    <n v="300"/>
    <s v="TA"/>
    <s v="TA"/>
    <s v="Y"/>
    <n v="280"/>
    <n v="34"/>
    <n v="0"/>
    <n v="0"/>
    <n v="0"/>
    <n v="0"/>
    <s v="NA"/>
    <s v="NA"/>
    <s v="NA"/>
    <n v="0"/>
    <x v="3"/>
    <x v="0"/>
    <s v="WD"/>
    <s v="Normal"/>
    <x v="3"/>
  </r>
  <r>
    <x v="1119"/>
    <n v="20"/>
    <s v="RL"/>
    <n v="70"/>
    <n v="7560"/>
    <s v="Pave"/>
    <s v="NA"/>
    <x v="0"/>
    <s v="Lvl"/>
    <s v="AllPub"/>
    <x v="0"/>
    <s v="Gtl"/>
    <s v="NAmes"/>
    <s v="Norm"/>
    <s v="Norm"/>
    <s v="1Fam"/>
    <s v="1Story"/>
    <n v="5"/>
    <n v="5"/>
    <x v="28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x v="0"/>
    <s v="FuseA"/>
    <n v="1040"/>
    <n v="0"/>
    <n v="0"/>
    <x v="10"/>
    <n v="0"/>
    <n v="0"/>
    <n v="1"/>
    <n v="0"/>
    <n v="3"/>
    <n v="1"/>
    <s v="TA"/>
    <n v="6"/>
    <s v="Typ"/>
    <n v="0"/>
    <s v="NA"/>
    <x v="0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x v="9"/>
    <x v="2"/>
    <s v="WD"/>
    <s v="Normal"/>
    <x v="571"/>
  </r>
  <r>
    <x v="1120"/>
    <n v="30"/>
    <s v="RM"/>
    <n v="59"/>
    <n v="8263"/>
    <s v="Pave"/>
    <s v="NA"/>
    <x v="0"/>
    <s v="Bnk"/>
    <s v="AllPub"/>
    <x v="0"/>
    <s v="Mod"/>
    <s v="IDOTRR"/>
    <s v="Norm"/>
    <s v="Norm"/>
    <s v="1Fam"/>
    <s v="1Story"/>
    <n v="6"/>
    <n v="5"/>
    <x v="26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x v="0"/>
    <s v="FuseA"/>
    <n v="1012"/>
    <n v="0"/>
    <n v="0"/>
    <x v="726"/>
    <n v="0"/>
    <n v="0"/>
    <n v="1"/>
    <n v="0"/>
    <n v="2"/>
    <n v="1"/>
    <s v="TA"/>
    <n v="6"/>
    <s v="Typ"/>
    <n v="1"/>
    <s v="Gd"/>
    <x v="1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x v="1"/>
    <x v="1"/>
    <s v="WD"/>
    <s v="Normal"/>
    <x v="572"/>
  </r>
  <r>
    <x v="1121"/>
    <n v="20"/>
    <s v="RL"/>
    <n v="84"/>
    <n v="10084"/>
    <s v="Pave"/>
    <s v="NA"/>
    <x v="0"/>
    <s v="Lvl"/>
    <s v="AllPub"/>
    <x v="0"/>
    <s v="Gtl"/>
    <s v="CollgCr"/>
    <s v="Norm"/>
    <s v="Norm"/>
    <s v="1Fam"/>
    <s v="1Story"/>
    <n v="7"/>
    <n v="5"/>
    <x v="11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x v="0"/>
    <s v="SBrkr"/>
    <n v="1552"/>
    <n v="0"/>
    <n v="0"/>
    <x v="196"/>
    <n v="0"/>
    <n v="0"/>
    <n v="2"/>
    <n v="0"/>
    <n v="3"/>
    <n v="1"/>
    <s v="Gd"/>
    <n v="7"/>
    <s v="Typ"/>
    <n v="0"/>
    <s v="NA"/>
    <x v="0"/>
    <n v="2005"/>
    <s v="RFn"/>
    <n v="3"/>
    <n v="782"/>
    <s v="TA"/>
    <s v="TA"/>
    <s v="Y"/>
    <n v="144"/>
    <n v="20"/>
    <n v="0"/>
    <n v="0"/>
    <n v="0"/>
    <n v="0"/>
    <s v="NA"/>
    <s v="NA"/>
    <s v="NA"/>
    <n v="0"/>
    <x v="9"/>
    <x v="2"/>
    <s v="New"/>
    <s v="Partial"/>
    <x v="573"/>
  </r>
  <r>
    <x v="1122"/>
    <n v="20"/>
    <s v="RL"/>
    <s v="NA"/>
    <n v="8926"/>
    <s v="Pave"/>
    <s v="NA"/>
    <x v="1"/>
    <s v="Lvl"/>
    <s v="AllPub"/>
    <x v="2"/>
    <s v="Gtl"/>
    <s v="Edwards"/>
    <s v="Norm"/>
    <s v="Norm"/>
    <s v="1Fam"/>
    <s v="1Story"/>
    <n v="4"/>
    <n v="3"/>
    <x v="4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x v="0"/>
    <s v="FuseA"/>
    <n v="960"/>
    <n v="0"/>
    <n v="0"/>
    <x v="91"/>
    <n v="0"/>
    <n v="0"/>
    <n v="1"/>
    <n v="0"/>
    <n v="3"/>
    <n v="1"/>
    <s v="TA"/>
    <n v="5"/>
    <s v="Typ"/>
    <n v="0"/>
    <s v="NA"/>
    <x v="5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x v="4"/>
    <x v="3"/>
    <s v="COD"/>
    <s v="Abnorml"/>
    <x v="162"/>
  </r>
  <r>
    <x v="1123"/>
    <n v="20"/>
    <s v="RL"/>
    <n v="50"/>
    <n v="9405"/>
    <s v="Pave"/>
    <s v="NA"/>
    <x v="0"/>
    <s v="Lvl"/>
    <s v="AllPub"/>
    <x v="0"/>
    <s v="Gtl"/>
    <s v="Edwards"/>
    <s v="Norm"/>
    <s v="Norm"/>
    <s v="1Fam"/>
    <s v="1Story"/>
    <n v="5"/>
    <n v="9"/>
    <x v="81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x v="0"/>
    <s v="SBrkr"/>
    <n v="698"/>
    <n v="0"/>
    <n v="0"/>
    <x v="727"/>
    <n v="0"/>
    <n v="1"/>
    <n v="1"/>
    <n v="0"/>
    <n v="2"/>
    <n v="1"/>
    <s v="TA"/>
    <n v="4"/>
    <s v="Typ"/>
    <n v="0"/>
    <s v="NA"/>
    <x v="4"/>
    <s v="NA"/>
    <s v="NA"/>
    <n v="0"/>
    <n v="0"/>
    <s v="NA"/>
    <s v="NA"/>
    <s v="Y"/>
    <n v="0"/>
    <n v="200"/>
    <n v="0"/>
    <n v="0"/>
    <n v="0"/>
    <n v="0"/>
    <s v="NA"/>
    <s v="NA"/>
    <s v="NA"/>
    <n v="0"/>
    <x v="11"/>
    <x v="3"/>
    <s v="WD"/>
    <s v="Normal"/>
    <x v="9"/>
  </r>
  <r>
    <x v="1124"/>
    <n v="80"/>
    <s v="RL"/>
    <s v="NA"/>
    <n v="9125"/>
    <s v="Pave"/>
    <s v="NA"/>
    <x v="1"/>
    <s v="Lvl"/>
    <s v="AllPub"/>
    <x v="0"/>
    <s v="Gtl"/>
    <s v="Gilbert"/>
    <s v="Norm"/>
    <s v="Norm"/>
    <s v="1Fam"/>
    <s v="SLvl"/>
    <n v="7"/>
    <n v="5"/>
    <x v="86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x v="0"/>
    <s v="SBrkr"/>
    <n v="812"/>
    <n v="670"/>
    <n v="0"/>
    <x v="601"/>
    <n v="0"/>
    <n v="0"/>
    <n v="2"/>
    <n v="1"/>
    <n v="3"/>
    <n v="1"/>
    <s v="Gd"/>
    <n v="7"/>
    <s v="Typ"/>
    <n v="1"/>
    <s v="TA"/>
    <x v="0"/>
    <n v="1992"/>
    <s v="Fin"/>
    <n v="2"/>
    <n v="392"/>
    <s v="TA"/>
    <s v="TA"/>
    <s v="Y"/>
    <n v="100"/>
    <n v="25"/>
    <n v="0"/>
    <n v="0"/>
    <n v="0"/>
    <n v="0"/>
    <s v="NA"/>
    <s v="NA"/>
    <s v="NA"/>
    <n v="0"/>
    <x v="9"/>
    <x v="1"/>
    <s v="WD"/>
    <s v="Normal"/>
    <x v="574"/>
  </r>
  <r>
    <x v="1125"/>
    <n v="20"/>
    <s v="RL"/>
    <n v="60"/>
    <n v="10434"/>
    <s v="Pave"/>
    <s v="NA"/>
    <x v="0"/>
    <s v="Lvl"/>
    <s v="AllPub"/>
    <x v="0"/>
    <s v="Gtl"/>
    <s v="NAmes"/>
    <s v="Norm"/>
    <s v="Norm"/>
    <s v="1Fam"/>
    <s v="1Story"/>
    <n v="4"/>
    <n v="5"/>
    <x v="32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x v="0"/>
    <s v="SBrkr"/>
    <n v="1005"/>
    <n v="0"/>
    <n v="0"/>
    <x v="728"/>
    <n v="0"/>
    <n v="0"/>
    <n v="1"/>
    <n v="0"/>
    <n v="2"/>
    <n v="1"/>
    <s v="Fa"/>
    <n v="5"/>
    <s v="Typ"/>
    <n v="1"/>
    <s v="TA"/>
    <x v="1"/>
    <n v="1977"/>
    <s v="Unf"/>
    <n v="2"/>
    <n v="672"/>
    <s v="Fa"/>
    <s v="Fa"/>
    <s v="Y"/>
    <n v="0"/>
    <n v="0"/>
    <n v="0"/>
    <n v="0"/>
    <n v="0"/>
    <n v="0"/>
    <s v="NA"/>
    <s v="NA"/>
    <s v="NA"/>
    <n v="0"/>
    <x v="6"/>
    <x v="3"/>
    <s v="WD"/>
    <s v="Normal"/>
    <x v="99"/>
  </r>
  <r>
    <x v="1126"/>
    <n v="120"/>
    <s v="RL"/>
    <n v="53"/>
    <n v="3684"/>
    <s v="Pave"/>
    <s v="NA"/>
    <x v="0"/>
    <s v="Lvl"/>
    <s v="AllPub"/>
    <x v="0"/>
    <s v="Gtl"/>
    <s v="Blmngtn"/>
    <s v="Norm"/>
    <s v="Norm"/>
    <s v="TwnhsE"/>
    <s v="1Story"/>
    <n v="7"/>
    <n v="5"/>
    <x v="22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x v="0"/>
    <s v="SBrkr"/>
    <n v="1555"/>
    <n v="0"/>
    <n v="0"/>
    <x v="201"/>
    <n v="0"/>
    <n v="0"/>
    <n v="2"/>
    <n v="0"/>
    <n v="2"/>
    <n v="1"/>
    <s v="Gd"/>
    <n v="7"/>
    <s v="Typ"/>
    <n v="1"/>
    <s v="TA"/>
    <x v="0"/>
    <n v="2007"/>
    <s v="Fin"/>
    <n v="3"/>
    <n v="660"/>
    <s v="TA"/>
    <s v="TA"/>
    <s v="Y"/>
    <n v="143"/>
    <n v="20"/>
    <n v="0"/>
    <n v="0"/>
    <n v="0"/>
    <n v="0"/>
    <s v="NA"/>
    <s v="NA"/>
    <s v="NA"/>
    <n v="0"/>
    <x v="11"/>
    <x v="3"/>
    <s v="WD"/>
    <s v="Normal"/>
    <x v="80"/>
  </r>
  <r>
    <x v="1127"/>
    <n v="20"/>
    <s v="RL"/>
    <n v="182"/>
    <n v="14572"/>
    <s v="Pave"/>
    <s v="NA"/>
    <x v="3"/>
    <s v="Lvl"/>
    <s v="AllPub"/>
    <x v="2"/>
    <s v="Gtl"/>
    <s v="Gilbert"/>
    <s v="Norm"/>
    <s v="Norm"/>
    <s v="1Fam"/>
    <s v="1Story"/>
    <n v="7"/>
    <n v="5"/>
    <x v="6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x v="0"/>
    <s v="SBrkr"/>
    <n v="1530"/>
    <n v="0"/>
    <n v="0"/>
    <x v="729"/>
    <n v="1"/>
    <n v="0"/>
    <n v="2"/>
    <n v="0"/>
    <n v="3"/>
    <n v="1"/>
    <s v="Gd"/>
    <n v="7"/>
    <s v="Typ"/>
    <n v="1"/>
    <s v="Gd"/>
    <x v="0"/>
    <n v="2004"/>
    <s v="Fin"/>
    <n v="3"/>
    <n v="630"/>
    <s v="TA"/>
    <s v="TA"/>
    <s v="Y"/>
    <n v="144"/>
    <n v="36"/>
    <n v="0"/>
    <n v="0"/>
    <n v="0"/>
    <n v="0"/>
    <s v="NA"/>
    <s v="NA"/>
    <s v="NA"/>
    <n v="0"/>
    <x v="6"/>
    <x v="1"/>
    <s v="WD"/>
    <s v="Family"/>
    <x v="575"/>
  </r>
  <r>
    <x v="1128"/>
    <n v="60"/>
    <s v="RL"/>
    <n v="59"/>
    <n v="11796"/>
    <s v="Pave"/>
    <s v="NA"/>
    <x v="1"/>
    <s v="Lvl"/>
    <s v="AllPub"/>
    <x v="0"/>
    <s v="Gtl"/>
    <s v="Gilbert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x v="0"/>
    <s v="SBrkr"/>
    <n v="847"/>
    <n v="1112"/>
    <n v="0"/>
    <x v="129"/>
    <n v="0"/>
    <n v="0"/>
    <n v="2"/>
    <n v="1"/>
    <n v="4"/>
    <n v="1"/>
    <s v="Gd"/>
    <n v="8"/>
    <s v="Typ"/>
    <n v="1"/>
    <s v="Gd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x v="9"/>
    <x v="1"/>
    <s v="WD"/>
    <s v="Normal"/>
    <x v="141"/>
  </r>
  <r>
    <x v="1129"/>
    <n v="90"/>
    <s v="RM"/>
    <n v="60"/>
    <n v="7200"/>
    <s v="Pave"/>
    <s v="Grvl"/>
    <x v="0"/>
    <s v="Lvl"/>
    <s v="AllPub"/>
    <x v="0"/>
    <s v="Gtl"/>
    <s v="OldTown"/>
    <s v="Norm"/>
    <s v="Norm"/>
    <s v="Duplex"/>
    <s v="SFoyer"/>
    <n v="5"/>
    <n v="5"/>
    <x v="84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x v="0"/>
    <s v="SBrkr"/>
    <n v="936"/>
    <n v="0"/>
    <n v="0"/>
    <x v="590"/>
    <n v="1"/>
    <n v="0"/>
    <n v="1"/>
    <n v="0"/>
    <n v="2"/>
    <n v="1"/>
    <s v="TA"/>
    <n v="4"/>
    <s v="Typ"/>
    <n v="0"/>
    <s v="NA"/>
    <x v="1"/>
    <n v="1980"/>
    <s v="Unf"/>
    <n v="2"/>
    <n v="672"/>
    <s v="TA"/>
    <s v="TA"/>
    <s v="Y"/>
    <n v="49"/>
    <n v="0"/>
    <n v="0"/>
    <n v="0"/>
    <n v="0"/>
    <n v="0"/>
    <s v="NA"/>
    <s v="NA"/>
    <s v="NA"/>
    <n v="0"/>
    <x v="5"/>
    <x v="1"/>
    <s v="WD"/>
    <s v="Normal"/>
    <x v="3"/>
  </r>
  <r>
    <x v="1130"/>
    <n v="50"/>
    <s v="RL"/>
    <n v="65"/>
    <n v="7804"/>
    <s v="Pave"/>
    <s v="NA"/>
    <x v="0"/>
    <s v="Lvl"/>
    <s v="AllPub"/>
    <x v="0"/>
    <s v="Gtl"/>
    <s v="SWISU"/>
    <s v="Norm"/>
    <s v="Norm"/>
    <s v="1Fam"/>
    <s v="1.5Fin"/>
    <n v="4"/>
    <n v="3"/>
    <x v="89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x v="0"/>
    <s v="SBrkr"/>
    <n v="1328"/>
    <n v="653"/>
    <n v="0"/>
    <x v="730"/>
    <n v="1"/>
    <n v="0"/>
    <n v="2"/>
    <n v="0"/>
    <n v="4"/>
    <n v="1"/>
    <s v="Gd"/>
    <n v="7"/>
    <s v="Min2"/>
    <n v="2"/>
    <s v="TA"/>
    <x v="1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x v="3"/>
    <x v="3"/>
    <s v="WD"/>
    <s v="Normal"/>
    <x v="152"/>
  </r>
  <r>
    <x v="1131"/>
    <n v="20"/>
    <s v="RL"/>
    <n v="63"/>
    <n v="10712"/>
    <s v="Pave"/>
    <s v="NA"/>
    <x v="0"/>
    <s v="Lvl"/>
    <s v="AllPub"/>
    <x v="0"/>
    <s v="Gtl"/>
    <s v="Mitchel"/>
    <s v="Norm"/>
    <s v="Norm"/>
    <s v="1Fam"/>
    <s v="1Story"/>
    <n v="5"/>
    <n v="5"/>
    <x v="50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x v="0"/>
    <s v="SBrkr"/>
    <n v="974"/>
    <n v="0"/>
    <n v="0"/>
    <x v="731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28"/>
    <n v="0"/>
    <n v="0"/>
    <n v="0"/>
    <n v="0"/>
    <s v="NA"/>
    <s v="MnPrv"/>
    <s v="NA"/>
    <n v="0"/>
    <x v="2"/>
    <x v="1"/>
    <s v="Oth"/>
    <s v="Abnorml"/>
    <x v="437"/>
  </r>
  <r>
    <x v="1132"/>
    <n v="70"/>
    <s v="RM"/>
    <n v="90"/>
    <n v="9900"/>
    <s v="Pave"/>
    <s v="NA"/>
    <x v="0"/>
    <s v="Lvl"/>
    <s v="AllPub"/>
    <x v="0"/>
    <s v="Gtl"/>
    <s v="OldTown"/>
    <s v="Norm"/>
    <s v="Norm"/>
    <s v="1Fam"/>
    <s v="2Story"/>
    <n v="6"/>
    <n v="4"/>
    <x v="88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x v="0"/>
    <s v="SBrkr"/>
    <n v="1178"/>
    <n v="1032"/>
    <n v="0"/>
    <x v="732"/>
    <n v="0"/>
    <n v="0"/>
    <n v="2"/>
    <n v="0"/>
    <n v="5"/>
    <n v="1"/>
    <s v="Fa"/>
    <n v="8"/>
    <s v="Typ"/>
    <n v="0"/>
    <s v="NA"/>
    <x v="1"/>
    <n v="1930"/>
    <s v="Unf"/>
    <n v="1"/>
    <n v="205"/>
    <s v="Fa"/>
    <s v="TA"/>
    <s v="N"/>
    <n v="0"/>
    <n v="48"/>
    <n v="0"/>
    <n v="0"/>
    <n v="0"/>
    <n v="0"/>
    <s v="NA"/>
    <s v="NA"/>
    <s v="NA"/>
    <n v="0"/>
    <x v="1"/>
    <x v="1"/>
    <s v="WD"/>
    <s v="Normal"/>
    <x v="508"/>
  </r>
  <r>
    <x v="1133"/>
    <n v="60"/>
    <s v="RL"/>
    <n v="80"/>
    <n v="9828"/>
    <s v="Pave"/>
    <s v="NA"/>
    <x v="1"/>
    <s v="Lvl"/>
    <s v="AllPub"/>
    <x v="0"/>
    <s v="Gtl"/>
    <s v="SawyerW"/>
    <s v="Norm"/>
    <s v="Norm"/>
    <s v="1Fam"/>
    <s v="2Story"/>
    <n v="8"/>
    <n v="5"/>
    <x v="49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x v="0"/>
    <s v="SBrkr"/>
    <n v="1142"/>
    <n v="878"/>
    <n v="0"/>
    <x v="406"/>
    <n v="0"/>
    <n v="0"/>
    <n v="2"/>
    <n v="1"/>
    <n v="3"/>
    <n v="1"/>
    <s v="Gd"/>
    <n v="8"/>
    <s v="Typ"/>
    <n v="1"/>
    <s v="TA"/>
    <x v="0"/>
    <n v="1995"/>
    <s v="RFn"/>
    <n v="2"/>
    <n v="466"/>
    <s v="TA"/>
    <s v="TA"/>
    <s v="Y"/>
    <n v="0"/>
    <n v="155"/>
    <n v="0"/>
    <n v="0"/>
    <n v="0"/>
    <n v="0"/>
    <s v="NA"/>
    <s v="NA"/>
    <s v="NA"/>
    <n v="0"/>
    <x v="11"/>
    <x v="3"/>
    <s v="WD"/>
    <s v="Normal"/>
    <x v="576"/>
  </r>
  <r>
    <x v="1134"/>
    <n v="60"/>
    <s v="RL"/>
    <n v="57"/>
    <n v="8773"/>
    <s v="Pave"/>
    <s v="NA"/>
    <x v="1"/>
    <s v="HLS"/>
    <s v="AllPub"/>
    <x v="0"/>
    <s v="Gtl"/>
    <s v="Gilbert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x v="0"/>
    <s v="SBrkr"/>
    <n v="916"/>
    <n v="684"/>
    <n v="0"/>
    <x v="24"/>
    <n v="0"/>
    <n v="0"/>
    <n v="2"/>
    <n v="1"/>
    <n v="3"/>
    <n v="1"/>
    <s v="TA"/>
    <n v="7"/>
    <s v="Typ"/>
    <n v="1"/>
    <s v="TA"/>
    <x v="0"/>
    <n v="1997"/>
    <s v="Fin"/>
    <n v="2"/>
    <n v="460"/>
    <s v="TA"/>
    <s v="TA"/>
    <s v="Y"/>
    <n v="100"/>
    <n v="38"/>
    <n v="0"/>
    <n v="0"/>
    <n v="0"/>
    <n v="0"/>
    <s v="NA"/>
    <s v="NA"/>
    <s v="NA"/>
    <n v="0"/>
    <x v="5"/>
    <x v="1"/>
    <s v="WD"/>
    <s v="Normal"/>
    <x v="486"/>
  </r>
  <r>
    <x v="1135"/>
    <n v="30"/>
    <s v="RM"/>
    <n v="60"/>
    <n v="6180"/>
    <s v="Pave"/>
    <s v="NA"/>
    <x v="0"/>
    <s v="Lvl"/>
    <s v="AllPub"/>
    <x v="2"/>
    <s v="Gtl"/>
    <s v="BrkSide"/>
    <s v="Norm"/>
    <s v="Norm"/>
    <s v="1Fam"/>
    <s v="1Story"/>
    <n v="6"/>
    <n v="5"/>
    <x v="6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x v="1"/>
    <s v="SBrkr"/>
    <n v="986"/>
    <n v="0"/>
    <n v="0"/>
    <x v="733"/>
    <n v="0"/>
    <n v="0"/>
    <n v="1"/>
    <n v="0"/>
    <n v="2"/>
    <n v="1"/>
    <s v="TA"/>
    <n v="5"/>
    <s v="Typ"/>
    <n v="1"/>
    <s v="Gd"/>
    <x v="1"/>
    <n v="1926"/>
    <s v="Unf"/>
    <n v="1"/>
    <n v="180"/>
    <s v="TA"/>
    <s v="TA"/>
    <s v="Y"/>
    <n v="0"/>
    <n v="128"/>
    <n v="0"/>
    <n v="0"/>
    <n v="0"/>
    <n v="0"/>
    <s v="NA"/>
    <s v="NA"/>
    <s v="NA"/>
    <n v="0"/>
    <x v="1"/>
    <x v="1"/>
    <s v="WD"/>
    <s v="Normal"/>
    <x v="452"/>
  </r>
  <r>
    <x v="1136"/>
    <n v="50"/>
    <s v="RL"/>
    <n v="80"/>
    <n v="9600"/>
    <s v="Pave"/>
    <s v="NA"/>
    <x v="0"/>
    <s v="Lvl"/>
    <s v="AllPub"/>
    <x v="0"/>
    <s v="Gtl"/>
    <s v="NAmes"/>
    <s v="Norm"/>
    <s v="Norm"/>
    <s v="1Fam"/>
    <s v="1.5Fin"/>
    <n v="6"/>
    <n v="5"/>
    <x v="52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x v="0"/>
    <s v="FuseA"/>
    <n v="1032"/>
    <n v="220"/>
    <n v="0"/>
    <x v="143"/>
    <n v="0"/>
    <n v="0"/>
    <n v="1"/>
    <n v="0"/>
    <n v="3"/>
    <n v="1"/>
    <s v="TA"/>
    <n v="6"/>
    <s v="Typ"/>
    <n v="0"/>
    <s v="NA"/>
    <x v="0"/>
    <n v="1950"/>
    <s v="Unf"/>
    <n v="1"/>
    <n v="288"/>
    <s v="TA"/>
    <s v="TA"/>
    <s v="Y"/>
    <n v="0"/>
    <n v="0"/>
    <n v="96"/>
    <n v="0"/>
    <n v="0"/>
    <n v="0"/>
    <s v="NA"/>
    <s v="NA"/>
    <s v="NA"/>
    <n v="0"/>
    <x v="7"/>
    <x v="0"/>
    <s v="WD"/>
    <s v="Abnorml"/>
    <x v="239"/>
  </r>
  <r>
    <x v="1137"/>
    <n v="50"/>
    <s v="RL"/>
    <n v="54"/>
    <n v="6342"/>
    <s v="Pave"/>
    <s v="NA"/>
    <x v="0"/>
    <s v="Lvl"/>
    <s v="AllPub"/>
    <x v="0"/>
    <s v="Gtl"/>
    <s v="Sawyer"/>
    <s v="Feedr"/>
    <s v="Norm"/>
    <s v="1Fam"/>
    <s v="1.5Fin"/>
    <n v="5"/>
    <n v="8"/>
    <x v="107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x v="1"/>
    <s v="SBrkr"/>
    <n v="780"/>
    <n v="240"/>
    <n v="0"/>
    <x v="734"/>
    <n v="0"/>
    <n v="0"/>
    <n v="1"/>
    <n v="0"/>
    <n v="2"/>
    <n v="1"/>
    <s v="TA"/>
    <n v="6"/>
    <s v="Typ"/>
    <n v="0"/>
    <s v="NA"/>
    <x v="4"/>
    <s v="NA"/>
    <s v="NA"/>
    <n v="0"/>
    <n v="0"/>
    <s v="NA"/>
    <s v="NA"/>
    <s v="N"/>
    <n v="0"/>
    <n v="0"/>
    <n v="176"/>
    <n v="0"/>
    <n v="0"/>
    <n v="0"/>
    <s v="NA"/>
    <s v="NA"/>
    <s v="NA"/>
    <n v="0"/>
    <x v="1"/>
    <x v="4"/>
    <s v="WD"/>
    <s v="Normal"/>
    <x v="577"/>
  </r>
  <r>
    <x v="1138"/>
    <n v="20"/>
    <s v="RL"/>
    <s v="NA"/>
    <n v="9819"/>
    <s v="Pave"/>
    <s v="NA"/>
    <x v="1"/>
    <s v="Lvl"/>
    <s v="AllPub"/>
    <x v="0"/>
    <s v="Mod"/>
    <s v="Mitchel"/>
    <s v="Norm"/>
    <s v="Norm"/>
    <s v="1Fam"/>
    <s v="1Story"/>
    <n v="6"/>
    <n v="5"/>
    <x v="54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x v="0"/>
    <s v="SBrkr"/>
    <n v="1567"/>
    <n v="0"/>
    <n v="0"/>
    <x v="493"/>
    <n v="1"/>
    <n v="0"/>
    <n v="2"/>
    <n v="0"/>
    <n v="2"/>
    <n v="1"/>
    <s v="Gd"/>
    <n v="5"/>
    <s v="Typ"/>
    <n v="2"/>
    <s v="TA"/>
    <x v="0"/>
    <n v="1977"/>
    <s v="RFn"/>
    <n v="2"/>
    <n v="714"/>
    <s v="TA"/>
    <s v="TA"/>
    <s v="Y"/>
    <n v="264"/>
    <n v="32"/>
    <n v="0"/>
    <n v="0"/>
    <n v="0"/>
    <n v="0"/>
    <s v="NA"/>
    <s v="NA"/>
    <s v="NA"/>
    <n v="0"/>
    <x v="1"/>
    <x v="3"/>
    <s v="WD"/>
    <s v="Normal"/>
    <x v="420"/>
  </r>
  <r>
    <x v="1139"/>
    <n v="30"/>
    <s v="RL"/>
    <n v="98"/>
    <n v="8731"/>
    <s v="Pave"/>
    <s v="NA"/>
    <x v="1"/>
    <s v="Lvl"/>
    <s v="AllPub"/>
    <x v="0"/>
    <s v="Gtl"/>
    <s v="BrkSide"/>
    <s v="Norm"/>
    <s v="Norm"/>
    <s v="1Fam"/>
    <s v="1Story"/>
    <n v="5"/>
    <n v="5"/>
    <x v="26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x v="0"/>
    <s v="SBrkr"/>
    <n v="1167"/>
    <n v="0"/>
    <n v="0"/>
    <x v="298"/>
    <n v="0"/>
    <n v="0"/>
    <n v="1"/>
    <n v="0"/>
    <n v="3"/>
    <n v="1"/>
    <s v="TA"/>
    <n v="6"/>
    <s v="Maj1"/>
    <n v="1"/>
    <s v="Gd"/>
    <x v="1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x v="1"/>
    <x v="1"/>
    <s v="WD"/>
    <s v="Normal"/>
    <x v="12"/>
  </r>
  <r>
    <x v="1140"/>
    <n v="20"/>
    <s v="RL"/>
    <n v="60"/>
    <n v="7350"/>
    <s v="Pave"/>
    <s v="NA"/>
    <x v="0"/>
    <s v="Lvl"/>
    <s v="AllPub"/>
    <x v="2"/>
    <s v="Gtl"/>
    <s v="NAmes"/>
    <s v="Norm"/>
    <s v="Norm"/>
    <s v="1Fam"/>
    <s v="1Story"/>
    <n v="5"/>
    <n v="7"/>
    <x v="23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x v="0"/>
    <s v="SBrkr"/>
    <n v="952"/>
    <n v="0"/>
    <n v="0"/>
    <x v="73"/>
    <n v="1"/>
    <n v="0"/>
    <n v="1"/>
    <n v="0"/>
    <n v="2"/>
    <n v="1"/>
    <s v="TA"/>
    <n v="4"/>
    <s v="Typ"/>
    <n v="0"/>
    <s v="NA"/>
    <x v="1"/>
    <n v="1988"/>
    <s v="Unf"/>
    <n v="2"/>
    <n v="840"/>
    <s v="TA"/>
    <s v="TA"/>
    <s v="Y"/>
    <n v="0"/>
    <n v="0"/>
    <n v="0"/>
    <n v="0"/>
    <n v="0"/>
    <n v="0"/>
    <s v="NA"/>
    <s v="NA"/>
    <s v="NA"/>
    <n v="0"/>
    <x v="11"/>
    <x v="0"/>
    <s v="COD"/>
    <s v="Abnorml"/>
    <x v="19"/>
  </r>
  <r>
    <x v="1141"/>
    <n v="60"/>
    <s v="RL"/>
    <s v="NA"/>
    <n v="10304"/>
    <s v="Pave"/>
    <s v="NA"/>
    <x v="1"/>
    <s v="Lvl"/>
    <s v="AllPub"/>
    <x v="3"/>
    <s v="Gtl"/>
    <s v="NWAmes"/>
    <s v="PosN"/>
    <s v="Norm"/>
    <s v="1Fam"/>
    <s v="2Story"/>
    <n v="5"/>
    <n v="7"/>
    <x v="1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x v="0"/>
    <s v="SBrkr"/>
    <n v="1088"/>
    <n v="780"/>
    <n v="0"/>
    <x v="735"/>
    <n v="1"/>
    <n v="0"/>
    <n v="2"/>
    <n v="1"/>
    <n v="4"/>
    <n v="1"/>
    <s v="Gd"/>
    <n v="9"/>
    <s v="Typ"/>
    <n v="1"/>
    <s v="TA"/>
    <x v="0"/>
    <n v="1976"/>
    <s v="Unf"/>
    <n v="2"/>
    <n v="484"/>
    <s v="TA"/>
    <s v="TA"/>
    <s v="Y"/>
    <n v="448"/>
    <n v="96"/>
    <n v="0"/>
    <n v="0"/>
    <n v="0"/>
    <n v="0"/>
    <s v="NA"/>
    <s v="NA"/>
    <s v="NA"/>
    <n v="0"/>
    <x v="4"/>
    <x v="3"/>
    <s v="WD"/>
    <s v="Normal"/>
    <x v="514"/>
  </r>
  <r>
    <x v="1142"/>
    <n v="60"/>
    <s v="RL"/>
    <n v="77"/>
    <n v="9965"/>
    <s v="Pave"/>
    <s v="NA"/>
    <x v="0"/>
    <s v="Lvl"/>
    <s v="AllPub"/>
    <x v="0"/>
    <s v="Gtl"/>
    <s v="CollgCr"/>
    <s v="Norm"/>
    <s v="Norm"/>
    <s v="1Fam"/>
    <s v="2Story"/>
    <n v="8"/>
    <n v="5"/>
    <x v="13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x v="0"/>
    <s v="SBrkr"/>
    <n v="1466"/>
    <n v="1362"/>
    <n v="0"/>
    <x v="736"/>
    <n v="1"/>
    <n v="0"/>
    <n v="3"/>
    <n v="0"/>
    <n v="4"/>
    <n v="1"/>
    <s v="Gd"/>
    <n v="11"/>
    <s v="Typ"/>
    <n v="1"/>
    <s v="TA"/>
    <x v="2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x v="7"/>
    <x v="1"/>
    <s v="New"/>
    <s v="Partial"/>
    <x v="578"/>
  </r>
  <r>
    <x v="1143"/>
    <n v="20"/>
    <s v="RL"/>
    <s v="NA"/>
    <n v="9000"/>
    <s v="Pave"/>
    <s v="NA"/>
    <x v="0"/>
    <s v="Lvl"/>
    <s v="AllPub"/>
    <x v="0"/>
    <s v="Gtl"/>
    <s v="Sawyer"/>
    <s v="Norm"/>
    <s v="Norm"/>
    <s v="1Fam"/>
    <s v="1Story"/>
    <n v="5"/>
    <n v="3"/>
    <x v="28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x v="0"/>
    <s v="SBrkr"/>
    <n v="1006"/>
    <n v="0"/>
    <n v="0"/>
    <x v="737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24"/>
    <n v="0"/>
    <n v="0"/>
    <n v="0"/>
    <n v="0"/>
    <s v="NA"/>
    <s v="NA"/>
    <s v="NA"/>
    <n v="0"/>
    <x v="9"/>
    <x v="0"/>
    <s v="WD"/>
    <s v="Normal"/>
    <x v="65"/>
  </r>
  <r>
    <x v="1144"/>
    <n v="190"/>
    <s v="RL"/>
    <n v="60"/>
    <n v="12180"/>
    <s v="Pave"/>
    <s v="NA"/>
    <x v="0"/>
    <s v="Lvl"/>
    <s v="AllPub"/>
    <x v="0"/>
    <s v="Gtl"/>
    <s v="Edwards"/>
    <s v="Norm"/>
    <s v="Norm"/>
    <s v="2fmCon"/>
    <s v="1.5Fin"/>
    <n v="4"/>
    <n v="4"/>
    <x v="7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x v="1"/>
    <s v="FuseA"/>
    <n v="672"/>
    <n v="252"/>
    <n v="0"/>
    <x v="463"/>
    <n v="1"/>
    <n v="0"/>
    <n v="1"/>
    <n v="0"/>
    <n v="2"/>
    <n v="1"/>
    <s v="Fa"/>
    <n v="5"/>
    <s v="Typ"/>
    <n v="0"/>
    <s v="NA"/>
    <x v="1"/>
    <n v="1941"/>
    <s v="Unf"/>
    <n v="1"/>
    <n v="280"/>
    <s v="TA"/>
    <s v="TA"/>
    <s v="Y"/>
    <n v="0"/>
    <n v="0"/>
    <n v="0"/>
    <n v="0"/>
    <n v="0"/>
    <n v="0"/>
    <s v="NA"/>
    <s v="MnPrv"/>
    <s v="NA"/>
    <n v="0"/>
    <x v="9"/>
    <x v="4"/>
    <s v="WD"/>
    <s v="Normal"/>
    <x v="65"/>
  </r>
  <r>
    <x v="1145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5"/>
    <n v="6"/>
    <x v="8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x v="0"/>
    <s v="SBrkr"/>
    <n v="1042"/>
    <n v="534"/>
    <n v="0"/>
    <x v="584"/>
    <n v="0"/>
    <n v="0"/>
    <n v="1"/>
    <n v="0"/>
    <n v="3"/>
    <n v="1"/>
    <s v="TA"/>
    <n v="8"/>
    <s v="Typ"/>
    <n v="1"/>
    <s v="Gd"/>
    <x v="1"/>
    <n v="1928"/>
    <s v="Unf"/>
    <n v="1"/>
    <n v="225"/>
    <s v="TA"/>
    <s v="TA"/>
    <s v="Y"/>
    <n v="0"/>
    <n v="0"/>
    <n v="0"/>
    <n v="0"/>
    <n v="0"/>
    <n v="0"/>
    <s v="NA"/>
    <s v="NA"/>
    <s v="NA"/>
    <n v="0"/>
    <x v="5"/>
    <x v="2"/>
    <s v="WD"/>
    <s v="Family"/>
    <x v="16"/>
  </r>
  <r>
    <x v="1146"/>
    <n v="20"/>
    <s v="RL"/>
    <s v="NA"/>
    <n v="11200"/>
    <s v="Pave"/>
    <s v="NA"/>
    <x v="0"/>
    <s v="Lvl"/>
    <s v="AllPub"/>
    <x v="0"/>
    <s v="Gtl"/>
    <s v="SawyerW"/>
    <s v="Norm"/>
    <s v="Norm"/>
    <s v="1Fam"/>
    <s v="1Story"/>
    <n v="6"/>
    <n v="5"/>
    <x v="5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x v="0"/>
    <s v="SBrkr"/>
    <n v="1298"/>
    <n v="0"/>
    <n v="0"/>
    <x v="738"/>
    <n v="1"/>
    <n v="0"/>
    <n v="2"/>
    <n v="0"/>
    <n v="3"/>
    <n v="1"/>
    <s v="Gd"/>
    <n v="5"/>
    <s v="Typ"/>
    <n v="1"/>
    <s v="TA"/>
    <x v="0"/>
    <n v="1985"/>
    <s v="Unf"/>
    <n v="2"/>
    <n v="403"/>
    <s v="TA"/>
    <s v="TA"/>
    <s v="Y"/>
    <n v="165"/>
    <n v="26"/>
    <n v="0"/>
    <n v="0"/>
    <n v="0"/>
    <n v="0"/>
    <s v="NA"/>
    <s v="NA"/>
    <s v="NA"/>
    <n v="0"/>
    <x v="1"/>
    <x v="2"/>
    <s v="WD"/>
    <s v="Normal"/>
    <x v="63"/>
  </r>
  <r>
    <x v="1147"/>
    <n v="70"/>
    <s v="RL"/>
    <n v="75"/>
    <n v="12000"/>
    <s v="Pave"/>
    <s v="NA"/>
    <x v="0"/>
    <s v="Bnk"/>
    <s v="AllPub"/>
    <x v="0"/>
    <s v="Gtl"/>
    <s v="Crawfor"/>
    <s v="Norm"/>
    <s v="Norm"/>
    <s v="1Fam"/>
    <s v="2Story"/>
    <n v="7"/>
    <n v="7"/>
    <x v="7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x v="0"/>
    <s v="SBrkr"/>
    <n v="860"/>
    <n v="704"/>
    <n v="0"/>
    <x v="577"/>
    <n v="0"/>
    <n v="0"/>
    <n v="1"/>
    <n v="1"/>
    <n v="3"/>
    <n v="1"/>
    <s v="Fa"/>
    <n v="7"/>
    <s v="Typ"/>
    <n v="1"/>
    <s v="Gd"/>
    <x v="0"/>
    <n v="1941"/>
    <s v="Unf"/>
    <n v="1"/>
    <n v="234"/>
    <s v="TA"/>
    <s v="TA"/>
    <s v="Y"/>
    <n v="0"/>
    <n v="0"/>
    <n v="0"/>
    <n v="0"/>
    <n v="0"/>
    <n v="0"/>
    <s v="NA"/>
    <s v="NA"/>
    <s v="NA"/>
    <n v="0"/>
    <x v="9"/>
    <x v="3"/>
    <s v="WD"/>
    <s v="Normal"/>
    <x v="579"/>
  </r>
  <r>
    <x v="1148"/>
    <n v="50"/>
    <s v="RM"/>
    <s v="NA"/>
    <n v="5700"/>
    <s v="Pave"/>
    <s v="NA"/>
    <x v="0"/>
    <s v="Lvl"/>
    <s v="AllPub"/>
    <x v="0"/>
    <s v="Gtl"/>
    <s v="OldTown"/>
    <s v="Norm"/>
    <s v="Norm"/>
    <s v="1Fam"/>
    <s v="1.5Fin"/>
    <n v="7"/>
    <n v="7"/>
    <x v="6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x v="0"/>
    <s v="SBrkr"/>
    <n v="572"/>
    <n v="539"/>
    <n v="0"/>
    <x v="59"/>
    <n v="0"/>
    <n v="0"/>
    <n v="1"/>
    <n v="0"/>
    <n v="2"/>
    <n v="1"/>
    <s v="TA"/>
    <n v="5"/>
    <s v="Typ"/>
    <n v="1"/>
    <s v="Gd"/>
    <x v="1"/>
    <n v="1982"/>
    <s v="Unf"/>
    <n v="1"/>
    <n v="288"/>
    <s v="TA"/>
    <s v="TA"/>
    <s v="Y"/>
    <n v="0"/>
    <n v="0"/>
    <n v="176"/>
    <n v="0"/>
    <n v="0"/>
    <n v="0"/>
    <s v="NA"/>
    <s v="NA"/>
    <s v="NA"/>
    <n v="0"/>
    <x v="5"/>
    <x v="0"/>
    <s v="WD"/>
    <s v="Normal"/>
    <x v="580"/>
  </r>
  <r>
    <x v="1149"/>
    <n v="70"/>
    <s v="RM"/>
    <n v="50"/>
    <n v="9000"/>
    <s v="Pave"/>
    <s v="NA"/>
    <x v="0"/>
    <s v="Lvl"/>
    <s v="AllPub"/>
    <x v="0"/>
    <s v="Gtl"/>
    <s v="OldTown"/>
    <s v="Artery"/>
    <s v="Norm"/>
    <s v="1Fam"/>
    <s v="2Story"/>
    <n v="7"/>
    <n v="9"/>
    <x v="26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x v="0"/>
    <s v="SBrkr"/>
    <n v="832"/>
    <n v="650"/>
    <n v="0"/>
    <x v="601"/>
    <n v="0"/>
    <n v="1"/>
    <n v="1"/>
    <n v="0"/>
    <n v="3"/>
    <n v="1"/>
    <s v="TA"/>
    <n v="7"/>
    <s v="Typ"/>
    <n v="0"/>
    <s v="NA"/>
    <x v="1"/>
    <n v="1930"/>
    <s v="Unf"/>
    <n v="2"/>
    <n v="324"/>
    <s v="TA"/>
    <s v="TA"/>
    <s v="Y"/>
    <n v="0"/>
    <n v="0"/>
    <n v="0"/>
    <n v="0"/>
    <n v="0"/>
    <n v="0"/>
    <s v="NA"/>
    <s v="NA"/>
    <s v="NA"/>
    <n v="0"/>
    <x v="9"/>
    <x v="3"/>
    <s v="WD"/>
    <s v="Normal"/>
    <x v="5"/>
  </r>
  <r>
    <x v="1150"/>
    <n v="20"/>
    <s v="RL"/>
    <n v="57"/>
    <n v="8280"/>
    <s v="Pave"/>
    <s v="NA"/>
    <x v="1"/>
    <s v="Lvl"/>
    <s v="AllPub"/>
    <x v="0"/>
    <s v="Gtl"/>
    <s v="NAmes"/>
    <s v="Norm"/>
    <s v="Norm"/>
    <s v="1Fam"/>
    <s v="1Story"/>
    <n v="6"/>
    <n v="5"/>
    <x v="52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x v="0"/>
    <s v="FuseA"/>
    <n v="932"/>
    <n v="0"/>
    <n v="0"/>
    <x v="739"/>
    <n v="0"/>
    <n v="0"/>
    <n v="1"/>
    <n v="0"/>
    <n v="2"/>
    <n v="1"/>
    <s v="Gd"/>
    <n v="4"/>
    <s v="Typ"/>
    <n v="1"/>
    <s v="Gd"/>
    <x v="0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x v="6"/>
    <x v="1"/>
    <s v="WD"/>
    <s v="Normal"/>
    <x v="310"/>
  </r>
  <r>
    <x v="1151"/>
    <n v="20"/>
    <s v="RL"/>
    <n v="134"/>
    <n v="17755"/>
    <s v="Pave"/>
    <s v="NA"/>
    <x v="0"/>
    <s v="Lvl"/>
    <s v="AllPub"/>
    <x v="0"/>
    <s v="Gtl"/>
    <s v="Edwards"/>
    <s v="Norm"/>
    <s v="Norm"/>
    <s v="1Fam"/>
    <s v="1Story"/>
    <n v="5"/>
    <n v="4"/>
    <x v="28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x v="0"/>
    <s v="SBrkr"/>
    <n v="1466"/>
    <n v="0"/>
    <n v="0"/>
    <x v="650"/>
    <n v="0"/>
    <n v="0"/>
    <n v="1"/>
    <n v="1"/>
    <n v="3"/>
    <n v="1"/>
    <s v="Fa"/>
    <n v="6"/>
    <s v="Typ"/>
    <n v="2"/>
    <s v="Gd"/>
    <x v="0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x v="6"/>
    <x v="2"/>
    <s v="WD"/>
    <s v="Normal"/>
    <x v="219"/>
  </r>
  <r>
    <x v="1152"/>
    <n v="20"/>
    <s v="RL"/>
    <n v="90"/>
    <n v="14115"/>
    <s v="Pave"/>
    <s v="NA"/>
    <x v="1"/>
    <s v="Lvl"/>
    <s v="AllPub"/>
    <x v="0"/>
    <s v="Gtl"/>
    <s v="Crawfor"/>
    <s v="Norm"/>
    <s v="Norm"/>
    <s v="1Fam"/>
    <s v="1Story"/>
    <n v="6"/>
    <n v="7"/>
    <x v="4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x v="0"/>
    <s v="SBrkr"/>
    <n v="1811"/>
    <n v="0"/>
    <n v="0"/>
    <x v="740"/>
    <n v="0"/>
    <n v="0"/>
    <n v="1"/>
    <n v="0"/>
    <n v="2"/>
    <n v="1"/>
    <s v="Ex"/>
    <n v="6"/>
    <s v="Typ"/>
    <n v="1"/>
    <s v="Gd"/>
    <x v="0"/>
    <n v="1956"/>
    <s v="Fin"/>
    <n v="2"/>
    <n v="470"/>
    <s v="TA"/>
    <s v="TA"/>
    <s v="Y"/>
    <n v="0"/>
    <n v="0"/>
    <n v="280"/>
    <n v="0"/>
    <n v="0"/>
    <n v="0"/>
    <s v="NA"/>
    <s v="NA"/>
    <s v="NA"/>
    <n v="0"/>
    <x v="9"/>
    <x v="2"/>
    <s v="WD"/>
    <s v="Abnorml"/>
    <x v="22"/>
  </r>
  <r>
    <x v="1153"/>
    <n v="30"/>
    <s v="RM"/>
    <s v="NA"/>
    <n v="5890"/>
    <s v="Pave"/>
    <s v="NA"/>
    <x v="0"/>
    <s v="Lvl"/>
    <s v="AllPub"/>
    <x v="2"/>
    <s v="Gtl"/>
    <s v="IDOTRR"/>
    <s v="Norm"/>
    <s v="Norm"/>
    <s v="1Fam"/>
    <s v="1Story"/>
    <n v="6"/>
    <n v="8"/>
    <x v="19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x v="0"/>
    <s v="SBrkr"/>
    <n v="816"/>
    <n v="0"/>
    <n v="0"/>
    <x v="50"/>
    <n v="0"/>
    <n v="0"/>
    <n v="1"/>
    <n v="0"/>
    <n v="2"/>
    <n v="1"/>
    <s v="TA"/>
    <n v="5"/>
    <s v="Typ"/>
    <n v="0"/>
    <s v="NA"/>
    <x v="1"/>
    <n v="2002"/>
    <s v="Unf"/>
    <n v="1"/>
    <n v="432"/>
    <s v="TA"/>
    <s v="TA"/>
    <s v="Y"/>
    <n v="0"/>
    <n v="0"/>
    <n v="96"/>
    <n v="0"/>
    <n v="0"/>
    <n v="0"/>
    <s v="NA"/>
    <s v="NA"/>
    <s v="NA"/>
    <n v="0"/>
    <x v="11"/>
    <x v="0"/>
    <s v="WD"/>
    <s v="Normal"/>
    <x v="200"/>
  </r>
  <r>
    <x v="1154"/>
    <n v="60"/>
    <s v="RL"/>
    <s v="NA"/>
    <n v="13700"/>
    <s v="Pave"/>
    <s v="NA"/>
    <x v="1"/>
    <s v="Lvl"/>
    <s v="AllPub"/>
    <x v="0"/>
    <s v="Gtl"/>
    <s v="NAmes"/>
    <s v="Norm"/>
    <s v="Norm"/>
    <s v="1Fam"/>
    <s v="2Story"/>
    <n v="7"/>
    <n v="6"/>
    <x v="10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x v="0"/>
    <s v="SBrkr"/>
    <n v="902"/>
    <n v="918"/>
    <n v="0"/>
    <x v="397"/>
    <n v="0"/>
    <n v="0"/>
    <n v="1"/>
    <n v="2"/>
    <n v="4"/>
    <n v="1"/>
    <s v="Gd"/>
    <n v="8"/>
    <s v="Typ"/>
    <n v="2"/>
    <s v="Gd"/>
    <x v="0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x v="1"/>
    <x v="0"/>
    <s v="WD"/>
    <s v="Normal"/>
    <x v="581"/>
  </r>
  <r>
    <x v="1155"/>
    <n v="20"/>
    <s v="RL"/>
    <n v="90"/>
    <n v="10768"/>
    <s v="Pave"/>
    <s v="NA"/>
    <x v="1"/>
    <s v="Lvl"/>
    <s v="AllPub"/>
    <x v="2"/>
    <s v="Gtl"/>
    <s v="Veenker"/>
    <s v="Norm"/>
    <s v="Norm"/>
    <s v="1Fam"/>
    <s v="1Story"/>
    <n v="5"/>
    <n v="8"/>
    <x v="1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x v="0"/>
    <s v="SBrkr"/>
    <n v="1437"/>
    <n v="0"/>
    <n v="0"/>
    <x v="511"/>
    <n v="1"/>
    <n v="0"/>
    <n v="2"/>
    <n v="0"/>
    <n v="3"/>
    <n v="1"/>
    <s v="Gd"/>
    <n v="6"/>
    <s v="Typ"/>
    <n v="1"/>
    <s v="Fa"/>
    <x v="0"/>
    <n v="1976"/>
    <s v="RFn"/>
    <n v="2"/>
    <n v="528"/>
    <s v="TA"/>
    <s v="TA"/>
    <s v="Y"/>
    <n v="0"/>
    <n v="21"/>
    <n v="0"/>
    <n v="0"/>
    <n v="180"/>
    <n v="0"/>
    <s v="NA"/>
    <s v="NA"/>
    <s v="NA"/>
    <n v="0"/>
    <x v="9"/>
    <x v="1"/>
    <s v="WD"/>
    <s v="Normal"/>
    <x v="582"/>
  </r>
  <r>
    <x v="1156"/>
    <n v="80"/>
    <s v="RL"/>
    <n v="85"/>
    <n v="9350"/>
    <s v="Pave"/>
    <s v="NA"/>
    <x v="0"/>
    <s v="Lvl"/>
    <s v="AllPub"/>
    <x v="0"/>
    <s v="Gtl"/>
    <s v="NAmes"/>
    <s v="Norm"/>
    <s v="Norm"/>
    <s v="1Fam"/>
    <s v="SLvl"/>
    <n v="5"/>
    <n v="8"/>
    <x v="10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x v="0"/>
    <s v="SBrkr"/>
    <n v="1265"/>
    <n v="0"/>
    <n v="0"/>
    <x v="741"/>
    <n v="0"/>
    <n v="1"/>
    <n v="2"/>
    <n v="0"/>
    <n v="3"/>
    <n v="1"/>
    <s v="Gd"/>
    <n v="6"/>
    <s v="Typ"/>
    <n v="1"/>
    <s v="Gd"/>
    <x v="0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x v="4"/>
    <x v="0"/>
    <s v="WD"/>
    <s v="Normal"/>
    <x v="31"/>
  </r>
  <r>
    <x v="1157"/>
    <n v="120"/>
    <s v="RL"/>
    <n v="34"/>
    <n v="5001"/>
    <s v="Pave"/>
    <s v="NA"/>
    <x v="1"/>
    <s v="Lvl"/>
    <s v="AllPub"/>
    <x v="0"/>
    <s v="Gtl"/>
    <s v="NridgHt"/>
    <s v="Norm"/>
    <s v="Norm"/>
    <s v="Twnhs"/>
    <s v="1Story"/>
    <n v="7"/>
    <n v="5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x v="0"/>
    <s v="SBrkr"/>
    <n v="1314"/>
    <n v="0"/>
    <n v="0"/>
    <x v="221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x v="9"/>
    <x v="3"/>
    <s v="WD"/>
    <s v="Normal"/>
    <x v="22"/>
  </r>
  <r>
    <x v="1158"/>
    <n v="20"/>
    <s v="RL"/>
    <n v="92"/>
    <n v="11932"/>
    <s v="Pave"/>
    <s v="NA"/>
    <x v="0"/>
    <s v="Lvl"/>
    <s v="AllPub"/>
    <x v="1"/>
    <s v="Gtl"/>
    <s v="Somerst"/>
    <s v="Feedr"/>
    <s v="Norm"/>
    <s v="1Fam"/>
    <s v="1Story"/>
    <n v="8"/>
    <n v="5"/>
    <x v="22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x v="0"/>
    <s v="SBrkr"/>
    <n v="1580"/>
    <n v="0"/>
    <n v="0"/>
    <x v="742"/>
    <n v="0"/>
    <n v="0"/>
    <n v="2"/>
    <n v="0"/>
    <n v="3"/>
    <n v="1"/>
    <s v="Gd"/>
    <n v="7"/>
    <s v="Typ"/>
    <n v="0"/>
    <s v="NA"/>
    <x v="0"/>
    <n v="2008"/>
    <s v="RFn"/>
    <n v="3"/>
    <n v="830"/>
    <s v="TA"/>
    <s v="TA"/>
    <s v="Y"/>
    <n v="0"/>
    <n v="24"/>
    <n v="0"/>
    <n v="0"/>
    <n v="0"/>
    <n v="0"/>
    <s v="NA"/>
    <s v="NA"/>
    <s v="NA"/>
    <n v="0"/>
    <x v="11"/>
    <x v="0"/>
    <s v="ConLD"/>
    <s v="Partial"/>
    <x v="583"/>
  </r>
  <r>
    <x v="1159"/>
    <n v="60"/>
    <s v="RL"/>
    <n v="76"/>
    <n v="9120"/>
    <s v="Pave"/>
    <s v="NA"/>
    <x v="0"/>
    <s v="Lvl"/>
    <s v="AllPub"/>
    <x v="0"/>
    <s v="Gtl"/>
    <s v="NWAmes"/>
    <s v="Norm"/>
    <s v="Norm"/>
    <s v="1Fam"/>
    <s v="2Story"/>
    <n v="6"/>
    <n v="6"/>
    <x v="99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x v="0"/>
    <s v="SBrkr"/>
    <n v="943"/>
    <n v="933"/>
    <n v="0"/>
    <x v="743"/>
    <n v="0"/>
    <n v="0"/>
    <n v="2"/>
    <n v="1"/>
    <n v="4"/>
    <n v="1"/>
    <s v="Gd"/>
    <n v="8"/>
    <s v="Typ"/>
    <n v="1"/>
    <s v="TA"/>
    <x v="0"/>
    <n v="1974"/>
    <s v="RFn"/>
    <n v="2"/>
    <n v="540"/>
    <s v="Gd"/>
    <s v="TA"/>
    <s v="Y"/>
    <n v="0"/>
    <n v="69"/>
    <n v="0"/>
    <n v="0"/>
    <n v="0"/>
    <n v="0"/>
    <s v="NA"/>
    <s v="NA"/>
    <s v="NA"/>
    <n v="0"/>
    <x v="9"/>
    <x v="0"/>
    <s v="WD"/>
    <s v="Normal"/>
    <x v="68"/>
  </r>
  <r>
    <x v="1160"/>
    <n v="160"/>
    <s v="RL"/>
    <n v="24"/>
    <n v="2280"/>
    <s v="Pave"/>
    <s v="NA"/>
    <x v="0"/>
    <s v="Lvl"/>
    <s v="AllPub"/>
    <x v="0"/>
    <s v="Gtl"/>
    <s v="NPkVill"/>
    <s v="Norm"/>
    <s v="Norm"/>
    <s v="Twnhs"/>
    <s v="2Story"/>
    <n v="6"/>
    <n v="5"/>
    <x v="90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x v="0"/>
    <s v="SBrkr"/>
    <n v="855"/>
    <n v="601"/>
    <n v="0"/>
    <x v="113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6"/>
    <n v="0"/>
    <n v="0"/>
    <n v="0"/>
    <n v="0"/>
    <n v="0"/>
    <s v="NA"/>
    <s v="NA"/>
    <s v="NA"/>
    <n v="0"/>
    <x v="9"/>
    <x v="4"/>
    <s v="WD"/>
    <s v="Normal"/>
    <x v="363"/>
  </r>
  <r>
    <x v="1161"/>
    <n v="20"/>
    <s v="RL"/>
    <s v="NA"/>
    <n v="14778"/>
    <s v="Pave"/>
    <s v="NA"/>
    <x v="1"/>
    <s v="Low"/>
    <s v="AllPub"/>
    <x v="3"/>
    <s v="Gtl"/>
    <s v="Crawfor"/>
    <s v="PosN"/>
    <s v="Norm"/>
    <s v="1Fam"/>
    <s v="1Story"/>
    <n v="6"/>
    <n v="7"/>
    <x v="30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x v="0"/>
    <s v="SBrkr"/>
    <n v="1640"/>
    <n v="0"/>
    <n v="0"/>
    <x v="220"/>
    <n v="1"/>
    <n v="0"/>
    <n v="1"/>
    <n v="0"/>
    <n v="3"/>
    <n v="1"/>
    <s v="Gd"/>
    <n v="7"/>
    <s v="Typ"/>
    <n v="1"/>
    <s v="Gd"/>
    <x v="1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x v="6"/>
    <x v="0"/>
    <s v="WD"/>
    <s v="Normal"/>
    <x v="474"/>
  </r>
  <r>
    <x v="1162"/>
    <n v="20"/>
    <s v="RL"/>
    <n v="109"/>
    <n v="8724"/>
    <s v="Pave"/>
    <s v="NA"/>
    <x v="0"/>
    <s v="Lvl"/>
    <s v="AllPub"/>
    <x v="0"/>
    <s v="Gtl"/>
    <s v="Sawyer"/>
    <s v="Norm"/>
    <s v="Norm"/>
    <s v="1Fam"/>
    <s v="1Story"/>
    <n v="5"/>
    <n v="5"/>
    <x v="21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x v="0"/>
    <s v="SBrkr"/>
    <n v="894"/>
    <n v="0"/>
    <n v="0"/>
    <x v="204"/>
    <n v="0"/>
    <n v="0"/>
    <n v="1"/>
    <n v="0"/>
    <n v="3"/>
    <n v="1"/>
    <s v="TA"/>
    <n v="5"/>
    <s v="Typ"/>
    <n v="1"/>
    <s v="Po"/>
    <x v="0"/>
    <n v="1968"/>
    <s v="Fin"/>
    <n v="2"/>
    <n v="450"/>
    <s v="TA"/>
    <s v="TA"/>
    <s v="Y"/>
    <n v="0"/>
    <n v="0"/>
    <n v="0"/>
    <n v="0"/>
    <n v="0"/>
    <n v="0"/>
    <s v="NA"/>
    <s v="NA"/>
    <s v="NA"/>
    <n v="0"/>
    <x v="1"/>
    <x v="1"/>
    <s v="WD"/>
    <s v="Normal"/>
    <x v="275"/>
  </r>
  <r>
    <x v="1163"/>
    <n v="90"/>
    <s v="RL"/>
    <n v="60"/>
    <n v="12900"/>
    <s v="Pave"/>
    <s v="NA"/>
    <x v="0"/>
    <s v="Lvl"/>
    <s v="AllPub"/>
    <x v="0"/>
    <s v="Gtl"/>
    <s v="Sawyer"/>
    <s v="Feedr"/>
    <s v="Norm"/>
    <s v="Duplex"/>
    <s v="SFoyer"/>
    <n v="4"/>
    <n v="4"/>
    <x v="60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x v="0"/>
    <s v="SBrkr"/>
    <n v="1258"/>
    <n v="0"/>
    <n v="0"/>
    <x v="358"/>
    <n v="2"/>
    <n v="0"/>
    <n v="0"/>
    <n v="2"/>
    <n v="0"/>
    <n v="2"/>
    <s v="TA"/>
    <n v="6"/>
    <s v="Typ"/>
    <n v="0"/>
    <s v="NA"/>
    <x v="3"/>
    <n v="1969"/>
    <s v="Unf"/>
    <n v="2"/>
    <n v="400"/>
    <s v="Fa"/>
    <s v="TA"/>
    <s v="Y"/>
    <n v="120"/>
    <n v="0"/>
    <n v="0"/>
    <n v="0"/>
    <n v="0"/>
    <n v="0"/>
    <s v="NA"/>
    <s v="NA"/>
    <s v="NA"/>
    <n v="0"/>
    <x v="8"/>
    <x v="0"/>
    <s v="WD"/>
    <s v="Alloca"/>
    <x v="584"/>
  </r>
  <r>
    <x v="1164"/>
    <n v="80"/>
    <s v="RL"/>
    <s v="NA"/>
    <n v="16157"/>
    <s v="Pave"/>
    <s v="NA"/>
    <x v="1"/>
    <s v="Lvl"/>
    <s v="AllPub"/>
    <x v="1"/>
    <s v="Gtl"/>
    <s v="Veenker"/>
    <s v="Feedr"/>
    <s v="Norm"/>
    <s v="1Fam"/>
    <s v="SLvl"/>
    <n v="5"/>
    <n v="7"/>
    <x v="90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x v="0"/>
    <s v="SBrkr"/>
    <n v="1432"/>
    <n v="0"/>
    <n v="0"/>
    <x v="264"/>
    <n v="1"/>
    <n v="0"/>
    <n v="1"/>
    <n v="1"/>
    <n v="2"/>
    <n v="1"/>
    <s v="Gd"/>
    <n v="5"/>
    <s v="Typ"/>
    <n v="1"/>
    <s v="TA"/>
    <x v="0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x v="11"/>
    <x v="1"/>
    <s v="WD"/>
    <s v="Normal"/>
    <x v="543"/>
  </r>
  <r>
    <x v="1165"/>
    <n v="20"/>
    <s v="RL"/>
    <n v="79"/>
    <n v="9541"/>
    <s v="Pave"/>
    <s v="NA"/>
    <x v="1"/>
    <s v="Lvl"/>
    <s v="AllPub"/>
    <x v="0"/>
    <s v="Gtl"/>
    <s v="NridgHt"/>
    <s v="Norm"/>
    <s v="Norm"/>
    <s v="1Fam"/>
    <s v="1Story"/>
    <n v="7"/>
    <n v="5"/>
    <x v="51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x v="0"/>
    <s v="SBrkr"/>
    <n v="1502"/>
    <n v="0"/>
    <n v="0"/>
    <x v="377"/>
    <n v="0"/>
    <n v="0"/>
    <n v="2"/>
    <n v="0"/>
    <n v="3"/>
    <n v="1"/>
    <s v="Gd"/>
    <n v="7"/>
    <s v="Typ"/>
    <n v="0"/>
    <s v="NA"/>
    <x v="0"/>
    <n v="2009"/>
    <s v="RFn"/>
    <n v="2"/>
    <n v="644"/>
    <s v="TA"/>
    <s v="TA"/>
    <s v="Y"/>
    <n v="0"/>
    <n v="114"/>
    <n v="0"/>
    <n v="0"/>
    <n v="0"/>
    <n v="0"/>
    <s v="NA"/>
    <s v="NA"/>
    <s v="NA"/>
    <n v="0"/>
    <x v="2"/>
    <x v="3"/>
    <s v="New"/>
    <s v="Partial"/>
    <x v="585"/>
  </r>
  <r>
    <x v="1166"/>
    <n v="20"/>
    <s v="RL"/>
    <n v="64"/>
    <n v="10475"/>
    <s v="Pave"/>
    <s v="NA"/>
    <x v="1"/>
    <s v="Lvl"/>
    <s v="AllPub"/>
    <x v="2"/>
    <s v="Gtl"/>
    <s v="CollgCr"/>
    <s v="Norm"/>
    <s v="Norm"/>
    <s v="1Fam"/>
    <s v="1Story"/>
    <n v="8"/>
    <n v="5"/>
    <x v="74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x v="0"/>
    <s v="SBrkr"/>
    <n v="1694"/>
    <n v="0"/>
    <n v="0"/>
    <x v="6"/>
    <n v="0"/>
    <n v="0"/>
    <n v="2"/>
    <n v="0"/>
    <n v="3"/>
    <n v="1"/>
    <s v="Gd"/>
    <n v="7"/>
    <s v="Typ"/>
    <n v="0"/>
    <s v="NA"/>
    <x v="0"/>
    <n v="2008"/>
    <s v="RFn"/>
    <n v="3"/>
    <n v="776"/>
    <s v="TA"/>
    <s v="TA"/>
    <s v="Y"/>
    <n v="160"/>
    <n v="33"/>
    <n v="0"/>
    <n v="0"/>
    <n v="0"/>
    <n v="0"/>
    <s v="NA"/>
    <s v="NA"/>
    <s v="NA"/>
    <n v="0"/>
    <x v="0"/>
    <x v="4"/>
    <s v="WD"/>
    <s v="Normal"/>
    <x v="586"/>
  </r>
  <r>
    <x v="1167"/>
    <n v="60"/>
    <s v="RL"/>
    <n v="58"/>
    <n v="10852"/>
    <s v="Pave"/>
    <s v="NA"/>
    <x v="1"/>
    <s v="Lvl"/>
    <s v="AllPub"/>
    <x v="0"/>
    <s v="Gtl"/>
    <s v="Gilbert"/>
    <s v="RRAn"/>
    <s v="Norm"/>
    <s v="1Fam"/>
    <s v="2Story"/>
    <n v="6"/>
    <n v="5"/>
    <x v="4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x v="0"/>
    <s v="SBrkr"/>
    <n v="959"/>
    <n v="712"/>
    <n v="0"/>
    <x v="744"/>
    <n v="1"/>
    <n v="0"/>
    <n v="2"/>
    <n v="1"/>
    <n v="3"/>
    <n v="1"/>
    <s v="TA"/>
    <n v="7"/>
    <s v="Typ"/>
    <n v="1"/>
    <s v="TA"/>
    <x v="0"/>
    <n v="2000"/>
    <s v="Fin"/>
    <n v="2"/>
    <n v="472"/>
    <s v="TA"/>
    <s v="TA"/>
    <s v="Y"/>
    <n v="0"/>
    <n v="38"/>
    <n v="0"/>
    <n v="0"/>
    <n v="0"/>
    <n v="0"/>
    <s v="NA"/>
    <s v="NA"/>
    <s v="NA"/>
    <n v="0"/>
    <x v="0"/>
    <x v="2"/>
    <s v="WD"/>
    <s v="Normal"/>
    <x v="151"/>
  </r>
  <r>
    <x v="1168"/>
    <n v="70"/>
    <s v="RL"/>
    <n v="120"/>
    <n v="13728"/>
    <s v="Pave"/>
    <s v="NA"/>
    <x v="0"/>
    <s v="Lvl"/>
    <s v="AllPub"/>
    <x v="2"/>
    <s v="Gtl"/>
    <s v="Edwards"/>
    <s v="Norm"/>
    <s v="Norm"/>
    <s v="1Fam"/>
    <s v="2Story"/>
    <n v="6"/>
    <n v="7"/>
    <x v="61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x v="0"/>
    <s v="SBrkr"/>
    <n v="1236"/>
    <n v="872"/>
    <n v="0"/>
    <x v="745"/>
    <n v="0"/>
    <n v="0"/>
    <n v="2"/>
    <n v="0"/>
    <n v="4"/>
    <n v="1"/>
    <s v="Gd"/>
    <n v="7"/>
    <s v="Typ"/>
    <n v="2"/>
    <s v="TA"/>
    <x v="5"/>
    <n v="1935"/>
    <s v="Unf"/>
    <n v="2"/>
    <n v="540"/>
    <s v="TA"/>
    <s v="TA"/>
    <s v="Y"/>
    <n v="0"/>
    <n v="0"/>
    <n v="0"/>
    <n v="0"/>
    <n v="90"/>
    <n v="0"/>
    <s v="NA"/>
    <s v="NA"/>
    <s v="NA"/>
    <n v="0"/>
    <x v="9"/>
    <x v="0"/>
    <s v="WD"/>
    <s v="Normal"/>
    <x v="127"/>
  </r>
  <r>
    <x v="1169"/>
    <n v="60"/>
    <s v="RL"/>
    <n v="118"/>
    <n v="35760"/>
    <s v="Pave"/>
    <s v="NA"/>
    <x v="1"/>
    <s v="Lvl"/>
    <s v="AllPub"/>
    <x v="3"/>
    <s v="Gtl"/>
    <s v="NoRidge"/>
    <s v="Norm"/>
    <s v="Norm"/>
    <s v="1Fam"/>
    <s v="2Story"/>
    <n v="10"/>
    <n v="5"/>
    <x v="49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x v="0"/>
    <s v="SBrkr"/>
    <n v="1831"/>
    <n v="1796"/>
    <n v="0"/>
    <x v="746"/>
    <n v="1"/>
    <n v="0"/>
    <n v="3"/>
    <n v="1"/>
    <n v="4"/>
    <n v="1"/>
    <s v="Gd"/>
    <n v="10"/>
    <s v="Typ"/>
    <n v="1"/>
    <s v="TA"/>
    <x v="0"/>
    <n v="1995"/>
    <s v="Fin"/>
    <n v="3"/>
    <n v="807"/>
    <s v="TA"/>
    <s v="TA"/>
    <s v="Y"/>
    <n v="361"/>
    <n v="76"/>
    <n v="0"/>
    <n v="0"/>
    <n v="0"/>
    <n v="0"/>
    <s v="NA"/>
    <s v="NA"/>
    <s v="NA"/>
    <n v="0"/>
    <x v="9"/>
    <x v="2"/>
    <s v="WD"/>
    <s v="Normal"/>
    <x v="587"/>
  </r>
  <r>
    <x v="1170"/>
    <n v="80"/>
    <s v="RL"/>
    <n v="76"/>
    <n v="9880"/>
    <s v="Pave"/>
    <s v="NA"/>
    <x v="0"/>
    <s v="Lvl"/>
    <s v="AllPub"/>
    <x v="0"/>
    <s v="Gtl"/>
    <s v="Mitchel"/>
    <s v="Norm"/>
    <s v="Norm"/>
    <s v="1Fam"/>
    <s v="SLvl"/>
    <n v="6"/>
    <n v="6"/>
    <x v="54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x v="0"/>
    <s v="SBrkr"/>
    <n v="1118"/>
    <n v="0"/>
    <n v="0"/>
    <x v="261"/>
    <n v="1"/>
    <n v="0"/>
    <n v="1"/>
    <n v="0"/>
    <n v="3"/>
    <n v="1"/>
    <s v="TA"/>
    <n v="6"/>
    <s v="Typ"/>
    <n v="1"/>
    <s v="Po"/>
    <x v="0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x v="9"/>
    <x v="0"/>
    <s v="WD"/>
    <s v="Normal"/>
    <x v="118"/>
  </r>
  <r>
    <x v="1171"/>
    <n v="20"/>
    <s v="RL"/>
    <n v="76"/>
    <n v="9120"/>
    <s v="Pave"/>
    <s v="NA"/>
    <x v="0"/>
    <s v="Lvl"/>
    <s v="AllPub"/>
    <x v="0"/>
    <s v="Gtl"/>
    <s v="NAmes"/>
    <s v="Norm"/>
    <s v="Norm"/>
    <s v="1Fam"/>
    <s v="1Story"/>
    <n v="6"/>
    <n v="6"/>
    <x v="1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x v="0"/>
    <s v="SBrkr"/>
    <n v="1261"/>
    <n v="0"/>
    <n v="0"/>
    <x v="747"/>
    <n v="1"/>
    <n v="0"/>
    <n v="1"/>
    <n v="0"/>
    <n v="3"/>
    <n v="1"/>
    <s v="TA"/>
    <n v="6"/>
    <s v="Typ"/>
    <n v="1"/>
    <s v="TA"/>
    <x v="0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x v="6"/>
    <x v="0"/>
    <s v="WD"/>
    <s v="Normal"/>
    <x v="143"/>
  </r>
  <r>
    <x v="1172"/>
    <n v="160"/>
    <s v="FV"/>
    <n v="35"/>
    <n v="4017"/>
    <s v="Pave"/>
    <s v="Pave"/>
    <x v="1"/>
    <s v="Lvl"/>
    <s v="AllPub"/>
    <x v="0"/>
    <s v="Gtl"/>
    <s v="Somerst"/>
    <s v="Norm"/>
    <s v="Norm"/>
    <s v="TwnhsE"/>
    <s v="2Story"/>
    <n v="7"/>
    <n v="5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x v="0"/>
    <s v="SBrkr"/>
    <n v="625"/>
    <n v="625"/>
    <n v="0"/>
    <x v="242"/>
    <n v="0"/>
    <n v="0"/>
    <n v="2"/>
    <n v="1"/>
    <n v="2"/>
    <n v="1"/>
    <s v="Gd"/>
    <n v="5"/>
    <s v="Typ"/>
    <n v="0"/>
    <s v="NA"/>
    <x v="1"/>
    <n v="2006"/>
    <s v="Fin"/>
    <n v="2"/>
    <n v="625"/>
    <s v="TA"/>
    <s v="TA"/>
    <s v="Y"/>
    <n v="0"/>
    <n v="54"/>
    <n v="0"/>
    <n v="0"/>
    <n v="0"/>
    <n v="0"/>
    <s v="NA"/>
    <s v="NA"/>
    <s v="NA"/>
    <n v="0"/>
    <x v="10"/>
    <x v="0"/>
    <s v="WD"/>
    <s v="Normal"/>
    <x v="588"/>
  </r>
  <r>
    <x v="1173"/>
    <n v="50"/>
    <s v="RL"/>
    <n v="138"/>
    <n v="18030"/>
    <s v="Pave"/>
    <s v="NA"/>
    <x v="1"/>
    <s v="Bnk"/>
    <s v="AllPub"/>
    <x v="0"/>
    <s v="Gtl"/>
    <s v="ClearCr"/>
    <s v="Norm"/>
    <s v="Norm"/>
    <s v="1Fam"/>
    <s v="1.5Fin"/>
    <n v="5"/>
    <n v="6"/>
    <x v="94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x v="0"/>
    <s v="SBrkr"/>
    <n v="1636"/>
    <n v="971"/>
    <n v="479"/>
    <x v="748"/>
    <n v="0"/>
    <n v="0"/>
    <n v="3"/>
    <n v="0"/>
    <n v="3"/>
    <n v="1"/>
    <s v="Ex"/>
    <n v="12"/>
    <s v="Maj1"/>
    <n v="1"/>
    <s v="Gd"/>
    <x v="4"/>
    <s v="NA"/>
    <s v="NA"/>
    <n v="0"/>
    <n v="0"/>
    <s v="NA"/>
    <s v="NA"/>
    <s v="Y"/>
    <n v="122"/>
    <n v="0"/>
    <n v="0"/>
    <n v="0"/>
    <n v="0"/>
    <n v="0"/>
    <s v="NA"/>
    <s v="MnPrv"/>
    <s v="NA"/>
    <n v="0"/>
    <x v="10"/>
    <x v="1"/>
    <s v="WD"/>
    <s v="Normal"/>
    <x v="487"/>
  </r>
  <r>
    <x v="1174"/>
    <n v="70"/>
    <s v="RL"/>
    <n v="80"/>
    <n v="16560"/>
    <s v="Pave"/>
    <s v="NA"/>
    <x v="1"/>
    <s v="Lvl"/>
    <s v="AllPub"/>
    <x v="0"/>
    <s v="Gtl"/>
    <s v="Crawfor"/>
    <s v="Norm"/>
    <s v="Norm"/>
    <s v="1Fam"/>
    <s v="2Story"/>
    <n v="6"/>
    <n v="8"/>
    <x v="78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x v="0"/>
    <s v="SBrkr"/>
    <n v="1170"/>
    <n v="1175"/>
    <n v="0"/>
    <x v="749"/>
    <n v="0"/>
    <n v="0"/>
    <n v="2"/>
    <n v="1"/>
    <n v="4"/>
    <n v="1"/>
    <s v="TA"/>
    <n v="9"/>
    <s v="Typ"/>
    <n v="1"/>
    <s v="Gd"/>
    <x v="1"/>
    <n v="1932"/>
    <s v="Unf"/>
    <n v="2"/>
    <n v="360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142"/>
  </r>
  <r>
    <x v="1175"/>
    <n v="50"/>
    <s v="RL"/>
    <n v="85"/>
    <n v="10678"/>
    <s v="Pave"/>
    <s v="NA"/>
    <x v="0"/>
    <s v="Lvl"/>
    <s v="AllPub"/>
    <x v="0"/>
    <s v="Gtl"/>
    <s v="NoRidge"/>
    <s v="Norm"/>
    <s v="Norm"/>
    <s v="1Fam"/>
    <s v="1.5Fin"/>
    <n v="8"/>
    <n v="5"/>
    <x v="86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x v="0"/>
    <s v="SBrkr"/>
    <n v="2129"/>
    <n v="743"/>
    <n v="0"/>
    <x v="661"/>
    <n v="0"/>
    <n v="0"/>
    <n v="2"/>
    <n v="1"/>
    <n v="4"/>
    <n v="1"/>
    <s v="Gd"/>
    <n v="9"/>
    <s v="Typ"/>
    <n v="1"/>
    <s v="TA"/>
    <x v="0"/>
    <n v="1992"/>
    <s v="Fin"/>
    <n v="2"/>
    <n v="541"/>
    <s v="TA"/>
    <s v="TA"/>
    <s v="Y"/>
    <n v="0"/>
    <n v="33"/>
    <n v="0"/>
    <n v="0"/>
    <n v="0"/>
    <n v="0"/>
    <s v="NA"/>
    <s v="NA"/>
    <s v="NA"/>
    <n v="0"/>
    <x v="7"/>
    <x v="1"/>
    <s v="WD"/>
    <s v="Normal"/>
    <x v="408"/>
  </r>
  <r>
    <x v="1176"/>
    <n v="20"/>
    <s v="RL"/>
    <n v="37"/>
    <n v="6951"/>
    <s v="Pave"/>
    <s v="NA"/>
    <x v="1"/>
    <s v="Lvl"/>
    <s v="AllPub"/>
    <x v="3"/>
    <s v="Gtl"/>
    <s v="Mitchel"/>
    <s v="Norm"/>
    <s v="Norm"/>
    <s v="1Fam"/>
    <s v="1Story"/>
    <n v="5"/>
    <n v="5"/>
    <x v="68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x v="0"/>
    <s v="SBrkr"/>
    <n v="923"/>
    <n v="0"/>
    <n v="0"/>
    <x v="518"/>
    <n v="1"/>
    <n v="0"/>
    <n v="1"/>
    <n v="0"/>
    <n v="3"/>
    <n v="1"/>
    <s v="TA"/>
    <n v="5"/>
    <s v="Typ"/>
    <n v="0"/>
    <s v="NA"/>
    <x v="0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x v="4"/>
    <x v="0"/>
    <s v="WD"/>
    <s v="Normal"/>
    <x v="303"/>
  </r>
  <r>
    <x v="1177"/>
    <n v="50"/>
    <s v="RM"/>
    <s v="NA"/>
    <n v="3950"/>
    <s v="Pave"/>
    <s v="Grvl"/>
    <x v="0"/>
    <s v="Bnk"/>
    <s v="AllPub"/>
    <x v="0"/>
    <s v="Gtl"/>
    <s v="OldTown"/>
    <s v="Artery"/>
    <s v="Norm"/>
    <s v="1Fam"/>
    <s v="1.5Fin"/>
    <n v="6"/>
    <n v="8"/>
    <x v="69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x v="0"/>
    <s v="SBrkr"/>
    <n v="818"/>
    <n v="406"/>
    <n v="0"/>
    <x v="84"/>
    <n v="0"/>
    <n v="0"/>
    <n v="1"/>
    <n v="0"/>
    <n v="3"/>
    <n v="1"/>
    <s v="TA"/>
    <n v="5"/>
    <s v="Typ"/>
    <n v="0"/>
    <s v="NA"/>
    <x v="1"/>
    <n v="1926"/>
    <s v="Unf"/>
    <n v="1"/>
    <n v="210"/>
    <s v="TA"/>
    <s v="TA"/>
    <s v="N"/>
    <n v="0"/>
    <n v="0"/>
    <n v="116"/>
    <n v="0"/>
    <n v="0"/>
    <n v="0"/>
    <s v="NA"/>
    <s v="NA"/>
    <s v="NA"/>
    <n v="0"/>
    <x v="3"/>
    <x v="3"/>
    <s v="WD"/>
    <s v="Normal"/>
    <x v="99"/>
  </r>
  <r>
    <x v="1178"/>
    <n v="50"/>
    <s v="RL"/>
    <n v="54"/>
    <n v="7681"/>
    <s v="Pave"/>
    <s v="NA"/>
    <x v="1"/>
    <s v="Lvl"/>
    <s v="AllPub"/>
    <x v="1"/>
    <s v="Gtl"/>
    <s v="Crawfor"/>
    <s v="Norm"/>
    <s v="Norm"/>
    <s v="1Fam"/>
    <s v="1.5Fin"/>
    <n v="5"/>
    <n v="6"/>
    <x v="42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x v="0"/>
    <s v="SBrkr"/>
    <n v="820"/>
    <n v="523"/>
    <n v="0"/>
    <x v="750"/>
    <n v="0"/>
    <n v="0"/>
    <n v="1"/>
    <n v="1"/>
    <n v="3"/>
    <n v="1"/>
    <s v="TA"/>
    <n v="7"/>
    <s v="Typ"/>
    <n v="1"/>
    <s v="Gd"/>
    <x v="1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x v="9"/>
    <x v="3"/>
    <s v="WD"/>
    <s v="Normal"/>
    <x v="589"/>
  </r>
  <r>
    <x v="1179"/>
    <n v="20"/>
    <s v="RL"/>
    <n v="77"/>
    <n v="8335"/>
    <s v="Pave"/>
    <s v="NA"/>
    <x v="0"/>
    <s v="Lvl"/>
    <s v="AllPub"/>
    <x v="2"/>
    <s v="Gtl"/>
    <s v="Edwards"/>
    <s v="Norm"/>
    <s v="Norm"/>
    <s v="1Fam"/>
    <s v="1Story"/>
    <n v="5"/>
    <n v="5"/>
    <x v="30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x v="0"/>
    <s v="SBrkr"/>
    <n v="1124"/>
    <n v="0"/>
    <n v="0"/>
    <x v="751"/>
    <n v="0"/>
    <n v="0"/>
    <n v="1"/>
    <n v="0"/>
    <n v="3"/>
    <n v="1"/>
    <s v="TA"/>
    <n v="5"/>
    <s v="Min2"/>
    <n v="1"/>
    <s v="Gd"/>
    <x v="4"/>
    <s v="NA"/>
    <s v="NA"/>
    <n v="0"/>
    <n v="0"/>
    <s v="NA"/>
    <s v="NA"/>
    <s v="N"/>
    <n v="0"/>
    <n v="36"/>
    <n v="190"/>
    <n v="0"/>
    <n v="0"/>
    <n v="0"/>
    <s v="NA"/>
    <s v="NA"/>
    <s v="NA"/>
    <n v="0"/>
    <x v="7"/>
    <x v="2"/>
    <s v="WD"/>
    <s v="Normal"/>
    <x v="389"/>
  </r>
  <r>
    <x v="1180"/>
    <n v="60"/>
    <s v="RL"/>
    <s v="NA"/>
    <n v="11170"/>
    <s v="Pave"/>
    <s v="NA"/>
    <x v="2"/>
    <s v="Lvl"/>
    <s v="AllPub"/>
    <x v="2"/>
    <s v="Gtl"/>
    <s v="Timber"/>
    <s v="Norm"/>
    <s v="Norm"/>
    <s v="1Fam"/>
    <s v="2Story"/>
    <n v="7"/>
    <n v="5"/>
    <x v="59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x v="0"/>
    <s v="SBrkr"/>
    <n v="1298"/>
    <n v="1216"/>
    <n v="0"/>
    <x v="752"/>
    <n v="0"/>
    <n v="0"/>
    <n v="2"/>
    <n v="1"/>
    <n v="4"/>
    <n v="1"/>
    <s v="TA"/>
    <n v="8"/>
    <s v="Typ"/>
    <n v="0"/>
    <s v="NA"/>
    <x v="0"/>
    <n v="1990"/>
    <s v="Fin"/>
    <n v="2"/>
    <n v="693"/>
    <s v="TA"/>
    <s v="TA"/>
    <s v="Y"/>
    <n v="0"/>
    <n v="0"/>
    <n v="0"/>
    <n v="0"/>
    <n v="0"/>
    <n v="0"/>
    <s v="NA"/>
    <s v="GdPrv"/>
    <s v="NA"/>
    <n v="0"/>
    <x v="7"/>
    <x v="2"/>
    <s v="WD"/>
    <s v="Normal"/>
    <x v="4"/>
  </r>
  <r>
    <x v="1181"/>
    <n v="120"/>
    <s v="RM"/>
    <n v="64"/>
    <n v="5587"/>
    <s v="Pave"/>
    <s v="NA"/>
    <x v="1"/>
    <s v="HLS"/>
    <s v="AllPub"/>
    <x v="0"/>
    <s v="Mod"/>
    <s v="Crawfor"/>
    <s v="Norm"/>
    <s v="Norm"/>
    <s v="TwnhsE"/>
    <s v="1Story"/>
    <n v="8"/>
    <n v="5"/>
    <x v="74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x v="0"/>
    <s v="SBrkr"/>
    <n v="1652"/>
    <n v="0"/>
    <n v="0"/>
    <x v="381"/>
    <n v="1"/>
    <n v="1"/>
    <n v="2"/>
    <n v="0"/>
    <n v="2"/>
    <n v="1"/>
    <s v="Gd"/>
    <n v="5"/>
    <s v="Typ"/>
    <n v="1"/>
    <s v="Gd"/>
    <x v="0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x v="6"/>
    <x v="0"/>
    <s v="New"/>
    <s v="Partial"/>
    <x v="590"/>
  </r>
  <r>
    <x v="1182"/>
    <n v="60"/>
    <s v="RL"/>
    <n v="160"/>
    <n v="15623"/>
    <s v="Pave"/>
    <s v="NA"/>
    <x v="1"/>
    <s v="Lvl"/>
    <s v="AllPub"/>
    <x v="2"/>
    <s v="Gtl"/>
    <s v="NoRidge"/>
    <s v="Norm"/>
    <s v="Norm"/>
    <s v="1Fam"/>
    <s v="2Story"/>
    <n v="10"/>
    <n v="5"/>
    <x v="92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x v="0"/>
    <s v="SBrkr"/>
    <n v="2411"/>
    <n v="2065"/>
    <n v="0"/>
    <x v="753"/>
    <n v="1"/>
    <n v="0"/>
    <n v="3"/>
    <n v="1"/>
    <n v="4"/>
    <n v="1"/>
    <s v="Ex"/>
    <n v="10"/>
    <s v="Typ"/>
    <n v="2"/>
    <s v="TA"/>
    <x v="0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x v="9"/>
    <x v="1"/>
    <s v="WD"/>
    <s v="Abnorml"/>
    <x v="591"/>
  </r>
  <r>
    <x v="1183"/>
    <n v="30"/>
    <s v="RL"/>
    <n v="60"/>
    <n v="10800"/>
    <s v="Pave"/>
    <s v="Grvl"/>
    <x v="0"/>
    <s v="Lvl"/>
    <s v="AllPub"/>
    <x v="0"/>
    <s v="Gtl"/>
    <s v="OldTown"/>
    <s v="Norm"/>
    <s v="Norm"/>
    <s v="1Fam"/>
    <s v="1Story"/>
    <n v="5"/>
    <n v="6"/>
    <x v="26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x v="0"/>
    <s v="SBrkr"/>
    <n v="1130"/>
    <n v="0"/>
    <n v="0"/>
    <x v="754"/>
    <n v="1"/>
    <n v="0"/>
    <n v="1"/>
    <n v="0"/>
    <n v="2"/>
    <n v="1"/>
    <s v="TA"/>
    <n v="5"/>
    <s v="Typ"/>
    <n v="1"/>
    <s v="Gd"/>
    <x v="1"/>
    <n v="1970"/>
    <s v="Unf"/>
    <n v="2"/>
    <n v="720"/>
    <s v="TA"/>
    <s v="TA"/>
    <s v="Y"/>
    <n v="229"/>
    <n v="0"/>
    <n v="0"/>
    <n v="0"/>
    <n v="0"/>
    <n v="0"/>
    <s v="NA"/>
    <s v="NA"/>
    <s v="NA"/>
    <n v="0"/>
    <x v="11"/>
    <x v="2"/>
    <s v="WD"/>
    <s v="Normal"/>
    <x v="149"/>
  </r>
  <r>
    <x v="1184"/>
    <n v="20"/>
    <s v="RL"/>
    <n v="50"/>
    <n v="35133"/>
    <s v="Grvl"/>
    <s v="NA"/>
    <x v="0"/>
    <s v="Lvl"/>
    <s v="AllPub"/>
    <x v="0"/>
    <s v="Mod"/>
    <s v="Timber"/>
    <s v="Norm"/>
    <s v="Norm"/>
    <s v="1Fam"/>
    <s v="1Story"/>
    <n v="5"/>
    <n v="4"/>
    <x v="37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x v="0"/>
    <s v="SBrkr"/>
    <n v="1572"/>
    <n v="0"/>
    <n v="0"/>
    <x v="332"/>
    <n v="1"/>
    <n v="0"/>
    <n v="1"/>
    <n v="1"/>
    <n v="3"/>
    <n v="1"/>
    <s v="TA"/>
    <n v="5"/>
    <s v="Typ"/>
    <n v="2"/>
    <s v="TA"/>
    <x v="6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x v="1"/>
    <x v="1"/>
    <s v="WD"/>
    <s v="Normal"/>
    <x v="592"/>
  </r>
  <r>
    <x v="1185"/>
    <n v="50"/>
    <s v="RL"/>
    <n v="60"/>
    <n v="9738"/>
    <s v="Pave"/>
    <s v="NA"/>
    <x v="0"/>
    <s v="Lvl"/>
    <s v="AllPub"/>
    <x v="0"/>
    <s v="Gtl"/>
    <s v="Edwards"/>
    <s v="Norm"/>
    <s v="Norm"/>
    <s v="1Fam"/>
    <s v="1.5Fin"/>
    <n v="5"/>
    <n v="7"/>
    <x v="67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x v="0"/>
    <s v="SBrkr"/>
    <n v="949"/>
    <n v="272"/>
    <n v="0"/>
    <x v="755"/>
    <n v="1"/>
    <n v="0"/>
    <n v="1"/>
    <n v="0"/>
    <n v="4"/>
    <n v="1"/>
    <s v="TA"/>
    <n v="7"/>
    <s v="Typ"/>
    <n v="0"/>
    <s v="NA"/>
    <x v="0"/>
    <n v="1965"/>
    <s v="Unf"/>
    <n v="1"/>
    <n v="392"/>
    <s v="TA"/>
    <s v="TA"/>
    <s v="Y"/>
    <n v="0"/>
    <n v="0"/>
    <n v="236"/>
    <n v="0"/>
    <n v="0"/>
    <n v="0"/>
    <s v="NA"/>
    <s v="NA"/>
    <s v="NA"/>
    <n v="0"/>
    <x v="10"/>
    <x v="2"/>
    <s v="WD"/>
    <s v="Normal"/>
    <x v="593"/>
  </r>
  <r>
    <x v="1186"/>
    <n v="190"/>
    <s v="RL"/>
    <n v="107"/>
    <n v="10615"/>
    <s v="Pave"/>
    <s v="NA"/>
    <x v="1"/>
    <s v="Bnk"/>
    <s v="AllPub"/>
    <x v="2"/>
    <s v="Mod"/>
    <s v="OldTown"/>
    <s v="Artery"/>
    <s v="Artery"/>
    <s v="2fmCon"/>
    <s v="2Story"/>
    <n v="3"/>
    <n v="5"/>
    <x v="83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x v="0"/>
    <s v="SBrkr"/>
    <n v="1014"/>
    <n v="685"/>
    <n v="0"/>
    <x v="756"/>
    <n v="1"/>
    <n v="0"/>
    <n v="2"/>
    <n v="0"/>
    <n v="3"/>
    <n v="2"/>
    <s v="TA"/>
    <n v="7"/>
    <s v="Typ"/>
    <n v="0"/>
    <s v="NA"/>
    <x v="3"/>
    <n v="1920"/>
    <s v="Unf"/>
    <n v="2"/>
    <n v="420"/>
    <s v="Fa"/>
    <s v="Fa"/>
    <s v="Y"/>
    <n v="0"/>
    <n v="74"/>
    <n v="0"/>
    <n v="0"/>
    <n v="0"/>
    <n v="0"/>
    <s v="NA"/>
    <s v="NA"/>
    <s v="NA"/>
    <n v="0"/>
    <x v="5"/>
    <x v="3"/>
    <s v="WD"/>
    <s v="Abnorml"/>
    <x v="251"/>
  </r>
  <r>
    <x v="1187"/>
    <n v="20"/>
    <s v="RL"/>
    <n v="89"/>
    <n v="12461"/>
    <s v="Pave"/>
    <s v="NA"/>
    <x v="0"/>
    <s v="Lvl"/>
    <s v="AllPub"/>
    <x v="2"/>
    <s v="Gtl"/>
    <s v="NoRidge"/>
    <s v="Norm"/>
    <s v="Norm"/>
    <s v="1Fam"/>
    <s v="1Story"/>
    <n v="8"/>
    <n v="5"/>
    <x v="29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x v="0"/>
    <s v="SBrkr"/>
    <n v="1624"/>
    <n v="0"/>
    <n v="0"/>
    <x v="757"/>
    <n v="1"/>
    <n v="0"/>
    <n v="2"/>
    <n v="0"/>
    <n v="2"/>
    <n v="1"/>
    <s v="Gd"/>
    <n v="5"/>
    <s v="Typ"/>
    <n v="1"/>
    <s v="Fa"/>
    <x v="0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x v="9"/>
    <x v="2"/>
    <s v="WD"/>
    <s v="Normal"/>
    <x v="594"/>
  </r>
  <r>
    <x v="1188"/>
    <n v="60"/>
    <s v="RL"/>
    <n v="68"/>
    <n v="8935"/>
    <s v="Pave"/>
    <s v="NA"/>
    <x v="1"/>
    <s v="Lvl"/>
    <s v="AllPub"/>
    <x v="0"/>
    <s v="Gtl"/>
    <s v="CollgCr"/>
    <s v="Norm"/>
    <s v="Norm"/>
    <s v="1Fam"/>
    <s v="2Story"/>
    <n v="7"/>
    <n v="5"/>
    <x v="20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x v="0"/>
    <s v="SBrkr"/>
    <n v="831"/>
    <n v="829"/>
    <n v="0"/>
    <x v="374"/>
    <n v="0"/>
    <n v="0"/>
    <n v="2"/>
    <n v="1"/>
    <n v="3"/>
    <n v="1"/>
    <s v="Gd"/>
    <n v="7"/>
    <s v="Typ"/>
    <n v="0"/>
    <s v="NA"/>
    <x v="0"/>
    <n v="2002"/>
    <s v="RFn"/>
    <n v="2"/>
    <n v="493"/>
    <s v="TA"/>
    <s v="TA"/>
    <s v="Y"/>
    <n v="144"/>
    <n v="68"/>
    <n v="0"/>
    <n v="0"/>
    <n v="0"/>
    <n v="0"/>
    <s v="NA"/>
    <s v="NA"/>
    <s v="NA"/>
    <n v="0"/>
    <x v="9"/>
    <x v="3"/>
    <s v="WD"/>
    <s v="Normal"/>
    <x v="530"/>
  </r>
  <r>
    <x v="1189"/>
    <n v="60"/>
    <s v="RL"/>
    <n v="60"/>
    <n v="7500"/>
    <s v="Pave"/>
    <s v="NA"/>
    <x v="0"/>
    <s v="Lvl"/>
    <s v="AllPub"/>
    <x v="0"/>
    <s v="Gtl"/>
    <s v="Gilbert"/>
    <s v="Norm"/>
    <s v="Norm"/>
    <s v="1Fam"/>
    <s v="2Story"/>
    <n v="7"/>
    <n v="5"/>
    <x v="40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x v="0"/>
    <s v="SBrkr"/>
    <n v="1028"/>
    <n v="776"/>
    <n v="0"/>
    <x v="758"/>
    <n v="0"/>
    <n v="0"/>
    <n v="2"/>
    <n v="1"/>
    <n v="3"/>
    <n v="1"/>
    <s v="Gd"/>
    <n v="7"/>
    <s v="Typ"/>
    <n v="1"/>
    <s v="TA"/>
    <x v="0"/>
    <n v="1999"/>
    <s v="Fin"/>
    <n v="2"/>
    <n v="442"/>
    <s v="TA"/>
    <s v="TA"/>
    <s v="Y"/>
    <n v="140"/>
    <n v="60"/>
    <n v="0"/>
    <n v="0"/>
    <n v="0"/>
    <n v="0"/>
    <s v="NA"/>
    <s v="NA"/>
    <s v="NA"/>
    <n v="0"/>
    <x v="11"/>
    <x v="4"/>
    <s v="WD"/>
    <s v="Normal"/>
    <x v="430"/>
  </r>
  <r>
    <x v="1190"/>
    <n v="190"/>
    <s v="RL"/>
    <s v="NA"/>
    <n v="32463"/>
    <s v="Pave"/>
    <s v="NA"/>
    <x v="0"/>
    <s v="Low"/>
    <s v="AllPub"/>
    <x v="0"/>
    <s v="Mod"/>
    <s v="Mitchel"/>
    <s v="Norm"/>
    <s v="Norm"/>
    <s v="2fmCon"/>
    <s v="1Story"/>
    <n v="4"/>
    <n v="4"/>
    <x v="53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x v="0"/>
    <s v="SBrkr"/>
    <n v="1622"/>
    <n v="0"/>
    <n v="0"/>
    <x v="759"/>
    <n v="1"/>
    <n v="0"/>
    <n v="1"/>
    <n v="0"/>
    <n v="3"/>
    <n v="1"/>
    <s v="TA"/>
    <n v="7"/>
    <s v="Typ"/>
    <n v="1"/>
    <s v="TA"/>
    <x v="6"/>
    <n v="1975"/>
    <s v="Fin"/>
    <n v="4"/>
    <n v="1356"/>
    <s v="TA"/>
    <s v="TA"/>
    <s v="Y"/>
    <n v="439"/>
    <n v="0"/>
    <n v="0"/>
    <n v="0"/>
    <n v="0"/>
    <n v="0"/>
    <s v="NA"/>
    <s v="NA"/>
    <s v="NA"/>
    <n v="0"/>
    <x v="10"/>
    <x v="1"/>
    <s v="WD"/>
    <s v="Normal"/>
    <x v="282"/>
  </r>
  <r>
    <x v="1191"/>
    <n v="160"/>
    <s v="FV"/>
    <n v="24"/>
    <n v="2645"/>
    <s v="Pave"/>
    <s v="Pave"/>
    <x v="0"/>
    <s v="Lvl"/>
    <s v="AllPub"/>
    <x v="0"/>
    <s v="Gtl"/>
    <s v="Somerst"/>
    <s v="Norm"/>
    <s v="Norm"/>
    <s v="Twnhs"/>
    <s v="2Story"/>
    <n v="8"/>
    <n v="5"/>
    <x v="40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x v="0"/>
    <s v="SBrkr"/>
    <n v="764"/>
    <n v="677"/>
    <n v="0"/>
    <x v="516"/>
    <n v="0"/>
    <n v="0"/>
    <n v="2"/>
    <n v="1"/>
    <n v="2"/>
    <n v="1"/>
    <s v="Gd"/>
    <n v="5"/>
    <s v="Typ"/>
    <n v="0"/>
    <s v="NA"/>
    <x v="1"/>
    <n v="1999"/>
    <s v="Unf"/>
    <n v="2"/>
    <n v="492"/>
    <s v="TA"/>
    <s v="TA"/>
    <s v="Y"/>
    <n v="206"/>
    <n v="0"/>
    <n v="0"/>
    <n v="0"/>
    <n v="0"/>
    <n v="0"/>
    <s v="NA"/>
    <s v="NA"/>
    <s v="NA"/>
    <n v="0"/>
    <x v="6"/>
    <x v="1"/>
    <s v="WD"/>
    <s v="Normal"/>
    <x v="80"/>
  </r>
  <r>
    <x v="1192"/>
    <n v="50"/>
    <s v="RM"/>
    <n v="60"/>
    <n v="9600"/>
    <s v="Pave"/>
    <s v="Grvl"/>
    <x v="0"/>
    <s v="Lvl"/>
    <s v="AllPub"/>
    <x v="0"/>
    <s v="Gtl"/>
    <s v="OldTown"/>
    <s v="Norm"/>
    <s v="Norm"/>
    <s v="1Fam"/>
    <s v="1.5Fin"/>
    <n v="5"/>
    <n v="8"/>
    <x v="82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x v="0"/>
    <s v="SBrkr"/>
    <n v="842"/>
    <n v="630"/>
    <n v="0"/>
    <x v="267"/>
    <n v="0"/>
    <n v="0"/>
    <n v="1"/>
    <n v="0"/>
    <n v="3"/>
    <n v="1"/>
    <s v="Gd"/>
    <n v="6"/>
    <s v="Typ"/>
    <n v="0"/>
    <s v="NA"/>
    <x v="1"/>
    <n v="1925"/>
    <s v="Unf"/>
    <n v="1"/>
    <n v="250"/>
    <s v="TA"/>
    <s v="Fa"/>
    <s v="P"/>
    <n v="0"/>
    <n v="0"/>
    <n v="84"/>
    <n v="0"/>
    <n v="0"/>
    <n v="0"/>
    <s v="NA"/>
    <s v="GdWo"/>
    <s v="NA"/>
    <n v="0"/>
    <x v="9"/>
    <x v="1"/>
    <s v="WD"/>
    <s v="Normal"/>
    <x v="122"/>
  </r>
  <r>
    <x v="1193"/>
    <n v="120"/>
    <s v="RM"/>
    <s v="NA"/>
    <n v="4500"/>
    <s v="Pave"/>
    <s v="NA"/>
    <x v="0"/>
    <s v="Lvl"/>
    <s v="AllPub"/>
    <x v="1"/>
    <s v="Gtl"/>
    <s v="Mitchel"/>
    <s v="Norm"/>
    <s v="Norm"/>
    <s v="TwnhsE"/>
    <s v="1Story"/>
    <n v="6"/>
    <n v="5"/>
    <x v="40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x v="0"/>
    <s v="SBrkr"/>
    <n v="1224"/>
    <n v="0"/>
    <n v="0"/>
    <x v="84"/>
    <n v="1"/>
    <n v="0"/>
    <n v="2"/>
    <n v="0"/>
    <n v="2"/>
    <n v="1"/>
    <s v="TA"/>
    <n v="5"/>
    <s v="Typ"/>
    <n v="0"/>
    <s v="NA"/>
    <x v="0"/>
    <n v="1999"/>
    <s v="Fin"/>
    <n v="2"/>
    <n v="402"/>
    <s v="TA"/>
    <s v="TA"/>
    <s v="Y"/>
    <n v="0"/>
    <n v="304"/>
    <n v="0"/>
    <n v="0"/>
    <n v="0"/>
    <n v="0"/>
    <s v="NA"/>
    <s v="NA"/>
    <s v="NA"/>
    <n v="0"/>
    <x v="11"/>
    <x v="3"/>
    <s v="WD"/>
    <s v="Normal"/>
    <x v="258"/>
  </r>
  <r>
    <x v="1194"/>
    <n v="60"/>
    <s v="RL"/>
    <n v="80"/>
    <n v="9364"/>
    <s v="Pave"/>
    <s v="NA"/>
    <x v="0"/>
    <s v="Lvl"/>
    <s v="AllPub"/>
    <x v="2"/>
    <s v="Gtl"/>
    <s v="Sawyer"/>
    <s v="Norm"/>
    <s v="Norm"/>
    <s v="1Fam"/>
    <s v="2Story"/>
    <n v="6"/>
    <n v="7"/>
    <x v="60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x v="0"/>
    <s v="SBrkr"/>
    <n v="663"/>
    <n v="689"/>
    <n v="0"/>
    <x v="300"/>
    <n v="0"/>
    <n v="0"/>
    <n v="1"/>
    <n v="1"/>
    <n v="4"/>
    <n v="1"/>
    <s v="TA"/>
    <n v="7"/>
    <s v="Typ"/>
    <n v="0"/>
    <s v="NA"/>
    <x v="0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x v="10"/>
    <x v="4"/>
    <s v="WD"/>
    <s v="Normal"/>
    <x v="58"/>
  </r>
  <r>
    <x v="1195"/>
    <n v="60"/>
    <s v="RL"/>
    <n v="51"/>
    <n v="8029"/>
    <s v="Pave"/>
    <s v="NA"/>
    <x v="1"/>
    <s v="Lvl"/>
    <s v="AllPub"/>
    <x v="0"/>
    <s v="Gtl"/>
    <s v="Gilbert"/>
    <s v="Norm"/>
    <s v="Norm"/>
    <s v="1Fam"/>
    <s v="2Story"/>
    <n v="6"/>
    <n v="5"/>
    <x v="11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x v="113"/>
    <n v="0"/>
    <n v="0"/>
    <n v="2"/>
    <n v="1"/>
    <n v="3"/>
    <n v="1"/>
    <s v="Gd"/>
    <n v="8"/>
    <s v="Typ"/>
    <n v="0"/>
    <s v="NA"/>
    <x v="0"/>
    <n v="2005"/>
    <s v="Fin"/>
    <n v="2"/>
    <n v="400"/>
    <s v="TA"/>
    <s v="TA"/>
    <s v="Y"/>
    <n v="100"/>
    <n v="24"/>
    <n v="0"/>
    <n v="0"/>
    <n v="0"/>
    <n v="0"/>
    <s v="NA"/>
    <s v="NA"/>
    <s v="NA"/>
    <n v="0"/>
    <x v="9"/>
    <x v="0"/>
    <s v="WD"/>
    <s v="Normal"/>
    <x v="105"/>
  </r>
  <r>
    <x v="1196"/>
    <n v="60"/>
    <s v="RL"/>
    <n v="58"/>
    <n v="14054"/>
    <s v="Pave"/>
    <s v="NA"/>
    <x v="1"/>
    <s v="Lvl"/>
    <s v="AllPub"/>
    <x v="0"/>
    <s v="Gtl"/>
    <s v="Gilber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x v="0"/>
    <s v="SBrkr"/>
    <n v="879"/>
    <n v="984"/>
    <n v="0"/>
    <x v="760"/>
    <n v="0"/>
    <n v="0"/>
    <n v="2"/>
    <n v="1"/>
    <n v="4"/>
    <n v="1"/>
    <s v="Gd"/>
    <n v="9"/>
    <s v="Typ"/>
    <n v="1"/>
    <s v="Gd"/>
    <x v="2"/>
    <n v="2006"/>
    <s v="Fin"/>
    <n v="3"/>
    <n v="660"/>
    <s v="TA"/>
    <s v="TA"/>
    <s v="Y"/>
    <n v="100"/>
    <n v="17"/>
    <n v="0"/>
    <n v="0"/>
    <n v="0"/>
    <n v="0"/>
    <s v="NA"/>
    <s v="NA"/>
    <s v="NA"/>
    <n v="0"/>
    <x v="6"/>
    <x v="2"/>
    <s v="New"/>
    <s v="Partial"/>
    <x v="595"/>
  </r>
  <r>
    <x v="1197"/>
    <n v="75"/>
    <s v="RM"/>
    <n v="65"/>
    <n v="8850"/>
    <s v="Pave"/>
    <s v="NA"/>
    <x v="1"/>
    <s v="Bnk"/>
    <s v="AllPub"/>
    <x v="2"/>
    <s v="Gtl"/>
    <s v="OldTown"/>
    <s v="Norm"/>
    <s v="Norm"/>
    <s v="1Fam"/>
    <s v="2.5Unf"/>
    <n v="7"/>
    <n v="6"/>
    <x v="7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x v="0"/>
    <s v="SBrkr"/>
    <n v="815"/>
    <n v="875"/>
    <n v="0"/>
    <x v="722"/>
    <n v="0"/>
    <n v="0"/>
    <n v="1"/>
    <n v="0"/>
    <n v="3"/>
    <n v="1"/>
    <s v="TA"/>
    <n v="7"/>
    <s v="Typ"/>
    <n v="1"/>
    <s v="Gd"/>
    <x v="1"/>
    <n v="1916"/>
    <s v="Unf"/>
    <n v="1"/>
    <n v="225"/>
    <s v="TA"/>
    <s v="TA"/>
    <s v="Y"/>
    <n v="0"/>
    <n v="0"/>
    <n v="330"/>
    <n v="0"/>
    <n v="0"/>
    <n v="0"/>
    <s v="NA"/>
    <s v="NA"/>
    <s v="NA"/>
    <n v="0"/>
    <x v="9"/>
    <x v="2"/>
    <s v="ConLw"/>
    <s v="Normal"/>
    <x v="12"/>
  </r>
  <r>
    <x v="1198"/>
    <n v="20"/>
    <s v="RL"/>
    <n v="70"/>
    <n v="9100"/>
    <s v="Pave"/>
    <s v="NA"/>
    <x v="0"/>
    <s v="Lvl"/>
    <s v="AllPub"/>
    <x v="0"/>
    <s v="Gtl"/>
    <s v="CollgCr"/>
    <s v="Norm"/>
    <s v="Norm"/>
    <s v="1Fam"/>
    <s v="1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x v="0"/>
    <s v="SBrkr"/>
    <n v="1212"/>
    <n v="0"/>
    <n v="0"/>
    <x v="188"/>
    <n v="0"/>
    <n v="0"/>
    <n v="2"/>
    <n v="0"/>
    <n v="3"/>
    <n v="1"/>
    <s v="Gd"/>
    <n v="6"/>
    <s v="Typ"/>
    <n v="0"/>
    <s v="NA"/>
    <x v="0"/>
    <n v="2001"/>
    <s v="RFn"/>
    <n v="2"/>
    <n v="573"/>
    <s v="TA"/>
    <s v="TA"/>
    <s v="Y"/>
    <n v="356"/>
    <n v="0"/>
    <n v="0"/>
    <n v="0"/>
    <n v="0"/>
    <n v="0"/>
    <s v="NA"/>
    <s v="NA"/>
    <s v="NA"/>
    <n v="0"/>
    <x v="11"/>
    <x v="3"/>
    <s v="WD"/>
    <s v="Normal"/>
    <x v="94"/>
  </r>
  <r>
    <x v="1199"/>
    <n v="20"/>
    <s v="RL"/>
    <n v="75"/>
    <n v="11235"/>
    <s v="Pave"/>
    <s v="NA"/>
    <x v="0"/>
    <s v="Lvl"/>
    <s v="AllPub"/>
    <x v="0"/>
    <s v="Gtl"/>
    <s v="Sawyer"/>
    <s v="Norm"/>
    <s v="Norm"/>
    <s v="1Fam"/>
    <s v="1Story"/>
    <n v="4"/>
    <n v="5"/>
    <x v="37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x v="0"/>
    <s v="SBrkr"/>
    <n v="1382"/>
    <n v="0"/>
    <n v="0"/>
    <x v="158"/>
    <n v="0"/>
    <n v="0"/>
    <n v="1"/>
    <n v="1"/>
    <n v="3"/>
    <n v="1"/>
    <s v="TA"/>
    <n v="6"/>
    <s v="Typ"/>
    <n v="1"/>
    <s v="Po"/>
    <x v="0"/>
    <n v="1974"/>
    <s v="Unf"/>
    <n v="2"/>
    <n v="459"/>
    <s v="TA"/>
    <s v="TA"/>
    <s v="Y"/>
    <n v="0"/>
    <n v="82"/>
    <n v="0"/>
    <n v="0"/>
    <n v="0"/>
    <n v="0"/>
    <s v="NA"/>
    <s v="NA"/>
    <s v="NA"/>
    <n v="0"/>
    <x v="4"/>
    <x v="2"/>
    <s v="WD"/>
    <s v="Normal"/>
    <x v="181"/>
  </r>
  <r>
    <x v="1200"/>
    <n v="20"/>
    <s v="RL"/>
    <n v="71"/>
    <n v="9353"/>
    <s v="Pave"/>
    <s v="NA"/>
    <x v="0"/>
    <s v="Lvl"/>
    <s v="AllPub"/>
    <x v="0"/>
    <s v="Gtl"/>
    <s v="NAmes"/>
    <s v="Norm"/>
    <s v="Norm"/>
    <s v="1Fam"/>
    <s v="1Story"/>
    <n v="4"/>
    <n v="5"/>
    <x v="16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x v="0"/>
    <s v="SBrkr"/>
    <n v="864"/>
    <n v="0"/>
    <n v="0"/>
    <x v="132"/>
    <n v="0"/>
    <n v="0"/>
    <n v="1"/>
    <n v="0"/>
    <n v="3"/>
    <n v="1"/>
    <s v="TA"/>
    <n v="5"/>
    <s v="Typ"/>
    <n v="0"/>
    <s v="NA"/>
    <x v="0"/>
    <n v="1972"/>
    <s v="Unf"/>
    <n v="1"/>
    <n v="280"/>
    <s v="TA"/>
    <s v="TA"/>
    <s v="Y"/>
    <n v="0"/>
    <n v="0"/>
    <n v="0"/>
    <n v="0"/>
    <n v="0"/>
    <n v="0"/>
    <s v="NA"/>
    <s v="NA"/>
    <s v="Shed"/>
    <n v="0"/>
    <x v="9"/>
    <x v="2"/>
    <s v="Oth"/>
    <s v="Abnorml"/>
    <x v="596"/>
  </r>
  <r>
    <x v="1201"/>
    <n v="60"/>
    <s v="RL"/>
    <n v="80"/>
    <n v="10400"/>
    <s v="Pave"/>
    <s v="NA"/>
    <x v="0"/>
    <s v="Lvl"/>
    <s v="AllPub"/>
    <x v="2"/>
    <s v="Gtl"/>
    <s v="CollgCr"/>
    <s v="Norm"/>
    <s v="Norm"/>
    <s v="1Fam"/>
    <s v="2Story"/>
    <n v="7"/>
    <n v="5"/>
    <x v="45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x v="0"/>
    <s v="SBrkr"/>
    <n v="866"/>
    <n v="913"/>
    <n v="0"/>
    <x v="609"/>
    <n v="0"/>
    <n v="0"/>
    <n v="2"/>
    <n v="1"/>
    <n v="3"/>
    <n v="1"/>
    <s v="Gd"/>
    <n v="6"/>
    <s v="Typ"/>
    <n v="0"/>
    <s v="NA"/>
    <x v="0"/>
    <n v="1998"/>
    <s v="RFn"/>
    <n v="2"/>
    <n v="546"/>
    <s v="TA"/>
    <s v="TA"/>
    <s v="Y"/>
    <n v="198"/>
    <n v="36"/>
    <n v="0"/>
    <n v="0"/>
    <n v="0"/>
    <n v="0"/>
    <s v="NA"/>
    <s v="NA"/>
    <s v="NA"/>
    <n v="0"/>
    <x v="10"/>
    <x v="3"/>
    <s v="WD"/>
    <s v="Normal"/>
    <x v="399"/>
  </r>
  <r>
    <x v="1202"/>
    <n v="50"/>
    <s v="RM"/>
    <n v="50"/>
    <n v="6000"/>
    <s v="Pave"/>
    <s v="NA"/>
    <x v="0"/>
    <s v="Lvl"/>
    <s v="AllPub"/>
    <x v="2"/>
    <s v="Gtl"/>
    <s v="BrkSide"/>
    <s v="Norm"/>
    <s v="Norm"/>
    <s v="1Fam"/>
    <s v="1.5Fin"/>
    <n v="5"/>
    <n v="8"/>
    <x v="82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x v="0"/>
    <s v="SBrkr"/>
    <n v="884"/>
    <n v="464"/>
    <n v="0"/>
    <x v="121"/>
    <n v="1"/>
    <n v="0"/>
    <n v="1"/>
    <n v="0"/>
    <n v="3"/>
    <n v="1"/>
    <s v="TA"/>
    <n v="5"/>
    <s v="Typ"/>
    <n v="1"/>
    <s v="Fa"/>
    <x v="1"/>
    <n v="1960"/>
    <s v="Unf"/>
    <n v="1"/>
    <n v="216"/>
    <s v="TA"/>
    <s v="TA"/>
    <s v="N"/>
    <n v="0"/>
    <n v="0"/>
    <n v="208"/>
    <n v="0"/>
    <n v="0"/>
    <n v="0"/>
    <s v="NA"/>
    <s v="NA"/>
    <s v="NA"/>
    <n v="0"/>
    <x v="1"/>
    <x v="3"/>
    <s v="WD"/>
    <s v="Normal"/>
    <x v="528"/>
  </r>
  <r>
    <x v="1203"/>
    <n v="20"/>
    <s v="RL"/>
    <n v="75"/>
    <n v="9750"/>
    <s v="Pave"/>
    <s v="NA"/>
    <x v="0"/>
    <s v="Lvl"/>
    <s v="AllPub"/>
    <x v="0"/>
    <s v="Gtl"/>
    <s v="CollgCr"/>
    <s v="Norm"/>
    <s v="Norm"/>
    <s v="1Fam"/>
    <s v="1Story"/>
    <n v="7"/>
    <n v="5"/>
    <x v="4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x v="0"/>
    <s v="SBrkr"/>
    <n v="1630"/>
    <n v="0"/>
    <n v="0"/>
    <x v="761"/>
    <n v="0"/>
    <n v="0"/>
    <n v="2"/>
    <n v="0"/>
    <n v="3"/>
    <n v="1"/>
    <s v="Gd"/>
    <n v="6"/>
    <s v="Typ"/>
    <n v="1"/>
    <s v="TA"/>
    <x v="0"/>
    <n v="2000"/>
    <s v="Unf"/>
    <n v="2"/>
    <n v="451"/>
    <s v="TA"/>
    <s v="TA"/>
    <s v="Y"/>
    <n v="74"/>
    <n v="234"/>
    <n v="0"/>
    <n v="0"/>
    <n v="0"/>
    <n v="0"/>
    <s v="NA"/>
    <s v="NA"/>
    <s v="NA"/>
    <n v="0"/>
    <x v="4"/>
    <x v="3"/>
    <s v="WD"/>
    <s v="Normal"/>
    <x v="423"/>
  </r>
  <r>
    <x v="1204"/>
    <n v="20"/>
    <s v="RL"/>
    <n v="78"/>
    <n v="10140"/>
    <s v="Pave"/>
    <s v="NA"/>
    <x v="0"/>
    <s v="Lvl"/>
    <s v="AllPub"/>
    <x v="0"/>
    <s v="Gtl"/>
    <s v="NWAmes"/>
    <s v="Norm"/>
    <s v="Norm"/>
    <s v="1Fam"/>
    <s v="1Story"/>
    <n v="5"/>
    <n v="6"/>
    <x v="34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x v="0"/>
    <s v="SBrkr"/>
    <n v="1074"/>
    <n v="0"/>
    <n v="0"/>
    <x v="762"/>
    <n v="1"/>
    <n v="0"/>
    <n v="1"/>
    <n v="1"/>
    <n v="3"/>
    <n v="1"/>
    <s v="TA"/>
    <n v="6"/>
    <s v="Typ"/>
    <n v="0"/>
    <s v="NA"/>
    <x v="0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x v="9"/>
    <x v="2"/>
    <s v="WD"/>
    <s v="Normal"/>
    <x v="75"/>
  </r>
  <r>
    <x v="1205"/>
    <n v="20"/>
    <s v="RL"/>
    <n v="90"/>
    <n v="14684"/>
    <s v="Pave"/>
    <s v="NA"/>
    <x v="1"/>
    <s v="Lvl"/>
    <s v="AllPub"/>
    <x v="3"/>
    <s v="Gtl"/>
    <s v="SawyerW"/>
    <s v="Norm"/>
    <s v="Norm"/>
    <s v="1Fam"/>
    <s v="1Story"/>
    <n v="7"/>
    <n v="7"/>
    <x v="59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x v="0"/>
    <s v="SBrkr"/>
    <n v="2196"/>
    <n v="0"/>
    <n v="0"/>
    <x v="763"/>
    <n v="0"/>
    <n v="0"/>
    <n v="2"/>
    <n v="0"/>
    <n v="3"/>
    <n v="1"/>
    <s v="Gd"/>
    <n v="7"/>
    <s v="Typ"/>
    <n v="1"/>
    <s v="TA"/>
    <x v="0"/>
    <n v="1990"/>
    <s v="RFn"/>
    <n v="3"/>
    <n v="701"/>
    <s v="TA"/>
    <s v="TA"/>
    <s v="Y"/>
    <n v="84"/>
    <n v="70"/>
    <n v="0"/>
    <n v="0"/>
    <n v="0"/>
    <n v="0"/>
    <s v="NA"/>
    <s v="NA"/>
    <s v="NA"/>
    <n v="0"/>
    <x v="11"/>
    <x v="3"/>
    <s v="WD"/>
    <s v="Normal"/>
    <x v="597"/>
  </r>
  <r>
    <x v="1206"/>
    <n v="20"/>
    <s v="RH"/>
    <s v="NA"/>
    <n v="8900"/>
    <s v="Pave"/>
    <s v="NA"/>
    <x v="0"/>
    <s v="Lvl"/>
    <s v="AllPub"/>
    <x v="0"/>
    <s v="Gtl"/>
    <s v="SawyerW"/>
    <s v="Norm"/>
    <s v="Norm"/>
    <s v="1Fam"/>
    <s v="1Story"/>
    <n v="4"/>
    <n v="4"/>
    <x v="27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x v="0"/>
    <s v="SBrkr"/>
    <n v="1056"/>
    <n v="0"/>
    <n v="0"/>
    <x v="278"/>
    <n v="1"/>
    <n v="0"/>
    <n v="1"/>
    <n v="0"/>
    <n v="2"/>
    <n v="1"/>
    <s v="TA"/>
    <n v="5"/>
    <s v="Typ"/>
    <n v="0"/>
    <s v="NA"/>
    <x v="1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x v="6"/>
    <x v="2"/>
    <s v="WD"/>
    <s v="Normal"/>
    <x v="172"/>
  </r>
  <r>
    <x v="1207"/>
    <n v="20"/>
    <s v="RL"/>
    <n v="70"/>
    <n v="9135"/>
    <s v="Pave"/>
    <s v="NA"/>
    <x v="0"/>
    <s v="Lvl"/>
    <s v="AllPub"/>
    <x v="0"/>
    <s v="Gtl"/>
    <s v="CollgCr"/>
    <s v="Norm"/>
    <s v="Norm"/>
    <s v="1Fam"/>
    <s v="1Story"/>
    <n v="6"/>
    <n v="5"/>
    <x v="0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x v="0"/>
    <s v="SBrkr"/>
    <n v="1700"/>
    <n v="0"/>
    <n v="0"/>
    <x v="31"/>
    <n v="1"/>
    <n v="0"/>
    <n v="2"/>
    <n v="0"/>
    <n v="3"/>
    <n v="1"/>
    <s v="Gd"/>
    <n v="7"/>
    <s v="Typ"/>
    <n v="0"/>
    <s v="NA"/>
    <x v="0"/>
    <n v="2003"/>
    <s v="RFn"/>
    <n v="2"/>
    <n v="544"/>
    <s v="TA"/>
    <s v="TA"/>
    <s v="Y"/>
    <n v="192"/>
    <n v="23"/>
    <n v="0"/>
    <n v="0"/>
    <n v="0"/>
    <n v="0"/>
    <s v="NA"/>
    <s v="NA"/>
    <s v="NA"/>
    <n v="0"/>
    <x v="1"/>
    <x v="2"/>
    <s v="WD"/>
    <s v="Normal"/>
    <x v="7"/>
  </r>
  <r>
    <x v="1208"/>
    <n v="20"/>
    <s v="RL"/>
    <n v="70"/>
    <n v="7763"/>
    <s v="Pave"/>
    <s v="NA"/>
    <x v="0"/>
    <s v="Lvl"/>
    <s v="AllPub"/>
    <x v="0"/>
    <s v="Gtl"/>
    <s v="NAmes"/>
    <s v="Norm"/>
    <s v="Norm"/>
    <s v="1Fam"/>
    <s v="1Story"/>
    <n v="5"/>
    <n v="7"/>
    <x v="1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x v="0"/>
    <s v="SBrkr"/>
    <n v="1283"/>
    <n v="0"/>
    <n v="0"/>
    <x v="764"/>
    <n v="1"/>
    <n v="0"/>
    <n v="1"/>
    <n v="0"/>
    <n v="3"/>
    <n v="1"/>
    <s v="TA"/>
    <n v="6"/>
    <s v="Typ"/>
    <n v="0"/>
    <s v="NA"/>
    <x v="1"/>
    <n v="1980"/>
    <s v="Unf"/>
    <n v="2"/>
    <n v="506"/>
    <s v="TA"/>
    <s v="TA"/>
    <s v="Y"/>
    <n v="0"/>
    <n v="0"/>
    <n v="0"/>
    <n v="0"/>
    <n v="0"/>
    <n v="0"/>
    <s v="NA"/>
    <s v="NA"/>
    <s v="NA"/>
    <n v="0"/>
    <x v="4"/>
    <x v="0"/>
    <s v="WD"/>
    <s v="Normal"/>
    <x v="3"/>
  </r>
  <r>
    <x v="1209"/>
    <n v="20"/>
    <s v="RL"/>
    <n v="85"/>
    <n v="10182"/>
    <s v="Pave"/>
    <s v="NA"/>
    <x v="1"/>
    <s v="Lvl"/>
    <s v="AllPub"/>
    <x v="3"/>
    <s v="Gtl"/>
    <s v="Somerst"/>
    <s v="RRNn"/>
    <s v="Norm"/>
    <s v="1Fam"/>
    <s v="1Story"/>
    <n v="8"/>
    <n v="5"/>
    <x v="13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x v="0"/>
    <s v="SBrkr"/>
    <n v="1660"/>
    <n v="0"/>
    <n v="0"/>
    <x v="374"/>
    <n v="1"/>
    <n v="0"/>
    <n v="2"/>
    <n v="0"/>
    <n v="3"/>
    <n v="1"/>
    <s v="Gd"/>
    <n v="8"/>
    <s v="Typ"/>
    <n v="1"/>
    <s v="Gd"/>
    <x v="0"/>
    <n v="2006"/>
    <s v="RFn"/>
    <n v="2"/>
    <n v="500"/>
    <s v="TA"/>
    <s v="TA"/>
    <s v="Y"/>
    <n v="322"/>
    <n v="50"/>
    <n v="0"/>
    <n v="0"/>
    <n v="0"/>
    <n v="0"/>
    <s v="NA"/>
    <s v="NA"/>
    <s v="NA"/>
    <n v="0"/>
    <x v="1"/>
    <x v="2"/>
    <s v="New"/>
    <s v="Partial"/>
    <x v="178"/>
  </r>
  <r>
    <x v="1210"/>
    <n v="60"/>
    <s v="RL"/>
    <n v="70"/>
    <n v="11218"/>
    <s v="Pave"/>
    <s v="NA"/>
    <x v="0"/>
    <s v="Lvl"/>
    <s v="AllPub"/>
    <x v="0"/>
    <s v="Gtl"/>
    <s v="SawyerW"/>
    <s v="Norm"/>
    <s v="Norm"/>
    <s v="1Fam"/>
    <s v="2Story"/>
    <n v="6"/>
    <n v="5"/>
    <x v="86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x v="0"/>
    <s v="SBrkr"/>
    <n v="1055"/>
    <n v="790"/>
    <n v="0"/>
    <x v="765"/>
    <n v="0"/>
    <n v="0"/>
    <n v="2"/>
    <n v="1"/>
    <n v="3"/>
    <n v="1"/>
    <s v="Gd"/>
    <n v="8"/>
    <s v="Typ"/>
    <n v="1"/>
    <s v="TA"/>
    <x v="0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x v="1"/>
    <x v="4"/>
    <s v="WD"/>
    <s v="Normal"/>
    <x v="430"/>
  </r>
  <r>
    <x v="1211"/>
    <n v="50"/>
    <s v="RL"/>
    <n v="152"/>
    <n v="12134"/>
    <s v="Pave"/>
    <s v="NA"/>
    <x v="1"/>
    <s v="Bnk"/>
    <s v="AllPub"/>
    <x v="0"/>
    <s v="Mod"/>
    <s v="Gilbert"/>
    <s v="Norm"/>
    <s v="Norm"/>
    <s v="1Fam"/>
    <s v="1.5Fin"/>
    <n v="8"/>
    <n v="7"/>
    <x v="62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x v="0"/>
    <s v="SBrkr"/>
    <n v="1080"/>
    <n v="672"/>
    <n v="0"/>
    <x v="43"/>
    <n v="0"/>
    <n v="0"/>
    <n v="2"/>
    <n v="0"/>
    <n v="4"/>
    <n v="1"/>
    <s v="TA"/>
    <n v="8"/>
    <s v="Typ"/>
    <n v="0"/>
    <s v="NA"/>
    <x v="5"/>
    <n v="1988"/>
    <s v="RFn"/>
    <n v="2"/>
    <n v="492"/>
    <s v="TA"/>
    <s v="TA"/>
    <s v="Y"/>
    <n v="325"/>
    <n v="12"/>
    <n v="0"/>
    <n v="0"/>
    <n v="0"/>
    <n v="0"/>
    <s v="NA"/>
    <s v="NA"/>
    <s v="NA"/>
    <n v="0"/>
    <x v="11"/>
    <x v="4"/>
    <s v="WD"/>
    <s v="Normal"/>
    <x v="323"/>
  </r>
  <r>
    <x v="1212"/>
    <n v="30"/>
    <s v="RL"/>
    <n v="50"/>
    <n v="9340"/>
    <s v="Pave"/>
    <s v="NA"/>
    <x v="0"/>
    <s v="Lvl"/>
    <s v="AllPub"/>
    <x v="0"/>
    <s v="Gtl"/>
    <s v="Edwards"/>
    <s v="Norm"/>
    <s v="Norm"/>
    <s v="1Fam"/>
    <s v="1Story"/>
    <n v="4"/>
    <n v="6"/>
    <x v="7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x v="0"/>
    <s v="SBrkr"/>
    <n v="672"/>
    <n v="0"/>
    <n v="0"/>
    <x v="331"/>
    <n v="1"/>
    <n v="0"/>
    <n v="1"/>
    <n v="0"/>
    <n v="2"/>
    <n v="1"/>
    <s v="TA"/>
    <n v="4"/>
    <s v="Typ"/>
    <n v="0"/>
    <s v="NA"/>
    <x v="0"/>
    <n v="1941"/>
    <s v="Unf"/>
    <n v="1"/>
    <n v="234"/>
    <s v="TA"/>
    <s v="TA"/>
    <s v="N"/>
    <n v="0"/>
    <n v="113"/>
    <n v="0"/>
    <n v="0"/>
    <n v="0"/>
    <n v="0"/>
    <s v="NA"/>
    <s v="NA"/>
    <s v="NA"/>
    <n v="0"/>
    <x v="5"/>
    <x v="3"/>
    <s v="WD"/>
    <s v="Normal"/>
    <x v="46"/>
  </r>
  <r>
    <x v="1213"/>
    <n v="80"/>
    <s v="RL"/>
    <s v="NA"/>
    <n v="10246"/>
    <s v="Pave"/>
    <s v="NA"/>
    <x v="1"/>
    <s v="Lvl"/>
    <s v="AllPub"/>
    <x v="3"/>
    <s v="Gtl"/>
    <s v="Sawyer"/>
    <s v="Norm"/>
    <s v="Norm"/>
    <s v="1Fam"/>
    <s v="SLvl"/>
    <n v="4"/>
    <n v="9"/>
    <x v="10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x v="0"/>
    <s v="SBrkr"/>
    <n v="960"/>
    <n v="0"/>
    <n v="0"/>
    <x v="91"/>
    <n v="1"/>
    <n v="1"/>
    <n v="0"/>
    <n v="0"/>
    <n v="0"/>
    <n v="1"/>
    <s v="TA"/>
    <n v="3"/>
    <s v="Typ"/>
    <n v="0"/>
    <s v="NA"/>
    <x v="0"/>
    <n v="1965"/>
    <s v="Unf"/>
    <n v="1"/>
    <n v="364"/>
    <s v="TA"/>
    <s v="TA"/>
    <s v="Y"/>
    <n v="88"/>
    <n v="0"/>
    <n v="0"/>
    <n v="0"/>
    <n v="0"/>
    <n v="0"/>
    <s v="NA"/>
    <s v="NA"/>
    <s v="NA"/>
    <n v="0"/>
    <x v="1"/>
    <x v="2"/>
    <s v="WD"/>
    <s v="Normal"/>
    <x v="35"/>
  </r>
  <r>
    <x v="1214"/>
    <n v="85"/>
    <s v="RL"/>
    <n v="69"/>
    <n v="10205"/>
    <s v="Pave"/>
    <s v="NA"/>
    <x v="1"/>
    <s v="Lvl"/>
    <s v="AllPub"/>
    <x v="0"/>
    <s v="Gtl"/>
    <s v="NAmes"/>
    <s v="Norm"/>
    <s v="Norm"/>
    <s v="1Fam"/>
    <s v="SFoyer"/>
    <n v="5"/>
    <n v="5"/>
    <x v="1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x v="0"/>
    <s v="SBrkr"/>
    <n v="999"/>
    <n v="0"/>
    <n v="0"/>
    <x v="389"/>
    <n v="1"/>
    <n v="0"/>
    <n v="1"/>
    <n v="0"/>
    <n v="3"/>
    <n v="1"/>
    <s v="TA"/>
    <n v="6"/>
    <s v="Typ"/>
    <n v="0"/>
    <s v="NA"/>
    <x v="0"/>
    <n v="1962"/>
    <s v="Unf"/>
    <n v="1"/>
    <n v="300"/>
    <s v="TA"/>
    <s v="TA"/>
    <s v="Y"/>
    <n v="150"/>
    <n v="72"/>
    <n v="0"/>
    <n v="0"/>
    <n v="0"/>
    <n v="0"/>
    <s v="NA"/>
    <s v="NA"/>
    <s v="NA"/>
    <n v="0"/>
    <x v="1"/>
    <x v="2"/>
    <s v="WD"/>
    <s v="Normal"/>
    <x v="569"/>
  </r>
  <r>
    <x v="1215"/>
    <n v="20"/>
    <s v="RL"/>
    <n v="99"/>
    <n v="7094"/>
    <s v="Pave"/>
    <s v="NA"/>
    <x v="1"/>
    <s v="Lvl"/>
    <s v="AllPub"/>
    <x v="0"/>
    <s v="Gtl"/>
    <s v="Sawyer"/>
    <s v="Norm"/>
    <s v="Norm"/>
    <s v="1Fam"/>
    <s v="1Story"/>
    <n v="5"/>
    <n v="5"/>
    <x v="27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x v="0"/>
    <s v="SBrkr"/>
    <n v="894"/>
    <n v="0"/>
    <n v="0"/>
    <x v="204"/>
    <n v="0"/>
    <n v="0"/>
    <n v="1"/>
    <n v="0"/>
    <n v="3"/>
    <n v="1"/>
    <s v="TA"/>
    <n v="5"/>
    <s v="Typ"/>
    <n v="0"/>
    <s v="NA"/>
    <x v="1"/>
    <n v="1966"/>
    <s v="RFn"/>
    <n v="1"/>
    <n v="384"/>
    <s v="TA"/>
    <s v="TA"/>
    <s v="Y"/>
    <n v="0"/>
    <n v="0"/>
    <n v="0"/>
    <n v="0"/>
    <n v="0"/>
    <n v="0"/>
    <s v="NA"/>
    <s v="MnPrv"/>
    <s v="NA"/>
    <n v="0"/>
    <x v="1"/>
    <x v="1"/>
    <s v="WD"/>
    <s v="Normal"/>
    <x v="122"/>
  </r>
  <r>
    <x v="1216"/>
    <n v="90"/>
    <s v="RM"/>
    <n v="68"/>
    <n v="8930"/>
    <s v="Pave"/>
    <s v="NA"/>
    <x v="0"/>
    <s v="Lvl"/>
    <s v="AllPub"/>
    <x v="0"/>
    <s v="Gtl"/>
    <s v="Sawyer"/>
    <s v="RRAe"/>
    <s v="Norm"/>
    <s v="Duplex"/>
    <s v="1.5Fin"/>
    <n v="6"/>
    <n v="5"/>
    <x v="90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318"/>
    <n v="584"/>
    <n v="0"/>
    <x v="766"/>
    <n v="0"/>
    <n v="0"/>
    <n v="2"/>
    <n v="0"/>
    <n v="4"/>
    <n v="2"/>
    <s v="TA"/>
    <n v="8"/>
    <s v="Typ"/>
    <n v="0"/>
    <s v="NA"/>
    <x v="0"/>
    <n v="1978"/>
    <s v="Unf"/>
    <n v="2"/>
    <n v="539"/>
    <s v="TA"/>
    <s v="TA"/>
    <s v="Y"/>
    <n v="0"/>
    <n v="0"/>
    <n v="0"/>
    <n v="0"/>
    <n v="0"/>
    <n v="0"/>
    <s v="NA"/>
    <s v="NA"/>
    <s v="NA"/>
    <n v="0"/>
    <x v="7"/>
    <x v="4"/>
    <s v="WD"/>
    <s v="Normal"/>
    <x v="162"/>
  </r>
  <r>
    <x v="1217"/>
    <n v="20"/>
    <s v="FV"/>
    <n v="72"/>
    <n v="8640"/>
    <s v="Pave"/>
    <s v="NA"/>
    <x v="0"/>
    <s v="Lvl"/>
    <s v="AllPub"/>
    <x v="0"/>
    <s v="Gtl"/>
    <s v="Somerst"/>
    <s v="Norm"/>
    <s v="Norm"/>
    <s v="1Fam"/>
    <s v="1Story"/>
    <n v="8"/>
    <n v="5"/>
    <x v="51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x v="0"/>
    <s v="SBrkr"/>
    <n v="1314"/>
    <n v="0"/>
    <n v="0"/>
    <x v="221"/>
    <n v="1"/>
    <n v="0"/>
    <n v="2"/>
    <n v="0"/>
    <n v="3"/>
    <n v="1"/>
    <s v="Gd"/>
    <n v="6"/>
    <s v="Typ"/>
    <n v="0"/>
    <s v="NA"/>
    <x v="0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x v="2"/>
    <x v="3"/>
    <s v="New"/>
    <s v="Partial"/>
    <x v="598"/>
  </r>
  <r>
    <x v="1218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4"/>
    <n v="5"/>
    <x v="81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x v="1"/>
    <s v="SBrkr"/>
    <n v="672"/>
    <n v="240"/>
    <n v="0"/>
    <x v="12"/>
    <n v="0"/>
    <n v="0"/>
    <n v="1"/>
    <n v="0"/>
    <n v="2"/>
    <n v="1"/>
    <s v="TA"/>
    <n v="3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x v="9"/>
    <x v="2"/>
    <s v="WD"/>
    <s v="Normal"/>
    <x v="599"/>
  </r>
  <r>
    <x v="1219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6"/>
    <n v="5"/>
    <x v="63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x v="0"/>
    <s v="SBrkr"/>
    <n v="672"/>
    <n v="546"/>
    <n v="0"/>
    <x v="399"/>
    <n v="0"/>
    <n v="0"/>
    <n v="1"/>
    <n v="1"/>
    <n v="3"/>
    <n v="1"/>
    <s v="TA"/>
    <n v="7"/>
    <s v="Typ"/>
    <n v="0"/>
    <s v="NA"/>
    <x v="4"/>
    <s v="NA"/>
    <s v="NA"/>
    <n v="0"/>
    <n v="0"/>
    <s v="NA"/>
    <s v="NA"/>
    <s v="N"/>
    <n v="201"/>
    <n v="0"/>
    <n v="0"/>
    <n v="0"/>
    <n v="0"/>
    <n v="0"/>
    <s v="NA"/>
    <s v="NA"/>
    <s v="NA"/>
    <n v="0"/>
    <x v="7"/>
    <x v="2"/>
    <s v="WD"/>
    <s v="Abnorml"/>
    <x v="561"/>
  </r>
  <r>
    <x v="1220"/>
    <n v="20"/>
    <s v="RL"/>
    <n v="66"/>
    <n v="7800"/>
    <s v="Pave"/>
    <s v="NA"/>
    <x v="1"/>
    <s v="Lvl"/>
    <s v="AllPub"/>
    <x v="0"/>
    <s v="Gtl"/>
    <s v="NAmes"/>
    <s v="Norm"/>
    <s v="Norm"/>
    <s v="1Fam"/>
    <s v="1Story"/>
    <n v="5"/>
    <n v="5"/>
    <x v="39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x v="0"/>
    <s v="SBrkr"/>
    <n v="912"/>
    <n v="0"/>
    <n v="0"/>
    <x v="12"/>
    <n v="0"/>
    <n v="0"/>
    <n v="1"/>
    <n v="0"/>
    <n v="2"/>
    <n v="1"/>
    <s v="TA"/>
    <n v="5"/>
    <s v="Typ"/>
    <n v="0"/>
    <s v="NA"/>
    <x v="0"/>
    <n v="1964"/>
    <s v="Unf"/>
    <n v="1"/>
    <n v="288"/>
    <s v="TA"/>
    <s v="TA"/>
    <s v="Y"/>
    <n v="0"/>
    <n v="0"/>
    <n v="0"/>
    <n v="0"/>
    <n v="0"/>
    <n v="0"/>
    <s v="NA"/>
    <s v="NA"/>
    <s v="NA"/>
    <n v="0"/>
    <x v="6"/>
    <x v="2"/>
    <s v="WD"/>
    <s v="Abnorml"/>
    <x v="99"/>
  </r>
  <r>
    <x v="1221"/>
    <n v="20"/>
    <s v="RL"/>
    <n v="55"/>
    <n v="8250"/>
    <s v="Pave"/>
    <s v="NA"/>
    <x v="0"/>
    <s v="Lvl"/>
    <s v="AllPub"/>
    <x v="0"/>
    <s v="Gtl"/>
    <s v="Sawyer"/>
    <s v="Feedr"/>
    <s v="Norm"/>
    <s v="1Fam"/>
    <s v="1Story"/>
    <n v="5"/>
    <n v="5"/>
    <x v="21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x v="0"/>
    <s v="SBrkr"/>
    <n v="1211"/>
    <n v="0"/>
    <n v="0"/>
    <x v="767"/>
    <n v="0"/>
    <n v="0"/>
    <n v="1"/>
    <n v="0"/>
    <n v="3"/>
    <n v="1"/>
    <s v="TA"/>
    <n v="5"/>
    <s v="Typ"/>
    <n v="1"/>
    <s v="TA"/>
    <x v="0"/>
    <n v="1968"/>
    <s v="Unf"/>
    <n v="1"/>
    <n v="322"/>
    <s v="TA"/>
    <s v="TA"/>
    <s v="Y"/>
    <n v="0"/>
    <n v="63"/>
    <n v="0"/>
    <n v="0"/>
    <n v="0"/>
    <n v="0"/>
    <s v="NA"/>
    <s v="NA"/>
    <s v="NA"/>
    <n v="0"/>
    <x v="5"/>
    <x v="0"/>
    <s v="WD"/>
    <s v="Normal"/>
    <x v="254"/>
  </r>
  <r>
    <x v="1222"/>
    <n v="50"/>
    <s v="RL"/>
    <n v="78"/>
    <n v="10496"/>
    <s v="Pave"/>
    <s v="NA"/>
    <x v="0"/>
    <s v="Lvl"/>
    <s v="AllPub"/>
    <x v="0"/>
    <s v="Gtl"/>
    <s v="NAmes"/>
    <s v="Artery"/>
    <s v="Norm"/>
    <s v="1Fam"/>
    <s v="1.5Fin"/>
    <n v="6"/>
    <n v="6"/>
    <x v="87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x v="0"/>
    <s v="SBrkr"/>
    <n v="1168"/>
    <n v="678"/>
    <n v="0"/>
    <x v="768"/>
    <n v="0"/>
    <n v="0"/>
    <n v="2"/>
    <n v="0"/>
    <n v="3"/>
    <n v="1"/>
    <s v="TA"/>
    <n v="7"/>
    <s v="Typ"/>
    <n v="1"/>
    <s v="Gd"/>
    <x v="0"/>
    <n v="1949"/>
    <s v="Unf"/>
    <n v="1"/>
    <n v="315"/>
    <s v="TA"/>
    <s v="TA"/>
    <s v="Y"/>
    <n v="0"/>
    <n v="0"/>
    <n v="0"/>
    <n v="0"/>
    <n v="0"/>
    <n v="0"/>
    <s v="NA"/>
    <s v="GdWo"/>
    <s v="NA"/>
    <n v="0"/>
    <x v="8"/>
    <x v="1"/>
    <s v="WD"/>
    <s v="Normal"/>
    <x v="5"/>
  </r>
  <r>
    <x v="1223"/>
    <n v="20"/>
    <s v="RL"/>
    <n v="89"/>
    <n v="10680"/>
    <s v="Pave"/>
    <s v="NA"/>
    <x v="0"/>
    <s v="Lvl"/>
    <s v="AllPub"/>
    <x v="0"/>
    <s v="Gtl"/>
    <s v="NAmes"/>
    <s v="Norm"/>
    <s v="Norm"/>
    <s v="1Fam"/>
    <s v="1Story"/>
    <n v="5"/>
    <n v="3"/>
    <x v="23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x v="1"/>
    <s v="FuseA"/>
    <n v="2136"/>
    <n v="0"/>
    <n v="0"/>
    <x v="769"/>
    <n v="0"/>
    <n v="0"/>
    <n v="2"/>
    <n v="0"/>
    <n v="4"/>
    <n v="1"/>
    <s v="TA"/>
    <n v="7"/>
    <s v="Mod"/>
    <n v="0"/>
    <s v="NA"/>
    <x v="1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x v="4"/>
    <x v="2"/>
    <s v="WD"/>
    <s v="Normal"/>
    <x v="600"/>
  </r>
  <r>
    <x v="1224"/>
    <n v="60"/>
    <s v="RL"/>
    <n v="60"/>
    <n v="15384"/>
    <s v="Pave"/>
    <s v="NA"/>
    <x v="1"/>
    <s v="Lvl"/>
    <s v="AllPub"/>
    <x v="0"/>
    <s v="Gtl"/>
    <s v="Gilbert"/>
    <s v="RRAn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x v="0"/>
    <s v="SBrkr"/>
    <n v="788"/>
    <n v="702"/>
    <n v="0"/>
    <x v="770"/>
    <n v="1"/>
    <n v="0"/>
    <n v="2"/>
    <n v="1"/>
    <n v="3"/>
    <n v="1"/>
    <s v="Gd"/>
    <n v="8"/>
    <s v="Typ"/>
    <n v="1"/>
    <s v="Gd"/>
    <x v="0"/>
    <n v="2004"/>
    <s v="Fin"/>
    <n v="2"/>
    <n v="388"/>
    <s v="TA"/>
    <s v="TA"/>
    <s v="Y"/>
    <n v="100"/>
    <n v="75"/>
    <n v="0"/>
    <n v="0"/>
    <n v="0"/>
    <n v="0"/>
    <s v="NA"/>
    <s v="NA"/>
    <s v="NA"/>
    <n v="0"/>
    <x v="0"/>
    <x v="0"/>
    <s v="WD"/>
    <s v="Normal"/>
    <x v="144"/>
  </r>
  <r>
    <x v="1225"/>
    <n v="80"/>
    <s v="RL"/>
    <n v="65"/>
    <n v="10482"/>
    <s v="Pave"/>
    <s v="NA"/>
    <x v="0"/>
    <s v="Lvl"/>
    <s v="AllPub"/>
    <x v="0"/>
    <s v="Gtl"/>
    <s v="NAmes"/>
    <s v="Norm"/>
    <s v="Norm"/>
    <s v="1Fam"/>
    <s v="SLvl"/>
    <n v="6"/>
    <n v="8"/>
    <x v="1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x v="0"/>
    <s v="SBrkr"/>
    <n v="1138"/>
    <n v="0"/>
    <n v="0"/>
    <x v="771"/>
    <n v="0"/>
    <n v="1"/>
    <n v="1"/>
    <n v="0"/>
    <n v="3"/>
    <n v="1"/>
    <s v="TA"/>
    <n v="6"/>
    <s v="Typ"/>
    <n v="0"/>
    <s v="NA"/>
    <x v="0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x v="11"/>
    <x v="1"/>
    <s v="WD"/>
    <s v="Normal"/>
    <x v="35"/>
  </r>
  <r>
    <x v="1226"/>
    <n v="60"/>
    <s v="RL"/>
    <n v="86"/>
    <n v="14598"/>
    <s v="Pave"/>
    <s v="NA"/>
    <x v="1"/>
    <s v="Lvl"/>
    <s v="AllPub"/>
    <x v="3"/>
    <s v="Gtl"/>
    <s v="Somerst"/>
    <s v="Feedr"/>
    <s v="Norm"/>
    <s v="1Fam"/>
    <s v="2Story"/>
    <n v="6"/>
    <n v="5"/>
    <x v="22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x v="0"/>
    <s v="SBrkr"/>
    <n v="894"/>
    <n v="1039"/>
    <n v="0"/>
    <x v="772"/>
    <n v="0"/>
    <n v="0"/>
    <n v="2"/>
    <n v="1"/>
    <n v="4"/>
    <n v="1"/>
    <s v="Gd"/>
    <n v="9"/>
    <s v="Typ"/>
    <n v="1"/>
    <s v="Gd"/>
    <x v="2"/>
    <n v="2007"/>
    <s v="Fin"/>
    <n v="3"/>
    <n v="668"/>
    <s v="TA"/>
    <s v="TA"/>
    <s v="Y"/>
    <n v="100"/>
    <n v="18"/>
    <n v="0"/>
    <n v="0"/>
    <n v="0"/>
    <n v="0"/>
    <s v="NA"/>
    <s v="NA"/>
    <s v="NA"/>
    <n v="0"/>
    <x v="8"/>
    <x v="0"/>
    <s v="WD"/>
    <s v="Normal"/>
    <x v="89"/>
  </r>
  <r>
    <x v="1227"/>
    <n v="20"/>
    <s v="RL"/>
    <n v="72"/>
    <n v="8872"/>
    <s v="Pave"/>
    <s v="NA"/>
    <x v="0"/>
    <s v="Lvl"/>
    <s v="AllPub"/>
    <x v="2"/>
    <s v="Gtl"/>
    <s v="NAmes"/>
    <s v="Norm"/>
    <s v="Norm"/>
    <s v="1Fam"/>
    <s v="1Story"/>
    <n v="5"/>
    <n v="8"/>
    <x v="10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x v="0"/>
    <s v="SBrkr"/>
    <n v="912"/>
    <n v="0"/>
    <n v="0"/>
    <x v="12"/>
    <n v="1"/>
    <n v="0"/>
    <n v="1"/>
    <n v="0"/>
    <n v="2"/>
    <n v="1"/>
    <s v="Gd"/>
    <n v="5"/>
    <s v="Typ"/>
    <n v="0"/>
    <s v="NA"/>
    <x v="1"/>
    <n v="1992"/>
    <s v="Unf"/>
    <n v="2"/>
    <n v="576"/>
    <s v="TA"/>
    <s v="TA"/>
    <s v="Y"/>
    <n v="0"/>
    <n v="240"/>
    <n v="0"/>
    <n v="0"/>
    <n v="0"/>
    <n v="0"/>
    <s v="NA"/>
    <s v="NA"/>
    <s v="NA"/>
    <n v="0"/>
    <x v="3"/>
    <x v="0"/>
    <s v="WD"/>
    <s v="Normal"/>
    <x v="257"/>
  </r>
  <r>
    <x v="1228"/>
    <n v="120"/>
    <s v="RL"/>
    <n v="65"/>
    <n v="8769"/>
    <s v="Pave"/>
    <s v="NA"/>
    <x v="0"/>
    <s v="Lvl"/>
    <s v="AllPub"/>
    <x v="2"/>
    <s v="Gtl"/>
    <s v="NridgHt"/>
    <s v="Norm"/>
    <s v="Norm"/>
    <s v="TwnhsE"/>
    <s v="1Story"/>
    <n v="9"/>
    <n v="5"/>
    <x v="74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x v="0"/>
    <s v="SBrkr"/>
    <n v="1702"/>
    <n v="0"/>
    <n v="0"/>
    <x v="773"/>
    <n v="1"/>
    <n v="0"/>
    <n v="1"/>
    <n v="1"/>
    <n v="1"/>
    <n v="1"/>
    <s v="Ex"/>
    <n v="7"/>
    <s v="Typ"/>
    <n v="1"/>
    <s v="Gd"/>
    <x v="0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x v="4"/>
    <x v="0"/>
    <s v="New"/>
    <s v="Partial"/>
    <x v="601"/>
  </r>
  <r>
    <x v="1229"/>
    <n v="80"/>
    <s v="RL"/>
    <n v="70"/>
    <n v="7910"/>
    <s v="Pave"/>
    <s v="NA"/>
    <x v="0"/>
    <s v="Lvl"/>
    <s v="AllPub"/>
    <x v="0"/>
    <s v="Gtl"/>
    <s v="NAmes"/>
    <s v="Norm"/>
    <s v="Norm"/>
    <s v="1Fam"/>
    <s v="SLvl"/>
    <n v="5"/>
    <n v="5"/>
    <x v="14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x v="0"/>
    <s v="SBrkr"/>
    <n v="1507"/>
    <n v="0"/>
    <n v="0"/>
    <x v="774"/>
    <n v="0"/>
    <n v="0"/>
    <n v="2"/>
    <n v="0"/>
    <n v="4"/>
    <n v="1"/>
    <s v="TA"/>
    <n v="7"/>
    <s v="Maj1"/>
    <n v="0"/>
    <s v="NA"/>
    <x v="5"/>
    <n v="1960"/>
    <s v="Unf"/>
    <n v="1"/>
    <n v="404"/>
    <s v="TA"/>
    <s v="TA"/>
    <s v="Y"/>
    <n v="0"/>
    <n v="0"/>
    <n v="0"/>
    <n v="0"/>
    <n v="0"/>
    <n v="0"/>
    <s v="NA"/>
    <s v="GdWo"/>
    <s v="NA"/>
    <n v="0"/>
    <x v="5"/>
    <x v="0"/>
    <s v="WD"/>
    <s v="Normal"/>
    <x v="47"/>
  </r>
  <r>
    <x v="1230"/>
    <n v="90"/>
    <s v="RL"/>
    <s v="NA"/>
    <n v="18890"/>
    <s v="Pave"/>
    <s v="NA"/>
    <x v="1"/>
    <s v="Lvl"/>
    <s v="AllPub"/>
    <x v="0"/>
    <s v="Gtl"/>
    <s v="Sawyer"/>
    <s v="Feedr"/>
    <s v="RRAe"/>
    <s v="Duplex"/>
    <s v="1.5Fin"/>
    <n v="5"/>
    <n v="5"/>
    <x v="54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x v="0"/>
    <s v="SBrkr"/>
    <n v="1361"/>
    <n v="1259"/>
    <n v="0"/>
    <x v="775"/>
    <n v="0"/>
    <n v="0"/>
    <n v="2"/>
    <n v="2"/>
    <n v="4"/>
    <n v="2"/>
    <s v="TA"/>
    <n v="12"/>
    <s v="Typ"/>
    <n v="1"/>
    <s v="TA"/>
    <x v="2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x v="5"/>
    <x v="1"/>
    <s v="WD"/>
    <s v="Normal"/>
    <x v="100"/>
  </r>
  <r>
    <x v="1231"/>
    <n v="90"/>
    <s v="RL"/>
    <n v="70"/>
    <n v="7728"/>
    <s v="Pave"/>
    <s v="NA"/>
    <x v="0"/>
    <s v="Lvl"/>
    <s v="AllPub"/>
    <x v="0"/>
    <s v="Gtl"/>
    <s v="NAmes"/>
    <s v="Norm"/>
    <s v="Norm"/>
    <s v="Duplex"/>
    <s v="SLvl"/>
    <n v="5"/>
    <n v="6"/>
    <x v="1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x v="0"/>
    <s v="SBrkr"/>
    <n v="1190"/>
    <n v="0"/>
    <n v="0"/>
    <x v="776"/>
    <n v="1"/>
    <n v="0"/>
    <n v="1"/>
    <n v="0"/>
    <n v="3"/>
    <n v="1"/>
    <s v="TA"/>
    <n v="6"/>
    <s v="Typ"/>
    <n v="0"/>
    <s v="NA"/>
    <x v="0"/>
    <n v="1962"/>
    <s v="Unf"/>
    <n v="2"/>
    <n v="540"/>
    <s v="TA"/>
    <s v="TA"/>
    <s v="Y"/>
    <n v="0"/>
    <n v="18"/>
    <n v="0"/>
    <n v="0"/>
    <n v="0"/>
    <n v="0"/>
    <s v="NA"/>
    <s v="GdWo"/>
    <s v="NA"/>
    <n v="0"/>
    <x v="1"/>
    <x v="2"/>
    <s v="WD"/>
    <s v="Normal"/>
    <x v="316"/>
  </r>
  <r>
    <x v="1232"/>
    <n v="90"/>
    <s v="RL"/>
    <n v="70"/>
    <n v="9842"/>
    <s v="Pave"/>
    <s v="NA"/>
    <x v="0"/>
    <s v="Lvl"/>
    <s v="AllPub"/>
    <x v="1"/>
    <s v="Gtl"/>
    <s v="NAmes"/>
    <s v="Norm"/>
    <s v="Norm"/>
    <s v="Duplex"/>
    <s v="1Story"/>
    <n v="4"/>
    <n v="5"/>
    <x v="1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224"/>
    <n v="0"/>
    <n v="0"/>
    <x v="84"/>
    <n v="0"/>
    <n v="0"/>
    <n v="2"/>
    <n v="0"/>
    <n v="2"/>
    <n v="2"/>
    <s v="TA"/>
    <n v="6"/>
    <s v="Typ"/>
    <n v="0"/>
    <s v="NA"/>
    <x v="3"/>
    <n v="1962"/>
    <s v="Unf"/>
    <n v="2"/>
    <n v="462"/>
    <s v="TA"/>
    <s v="TA"/>
    <s v="Y"/>
    <n v="0"/>
    <n v="0"/>
    <n v="0"/>
    <n v="0"/>
    <n v="0"/>
    <n v="0"/>
    <s v="NA"/>
    <s v="NA"/>
    <s v="NA"/>
    <n v="0"/>
    <x v="10"/>
    <x v="1"/>
    <s v="WD"/>
    <s v="Normal"/>
    <x v="602"/>
  </r>
  <r>
    <x v="1233"/>
    <n v="20"/>
    <s v="RL"/>
    <s v="NA"/>
    <n v="12160"/>
    <s v="Pave"/>
    <s v="NA"/>
    <x v="1"/>
    <s v="Lvl"/>
    <s v="AllPub"/>
    <x v="0"/>
    <s v="Gtl"/>
    <s v="NAmes"/>
    <s v="Norm"/>
    <s v="Norm"/>
    <s v="1Fam"/>
    <s v="1Story"/>
    <n v="5"/>
    <n v="5"/>
    <x v="28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x v="0"/>
    <s v="SBrkr"/>
    <n v="1188"/>
    <n v="0"/>
    <n v="0"/>
    <x v="777"/>
    <n v="1"/>
    <n v="0"/>
    <n v="1"/>
    <n v="0"/>
    <n v="3"/>
    <n v="1"/>
    <s v="TA"/>
    <n v="6"/>
    <s v="Typ"/>
    <n v="0"/>
    <s v="NA"/>
    <x v="0"/>
    <n v="1959"/>
    <s v="RFn"/>
    <n v="2"/>
    <n v="531"/>
    <s v="TA"/>
    <s v="TA"/>
    <s v="Y"/>
    <n v="0"/>
    <n v="0"/>
    <n v="0"/>
    <n v="0"/>
    <n v="0"/>
    <n v="0"/>
    <s v="NA"/>
    <s v="MnPrv"/>
    <s v="NA"/>
    <n v="0"/>
    <x v="1"/>
    <x v="4"/>
    <s v="COD"/>
    <s v="Abnorml"/>
    <x v="289"/>
  </r>
  <r>
    <x v="1234"/>
    <n v="70"/>
    <s v="RH"/>
    <n v="55"/>
    <n v="8525"/>
    <s v="Pave"/>
    <s v="NA"/>
    <x v="0"/>
    <s v="Bnk"/>
    <s v="AllPub"/>
    <x v="0"/>
    <s v="Gtl"/>
    <s v="SWISU"/>
    <s v="Norm"/>
    <s v="Norm"/>
    <s v="1Fam"/>
    <s v="2Story"/>
    <n v="5"/>
    <n v="6"/>
    <x v="108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x v="1"/>
    <s v="FuseA"/>
    <n v="1024"/>
    <n v="940"/>
    <n v="0"/>
    <x v="724"/>
    <n v="0"/>
    <n v="0"/>
    <n v="1"/>
    <n v="1"/>
    <n v="4"/>
    <n v="1"/>
    <s v="TA"/>
    <n v="7"/>
    <s v="Typ"/>
    <n v="0"/>
    <s v="NA"/>
    <x v="4"/>
    <s v="NA"/>
    <s v="NA"/>
    <n v="0"/>
    <n v="0"/>
    <s v="NA"/>
    <s v="NA"/>
    <s v="N"/>
    <n v="0"/>
    <n v="192"/>
    <n v="0"/>
    <n v="0"/>
    <n v="0"/>
    <n v="0"/>
    <s v="NA"/>
    <s v="NA"/>
    <s v="NA"/>
    <n v="0"/>
    <x v="6"/>
    <x v="0"/>
    <s v="WD"/>
    <s v="Abnorml"/>
    <x v="52"/>
  </r>
  <r>
    <x v="1235"/>
    <n v="70"/>
    <s v="RL"/>
    <n v="96"/>
    <n v="13132"/>
    <s v="Pave"/>
    <s v="NA"/>
    <x v="0"/>
    <s v="Lvl"/>
    <s v="AllPub"/>
    <x v="0"/>
    <s v="Gtl"/>
    <s v="Crawfor"/>
    <s v="Norm"/>
    <s v="Norm"/>
    <s v="1Fam"/>
    <s v="2Story"/>
    <n v="5"/>
    <n v="5"/>
    <x v="10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x v="0"/>
    <s v="FuseF"/>
    <n v="892"/>
    <n v="892"/>
    <n v="0"/>
    <x v="778"/>
    <n v="0"/>
    <n v="0"/>
    <n v="1"/>
    <n v="1"/>
    <n v="4"/>
    <n v="1"/>
    <s v="TA"/>
    <n v="9"/>
    <s v="Typ"/>
    <n v="0"/>
    <s v="NA"/>
    <x v="1"/>
    <n v="1914"/>
    <s v="Unf"/>
    <n v="1"/>
    <n v="180"/>
    <s v="Fa"/>
    <s v="Fa"/>
    <s v="N"/>
    <n v="203"/>
    <n v="40"/>
    <n v="0"/>
    <n v="0"/>
    <n v="0"/>
    <n v="0"/>
    <s v="NA"/>
    <s v="NA"/>
    <s v="NA"/>
    <n v="0"/>
    <x v="9"/>
    <x v="2"/>
    <s v="WD"/>
    <s v="Normal"/>
    <x v="603"/>
  </r>
  <r>
    <x v="1236"/>
    <n v="160"/>
    <s v="RL"/>
    <n v="36"/>
    <n v="2628"/>
    <s v="Pave"/>
    <s v="NA"/>
    <x v="0"/>
    <s v="Lvl"/>
    <s v="AllPub"/>
    <x v="0"/>
    <s v="Gtl"/>
    <s v="NridgHt"/>
    <s v="Norm"/>
    <s v="Norm"/>
    <s v="Twnhs"/>
    <s v="2Story"/>
    <n v="7"/>
    <n v="5"/>
    <x v="0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x v="0"/>
    <s v="SBrkr"/>
    <n v="764"/>
    <n v="862"/>
    <n v="0"/>
    <x v="292"/>
    <n v="0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x v="11"/>
    <x v="4"/>
    <s v="WD"/>
    <s v="Normal"/>
    <x v="198"/>
  </r>
  <r>
    <x v="1237"/>
    <n v="60"/>
    <s v="RL"/>
    <n v="41"/>
    <n v="12393"/>
    <s v="Pave"/>
    <s v="NA"/>
    <x v="2"/>
    <s v="Lvl"/>
    <s v="AllPub"/>
    <x v="1"/>
    <s v="Gtl"/>
    <s v="CollgCr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x v="0"/>
    <s v="SBrkr"/>
    <n v="847"/>
    <n v="1101"/>
    <n v="0"/>
    <x v="779"/>
    <n v="0"/>
    <n v="0"/>
    <n v="2"/>
    <n v="1"/>
    <n v="4"/>
    <n v="1"/>
    <s v="Gd"/>
    <n v="8"/>
    <s v="Typ"/>
    <n v="1"/>
    <s v="Gd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x v="2"/>
    <x v="2"/>
    <s v="WD"/>
    <s v="Normal"/>
    <x v="530"/>
  </r>
  <r>
    <x v="1238"/>
    <n v="20"/>
    <s v="RL"/>
    <n v="63"/>
    <n v="13072"/>
    <s v="Pave"/>
    <s v="NA"/>
    <x v="0"/>
    <s v="Lvl"/>
    <s v="AllPub"/>
    <x v="0"/>
    <s v="Gtl"/>
    <s v="SawyerW"/>
    <s v="RRAe"/>
    <s v="Norm"/>
    <s v="1Fam"/>
    <s v="1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x v="0"/>
    <s v="SBrkr"/>
    <n v="1141"/>
    <n v="0"/>
    <n v="0"/>
    <x v="780"/>
    <n v="0"/>
    <n v="0"/>
    <n v="1"/>
    <n v="1"/>
    <n v="3"/>
    <n v="1"/>
    <s v="TA"/>
    <n v="6"/>
    <s v="Typ"/>
    <n v="0"/>
    <s v="NA"/>
    <x v="1"/>
    <n v="2005"/>
    <s v="Unf"/>
    <n v="2"/>
    <n v="484"/>
    <s v="TA"/>
    <s v="TA"/>
    <s v="Y"/>
    <n v="0"/>
    <n v="0"/>
    <n v="0"/>
    <n v="0"/>
    <n v="0"/>
    <n v="0"/>
    <s v="NA"/>
    <s v="NA"/>
    <s v="NA"/>
    <n v="0"/>
    <x v="10"/>
    <x v="2"/>
    <s v="WD"/>
    <s v="Abnorml"/>
    <x v="215"/>
  </r>
  <r>
    <x v="1239"/>
    <n v="20"/>
    <s v="RL"/>
    <n v="64"/>
    <n v="9037"/>
    <s v="Pave"/>
    <s v="NA"/>
    <x v="1"/>
    <s v="HLS"/>
    <s v="AllPub"/>
    <x v="0"/>
    <s v="Gtl"/>
    <s v="Timber"/>
    <s v="Norm"/>
    <s v="Norm"/>
    <s v="1Fam"/>
    <s v="1Story"/>
    <n v="8"/>
    <n v="5"/>
    <x v="13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x v="0"/>
    <s v="SBrkr"/>
    <n v="1484"/>
    <n v="0"/>
    <n v="0"/>
    <x v="391"/>
    <n v="0"/>
    <n v="0"/>
    <n v="2"/>
    <n v="0"/>
    <n v="2"/>
    <n v="1"/>
    <s v="Ex"/>
    <n v="6"/>
    <s v="Typ"/>
    <n v="1"/>
    <s v="Gd"/>
    <x v="0"/>
    <n v="2006"/>
    <s v="RFn"/>
    <n v="2"/>
    <n v="472"/>
    <s v="TA"/>
    <s v="TA"/>
    <s v="Y"/>
    <n v="120"/>
    <n v="33"/>
    <n v="0"/>
    <n v="0"/>
    <n v="0"/>
    <n v="0"/>
    <s v="NA"/>
    <s v="NA"/>
    <s v="NA"/>
    <n v="0"/>
    <x v="3"/>
    <x v="1"/>
    <s v="WD"/>
    <s v="Normal"/>
    <x v="604"/>
  </r>
  <r>
    <x v="1240"/>
    <n v="60"/>
    <s v="RL"/>
    <n v="65"/>
    <n v="8158"/>
    <s v="Pave"/>
    <s v="NA"/>
    <x v="0"/>
    <s v="Lvl"/>
    <s v="AllPub"/>
    <x v="0"/>
    <s v="Gtl"/>
    <s v="CollgCr"/>
    <s v="Norm"/>
    <s v="Norm"/>
    <s v="1Fam"/>
    <s v="2Story"/>
    <n v="7"/>
    <n v="5"/>
    <x v="0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x v="0"/>
    <s v="SBrkr"/>
    <n v="884"/>
    <n v="884"/>
    <n v="0"/>
    <x v="75"/>
    <n v="1"/>
    <n v="0"/>
    <n v="2"/>
    <n v="1"/>
    <n v="3"/>
    <n v="1"/>
    <s v="Gd"/>
    <n v="8"/>
    <s v="Typ"/>
    <n v="0"/>
    <s v="NA"/>
    <x v="0"/>
    <n v="2003"/>
    <s v="RFn"/>
    <n v="2"/>
    <n v="543"/>
    <s v="TA"/>
    <s v="TA"/>
    <s v="Y"/>
    <n v="0"/>
    <n v="63"/>
    <n v="0"/>
    <n v="0"/>
    <n v="0"/>
    <n v="0"/>
    <s v="NA"/>
    <s v="NA"/>
    <s v="NA"/>
    <n v="0"/>
    <x v="9"/>
    <x v="0"/>
    <s v="WD"/>
    <s v="Normal"/>
    <x v="472"/>
  </r>
  <r>
    <x v="1241"/>
    <n v="20"/>
    <s v="RL"/>
    <n v="83"/>
    <n v="9849"/>
    <s v="Pave"/>
    <s v="NA"/>
    <x v="0"/>
    <s v="Lvl"/>
    <s v="AllPub"/>
    <x v="0"/>
    <s v="Gtl"/>
    <s v="Somerst"/>
    <s v="Norm"/>
    <s v="Norm"/>
    <s v="1Fam"/>
    <s v="1Story"/>
    <n v="7"/>
    <n v="6"/>
    <x v="22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x v="0"/>
    <s v="SBrkr"/>
    <n v="1689"/>
    <n v="0"/>
    <n v="0"/>
    <x v="359"/>
    <n v="0"/>
    <n v="0"/>
    <n v="2"/>
    <n v="0"/>
    <n v="3"/>
    <n v="1"/>
    <s v="Gd"/>
    <n v="7"/>
    <s v="Typ"/>
    <n v="0"/>
    <s v="NA"/>
    <x v="0"/>
    <n v="2007"/>
    <s v="RFn"/>
    <n v="3"/>
    <n v="954"/>
    <s v="TA"/>
    <s v="TA"/>
    <s v="Y"/>
    <n v="0"/>
    <n v="56"/>
    <n v="0"/>
    <n v="0"/>
    <n v="0"/>
    <n v="0"/>
    <s v="NA"/>
    <s v="NA"/>
    <s v="NA"/>
    <n v="0"/>
    <x v="11"/>
    <x v="1"/>
    <s v="New"/>
    <s v="Partial"/>
    <x v="605"/>
  </r>
  <r>
    <x v="1242"/>
    <n v="85"/>
    <s v="RL"/>
    <n v="85"/>
    <n v="10625"/>
    <s v="Pave"/>
    <s v="NA"/>
    <x v="0"/>
    <s v="Lvl"/>
    <s v="AllPub"/>
    <x v="0"/>
    <s v="Gtl"/>
    <s v="NWAmes"/>
    <s v="Norm"/>
    <s v="Norm"/>
    <s v="1Fam"/>
    <s v="SFoyer"/>
    <n v="7"/>
    <n v="6"/>
    <x v="99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x v="0"/>
    <s v="SBrkr"/>
    <n v="1173"/>
    <n v="0"/>
    <n v="0"/>
    <x v="781"/>
    <n v="1"/>
    <n v="0"/>
    <n v="2"/>
    <n v="0"/>
    <n v="3"/>
    <n v="1"/>
    <s v="Gd"/>
    <n v="6"/>
    <s v="Typ"/>
    <n v="2"/>
    <s v="TA"/>
    <x v="0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x v="8"/>
    <x v="4"/>
    <s v="WD"/>
    <s v="Family"/>
    <x v="40"/>
  </r>
  <r>
    <x v="1243"/>
    <n v="20"/>
    <s v="RL"/>
    <n v="107"/>
    <n v="13891"/>
    <s v="Pave"/>
    <s v="NA"/>
    <x v="0"/>
    <s v="Lvl"/>
    <s v="AllPub"/>
    <x v="0"/>
    <s v="Gtl"/>
    <s v="NridgHt"/>
    <s v="Norm"/>
    <s v="Norm"/>
    <s v="1Fam"/>
    <s v="1Story"/>
    <n v="10"/>
    <n v="5"/>
    <x v="13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x v="0"/>
    <s v="SBrkr"/>
    <n v="2076"/>
    <n v="0"/>
    <n v="0"/>
    <x v="782"/>
    <n v="1"/>
    <n v="0"/>
    <n v="2"/>
    <n v="1"/>
    <n v="2"/>
    <n v="1"/>
    <s v="Ex"/>
    <n v="7"/>
    <s v="Typ"/>
    <n v="1"/>
    <s v="Gd"/>
    <x v="0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x v="2"/>
    <x v="2"/>
    <s v="New"/>
    <s v="Partial"/>
    <x v="606"/>
  </r>
  <r>
    <x v="1244"/>
    <n v="70"/>
    <s v="RL"/>
    <s v="NA"/>
    <n v="11435"/>
    <s v="Pave"/>
    <s v="NA"/>
    <x v="1"/>
    <s v="HLS"/>
    <s v="AllPub"/>
    <x v="2"/>
    <s v="Mod"/>
    <s v="Crawfor"/>
    <s v="Norm"/>
    <s v="Norm"/>
    <s v="1Fam"/>
    <s v="2Story"/>
    <n v="8"/>
    <n v="7"/>
    <x v="15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x v="0"/>
    <s v="SBrkr"/>
    <n v="792"/>
    <n v="725"/>
    <n v="0"/>
    <x v="102"/>
    <n v="0"/>
    <n v="0"/>
    <n v="1"/>
    <n v="0"/>
    <n v="3"/>
    <n v="1"/>
    <s v="Gd"/>
    <n v="7"/>
    <s v="Typ"/>
    <n v="2"/>
    <s v="Gd"/>
    <x v="1"/>
    <n v="1931"/>
    <s v="Unf"/>
    <n v="2"/>
    <n v="400"/>
    <s v="TA"/>
    <s v="TA"/>
    <s v="Y"/>
    <n v="0"/>
    <n v="0"/>
    <n v="0"/>
    <n v="0"/>
    <n v="0"/>
    <n v="0"/>
    <s v="NA"/>
    <s v="NA"/>
    <s v="NA"/>
    <n v="0"/>
    <x v="11"/>
    <x v="2"/>
    <s v="WD"/>
    <s v="Normal"/>
    <x v="22"/>
  </r>
  <r>
    <x v="1245"/>
    <n v="80"/>
    <s v="RL"/>
    <n v="78"/>
    <n v="12090"/>
    <s v="Pave"/>
    <s v="NA"/>
    <x v="0"/>
    <s v="Lvl"/>
    <s v="AllPub"/>
    <x v="0"/>
    <s v="Gtl"/>
    <s v="NWAmes"/>
    <s v="Norm"/>
    <s v="Norm"/>
    <s v="1Fam"/>
    <s v="SLvl"/>
    <n v="6"/>
    <n v="7"/>
    <x v="68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x v="0"/>
    <s v="SBrkr"/>
    <n v="1140"/>
    <n v="728"/>
    <n v="0"/>
    <x v="735"/>
    <n v="0"/>
    <n v="0"/>
    <n v="3"/>
    <n v="1"/>
    <n v="3"/>
    <n v="1"/>
    <s v="TA"/>
    <n v="7"/>
    <s v="Typ"/>
    <n v="1"/>
    <s v="TA"/>
    <x v="2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x v="8"/>
    <x v="1"/>
    <s v="WD"/>
    <s v="Abnorml"/>
    <x v="94"/>
  </r>
  <r>
    <x v="1246"/>
    <n v="60"/>
    <s v="FV"/>
    <n v="65"/>
    <n v="8125"/>
    <s v="Pave"/>
    <s v="NA"/>
    <x v="0"/>
    <s v="Lvl"/>
    <s v="AllPub"/>
    <x v="0"/>
    <s v="Gtl"/>
    <s v="Somerst"/>
    <s v="Norm"/>
    <s v="Norm"/>
    <s v="1Fam"/>
    <s v="2Story"/>
    <n v="7"/>
    <n v="5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x v="0"/>
    <s v="SBrkr"/>
    <n v="756"/>
    <n v="797"/>
    <n v="0"/>
    <x v="783"/>
    <n v="0"/>
    <n v="0"/>
    <n v="2"/>
    <n v="1"/>
    <n v="3"/>
    <n v="1"/>
    <s v="Gd"/>
    <n v="6"/>
    <s v="Typ"/>
    <n v="0"/>
    <s v="NA"/>
    <x v="0"/>
    <n v="2005"/>
    <s v="RFn"/>
    <n v="2"/>
    <n v="615"/>
    <s v="TA"/>
    <s v="TA"/>
    <s v="Y"/>
    <n v="0"/>
    <n v="45"/>
    <n v="0"/>
    <n v="0"/>
    <n v="0"/>
    <n v="0"/>
    <s v="NA"/>
    <s v="NA"/>
    <s v="NA"/>
    <n v="0"/>
    <x v="10"/>
    <x v="2"/>
    <s v="New"/>
    <s v="Partial"/>
    <x v="607"/>
  </r>
  <r>
    <x v="1247"/>
    <n v="80"/>
    <s v="RL"/>
    <s v="NA"/>
    <n v="12328"/>
    <s v="Pave"/>
    <s v="NA"/>
    <x v="1"/>
    <s v="Lvl"/>
    <s v="AllPub"/>
    <x v="0"/>
    <s v="Gtl"/>
    <s v="Mitchel"/>
    <s v="Norm"/>
    <s v="Norm"/>
    <s v="1Fam"/>
    <s v="SLvl"/>
    <n v="6"/>
    <n v="5"/>
    <x v="1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x v="0"/>
    <s v="SBrkr"/>
    <n v="1034"/>
    <n v="0"/>
    <n v="0"/>
    <x v="326"/>
    <n v="1"/>
    <n v="0"/>
    <n v="1"/>
    <n v="0"/>
    <n v="3"/>
    <n v="1"/>
    <s v="TA"/>
    <n v="6"/>
    <s v="Typ"/>
    <n v="0"/>
    <s v="NA"/>
    <x v="0"/>
    <n v="1976"/>
    <s v="Unf"/>
    <n v="3"/>
    <n v="888"/>
    <s v="TA"/>
    <s v="TA"/>
    <s v="Y"/>
    <n v="0"/>
    <n v="0"/>
    <n v="0"/>
    <n v="0"/>
    <n v="0"/>
    <n v="0"/>
    <s v="NA"/>
    <s v="NA"/>
    <s v="NA"/>
    <n v="0"/>
    <x v="1"/>
    <x v="4"/>
    <s v="WD"/>
    <s v="Normal"/>
    <x v="608"/>
  </r>
  <r>
    <x v="1248"/>
    <n v="75"/>
    <s v="RM"/>
    <n v="60"/>
    <n v="9600"/>
    <s v="Pave"/>
    <s v="Grvl"/>
    <x v="0"/>
    <s v="Lvl"/>
    <s v="AllPub"/>
    <x v="0"/>
    <s v="Gtl"/>
    <s v="OldTown"/>
    <s v="Norm"/>
    <s v="Norm"/>
    <s v="1Fam"/>
    <s v="2.5Unf"/>
    <n v="6"/>
    <n v="5"/>
    <x v="109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x v="1"/>
    <s v="SBrkr"/>
    <n v="1134"/>
    <n v="924"/>
    <n v="0"/>
    <x v="784"/>
    <n v="0"/>
    <n v="0"/>
    <n v="1"/>
    <n v="1"/>
    <n v="3"/>
    <n v="1"/>
    <s v="TA"/>
    <n v="8"/>
    <s v="Typ"/>
    <n v="1"/>
    <s v="Gd"/>
    <x v="1"/>
    <n v="1950"/>
    <s v="Unf"/>
    <n v="2"/>
    <n v="396"/>
    <s v="Fa"/>
    <s v="Fa"/>
    <s v="P"/>
    <n v="0"/>
    <n v="0"/>
    <n v="259"/>
    <n v="0"/>
    <n v="0"/>
    <n v="0"/>
    <s v="NA"/>
    <s v="NA"/>
    <s v="NA"/>
    <n v="0"/>
    <x v="7"/>
    <x v="0"/>
    <s v="WD"/>
    <s v="Normal"/>
    <x v="10"/>
  </r>
  <r>
    <x v="1249"/>
    <n v="20"/>
    <s v="RL"/>
    <n v="60"/>
    <n v="7200"/>
    <s v="Pave"/>
    <s v="NA"/>
    <x v="0"/>
    <s v="Lvl"/>
    <s v="AllPub"/>
    <x v="0"/>
    <s v="Gtl"/>
    <s v="NAmes"/>
    <s v="Norm"/>
    <s v="Norm"/>
    <s v="1Fam"/>
    <s v="1Story"/>
    <n v="5"/>
    <n v="7"/>
    <x v="52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x v="0"/>
    <s v="SBrkr"/>
    <n v="988"/>
    <n v="0"/>
    <n v="0"/>
    <x v="72"/>
    <n v="0"/>
    <n v="0"/>
    <n v="1"/>
    <n v="0"/>
    <n v="3"/>
    <n v="1"/>
    <s v="TA"/>
    <n v="6"/>
    <s v="Typ"/>
    <n v="0"/>
    <s v="NA"/>
    <x v="0"/>
    <n v="1950"/>
    <s v="Unf"/>
    <n v="1"/>
    <n v="276"/>
    <s v="TA"/>
    <s v="TA"/>
    <s v="Y"/>
    <n v="0"/>
    <n v="80"/>
    <n v="0"/>
    <n v="0"/>
    <n v="0"/>
    <n v="0"/>
    <s v="NA"/>
    <s v="NA"/>
    <s v="NA"/>
    <n v="0"/>
    <x v="1"/>
    <x v="1"/>
    <s v="WD"/>
    <s v="Normal"/>
    <x v="239"/>
  </r>
  <r>
    <x v="1250"/>
    <n v="20"/>
    <s v="RL"/>
    <n v="93"/>
    <n v="11160"/>
    <s v="Pave"/>
    <s v="NA"/>
    <x v="0"/>
    <s v="Lvl"/>
    <s v="AllPub"/>
    <x v="2"/>
    <s v="Gtl"/>
    <s v="NAmes"/>
    <s v="Norm"/>
    <s v="Norm"/>
    <s v="1Fam"/>
    <s v="1Story"/>
    <n v="7"/>
    <n v="5"/>
    <x v="21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x v="0"/>
    <s v="SBrkr"/>
    <n v="2110"/>
    <n v="0"/>
    <n v="0"/>
    <x v="212"/>
    <n v="1"/>
    <n v="0"/>
    <n v="2"/>
    <n v="1"/>
    <n v="3"/>
    <n v="1"/>
    <s v="Ex"/>
    <n v="8"/>
    <s v="Typ"/>
    <n v="2"/>
    <s v="TA"/>
    <x v="0"/>
    <n v="1968"/>
    <s v="Fin"/>
    <n v="2"/>
    <n v="522"/>
    <s v="TA"/>
    <s v="TA"/>
    <s v="Y"/>
    <n v="0"/>
    <n v="0"/>
    <n v="0"/>
    <n v="0"/>
    <n v="0"/>
    <n v="0"/>
    <s v="NA"/>
    <s v="NA"/>
    <s v="NA"/>
    <n v="0"/>
    <x v="7"/>
    <x v="4"/>
    <s v="WD"/>
    <s v="Normal"/>
    <x v="67"/>
  </r>
  <r>
    <x v="1251"/>
    <n v="120"/>
    <s v="RL"/>
    <s v="NA"/>
    <n v="3136"/>
    <s v="Pave"/>
    <s v="NA"/>
    <x v="1"/>
    <s v="Lvl"/>
    <s v="AllPub"/>
    <x v="2"/>
    <s v="Gtl"/>
    <s v="NridgHt"/>
    <s v="Norm"/>
    <s v="Norm"/>
    <s v="TwnhsE"/>
    <s v="1Story"/>
    <n v="7"/>
    <n v="5"/>
    <x v="0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x v="0"/>
    <s v="SBrkr"/>
    <n v="1405"/>
    <n v="0"/>
    <n v="0"/>
    <x v="785"/>
    <n v="0"/>
    <n v="0"/>
    <n v="2"/>
    <n v="0"/>
    <n v="2"/>
    <n v="1"/>
    <s v="Gd"/>
    <n v="6"/>
    <s v="Typ"/>
    <n v="1"/>
    <s v="Gd"/>
    <x v="0"/>
    <n v="2003"/>
    <s v="RFn"/>
    <n v="2"/>
    <n v="478"/>
    <s v="TA"/>
    <s v="TA"/>
    <s v="Y"/>
    <n v="148"/>
    <n v="36"/>
    <n v="0"/>
    <n v="0"/>
    <n v="0"/>
    <n v="0"/>
    <s v="NA"/>
    <s v="NA"/>
    <s v="NA"/>
    <n v="0"/>
    <x v="10"/>
    <x v="2"/>
    <s v="WD"/>
    <s v="Normal"/>
    <x v="609"/>
  </r>
  <r>
    <x v="1252"/>
    <n v="20"/>
    <s v="RL"/>
    <n v="62"/>
    <n v="9858"/>
    <s v="Pave"/>
    <s v="NA"/>
    <x v="0"/>
    <s v="Lvl"/>
    <s v="AllPub"/>
    <x v="0"/>
    <s v="Gtl"/>
    <s v="Mitchel"/>
    <s v="Norm"/>
    <s v="Norm"/>
    <s v="1Fam"/>
    <s v="1Story"/>
    <n v="5"/>
    <n v="6"/>
    <x v="21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x v="0"/>
    <s v="SBrkr"/>
    <n v="874"/>
    <n v="0"/>
    <n v="0"/>
    <x v="786"/>
    <n v="1"/>
    <n v="0"/>
    <n v="1"/>
    <n v="0"/>
    <n v="3"/>
    <n v="1"/>
    <s v="TA"/>
    <n v="5"/>
    <s v="Typ"/>
    <n v="0"/>
    <s v="NA"/>
    <x v="0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x v="6"/>
    <x v="3"/>
    <s v="WD"/>
    <s v="Normal"/>
    <x v="52"/>
  </r>
  <r>
    <x v="1253"/>
    <n v="60"/>
    <s v="RL"/>
    <s v="NA"/>
    <n v="17542"/>
    <s v="Pave"/>
    <s v="NA"/>
    <x v="1"/>
    <s v="Lvl"/>
    <s v="AllPub"/>
    <x v="0"/>
    <s v="Gtl"/>
    <s v="Veenker"/>
    <s v="Norm"/>
    <s v="Norm"/>
    <s v="1Fam"/>
    <s v="2Story"/>
    <n v="7"/>
    <n v="7"/>
    <x v="99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x v="0"/>
    <s v="SBrkr"/>
    <n v="1516"/>
    <n v="651"/>
    <n v="0"/>
    <x v="787"/>
    <n v="1"/>
    <n v="0"/>
    <n v="2"/>
    <n v="1"/>
    <n v="3"/>
    <n v="1"/>
    <s v="Gd"/>
    <n v="9"/>
    <s v="Typ"/>
    <n v="2"/>
    <s v="Gd"/>
    <x v="0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x v="9"/>
    <x v="1"/>
    <s v="WD"/>
    <s v="Normal"/>
    <x v="610"/>
  </r>
  <r>
    <x v="1254"/>
    <n v="60"/>
    <s v="RL"/>
    <n v="60"/>
    <n v="6931"/>
    <s v="Pave"/>
    <s v="NA"/>
    <x v="0"/>
    <s v="Lvl"/>
    <s v="AllPub"/>
    <x v="0"/>
    <s v="Gtl"/>
    <s v="Edwards"/>
    <s v="Norm"/>
    <s v="Norm"/>
    <s v="1Fam"/>
    <s v="2Story"/>
    <n v="7"/>
    <n v="5"/>
    <x v="0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x v="0"/>
    <s v="SBrkr"/>
    <n v="760"/>
    <n v="896"/>
    <n v="0"/>
    <x v="45"/>
    <n v="0"/>
    <n v="0"/>
    <n v="2"/>
    <n v="1"/>
    <n v="3"/>
    <n v="1"/>
    <s v="Gd"/>
    <n v="7"/>
    <s v="Typ"/>
    <n v="1"/>
    <s v="Gd"/>
    <x v="2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x v="9"/>
    <x v="0"/>
    <s v="WD"/>
    <s v="Normal"/>
    <x v="611"/>
  </r>
  <r>
    <x v="1255"/>
    <n v="50"/>
    <s v="RM"/>
    <n v="52"/>
    <n v="6240"/>
    <s v="Pave"/>
    <s v="NA"/>
    <x v="0"/>
    <s v="Lvl"/>
    <s v="AllPub"/>
    <x v="0"/>
    <s v="Gtl"/>
    <s v="BrkSide"/>
    <s v="Norm"/>
    <s v="Norm"/>
    <s v="1Fam"/>
    <s v="1.5Fin"/>
    <n v="6"/>
    <n v="6"/>
    <x v="8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x v="0"/>
    <s v="FuseA"/>
    <n v="959"/>
    <n v="408"/>
    <n v="0"/>
    <x v="323"/>
    <n v="0"/>
    <n v="0"/>
    <n v="1"/>
    <n v="0"/>
    <n v="3"/>
    <n v="1"/>
    <s v="TA"/>
    <n v="6"/>
    <s v="Typ"/>
    <n v="1"/>
    <s v="Gd"/>
    <x v="1"/>
    <n v="1978"/>
    <s v="Unf"/>
    <n v="1"/>
    <n v="560"/>
    <s v="TA"/>
    <s v="TA"/>
    <s v="Y"/>
    <n v="0"/>
    <n v="0"/>
    <n v="0"/>
    <n v="0"/>
    <n v="120"/>
    <n v="0"/>
    <s v="NA"/>
    <s v="NA"/>
    <s v="NA"/>
    <n v="0"/>
    <x v="6"/>
    <x v="1"/>
    <s v="WD"/>
    <s v="Normal"/>
    <x v="136"/>
  </r>
  <r>
    <x v="1256"/>
    <n v="20"/>
    <s v="RL"/>
    <n v="91"/>
    <n v="14303"/>
    <s v="Pave"/>
    <s v="NA"/>
    <x v="1"/>
    <s v="Lvl"/>
    <s v="AllPub"/>
    <x v="2"/>
    <s v="Gtl"/>
    <s v="NoRidge"/>
    <s v="Norm"/>
    <s v="Norm"/>
    <s v="1Fam"/>
    <s v="1Story"/>
    <n v="8"/>
    <n v="5"/>
    <x v="29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x v="0"/>
    <s v="SBrkr"/>
    <n v="1987"/>
    <n v="0"/>
    <n v="0"/>
    <x v="788"/>
    <n v="1"/>
    <n v="0"/>
    <n v="2"/>
    <n v="0"/>
    <n v="2"/>
    <n v="1"/>
    <s v="Gd"/>
    <n v="7"/>
    <s v="Typ"/>
    <n v="1"/>
    <s v="TA"/>
    <x v="0"/>
    <n v="1994"/>
    <s v="Fin"/>
    <n v="2"/>
    <n v="691"/>
    <s v="TA"/>
    <s v="TA"/>
    <s v="Y"/>
    <n v="262"/>
    <n v="36"/>
    <n v="0"/>
    <n v="0"/>
    <n v="0"/>
    <n v="0"/>
    <s v="NA"/>
    <s v="NA"/>
    <s v="NA"/>
    <n v="0"/>
    <x v="5"/>
    <x v="0"/>
    <s v="WD"/>
    <s v="Normal"/>
    <x v="612"/>
  </r>
  <r>
    <x v="1257"/>
    <n v="30"/>
    <s v="RL"/>
    <n v="56"/>
    <n v="4060"/>
    <s v="Pave"/>
    <s v="NA"/>
    <x v="0"/>
    <s v="Lvl"/>
    <s v="AllPub"/>
    <x v="2"/>
    <s v="Gtl"/>
    <s v="Edwards"/>
    <s v="Feedr"/>
    <s v="Norm"/>
    <s v="1Fam"/>
    <s v="1Story"/>
    <n v="5"/>
    <n v="8"/>
    <x v="91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x v="0"/>
    <s v="SBrkr"/>
    <n v="864"/>
    <n v="0"/>
    <n v="0"/>
    <x v="132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Y"/>
    <n v="0"/>
    <n v="96"/>
    <n v="0"/>
    <n v="0"/>
    <n v="0"/>
    <n v="0"/>
    <s v="NA"/>
    <s v="NA"/>
    <s v="NA"/>
    <n v="0"/>
    <x v="9"/>
    <x v="3"/>
    <s v="WD"/>
    <s v="Normal"/>
    <x v="613"/>
  </r>
  <r>
    <x v="1258"/>
    <n v="80"/>
    <s v="RL"/>
    <n v="59"/>
    <n v="9587"/>
    <s v="Pave"/>
    <s v="NA"/>
    <x v="1"/>
    <s v="Lvl"/>
    <s v="AllPub"/>
    <x v="0"/>
    <s v="Gtl"/>
    <s v="Gilbert"/>
    <s v="Norm"/>
    <s v="Norm"/>
    <s v="1Fam"/>
    <s v="SLvl"/>
    <n v="7"/>
    <n v="5"/>
    <x v="11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x v="0"/>
    <s v="SBrkr"/>
    <n v="1166"/>
    <n v="0"/>
    <n v="0"/>
    <x v="789"/>
    <n v="1"/>
    <n v="0"/>
    <n v="2"/>
    <n v="0"/>
    <n v="2"/>
    <n v="1"/>
    <s v="Gd"/>
    <n v="5"/>
    <s v="Typ"/>
    <n v="0"/>
    <s v="NA"/>
    <x v="0"/>
    <n v="2005"/>
    <s v="Fin"/>
    <n v="2"/>
    <n v="400"/>
    <s v="TA"/>
    <s v="TA"/>
    <s v="Y"/>
    <n v="212"/>
    <n v="0"/>
    <n v="0"/>
    <n v="0"/>
    <n v="0"/>
    <n v="0"/>
    <s v="NA"/>
    <s v="NA"/>
    <s v="NA"/>
    <n v="0"/>
    <x v="9"/>
    <x v="0"/>
    <s v="WD"/>
    <s v="Normal"/>
    <x v="100"/>
  </r>
  <r>
    <x v="1259"/>
    <n v="20"/>
    <s v="RL"/>
    <n v="65"/>
    <n v="9750"/>
    <s v="Pave"/>
    <s v="NA"/>
    <x v="0"/>
    <s v="Lvl"/>
    <s v="AllPub"/>
    <x v="1"/>
    <s v="Gtl"/>
    <s v="NAmes"/>
    <s v="Norm"/>
    <s v="Norm"/>
    <s v="1Fam"/>
    <s v="1Story"/>
    <n v="6"/>
    <n v="8"/>
    <x v="60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x v="0"/>
    <s v="SBrkr"/>
    <n v="1054"/>
    <n v="0"/>
    <n v="0"/>
    <x v="475"/>
    <n v="1"/>
    <n v="0"/>
    <n v="1"/>
    <n v="1"/>
    <n v="3"/>
    <n v="1"/>
    <s v="TA"/>
    <n v="6"/>
    <s v="Typ"/>
    <n v="0"/>
    <s v="NA"/>
    <x v="0"/>
    <n v="1969"/>
    <s v="Unf"/>
    <n v="2"/>
    <n v="460"/>
    <s v="TA"/>
    <s v="TA"/>
    <s v="Y"/>
    <n v="180"/>
    <n v="0"/>
    <n v="0"/>
    <n v="0"/>
    <n v="80"/>
    <n v="0"/>
    <s v="NA"/>
    <s v="NA"/>
    <s v="NA"/>
    <n v="0"/>
    <x v="9"/>
    <x v="0"/>
    <s v="WD"/>
    <s v="Normal"/>
    <x v="196"/>
  </r>
  <r>
    <x v="1260"/>
    <n v="60"/>
    <s v="RL"/>
    <s v="NA"/>
    <n v="24682"/>
    <s v="Pave"/>
    <s v="NA"/>
    <x v="3"/>
    <s v="Lvl"/>
    <s v="AllPub"/>
    <x v="3"/>
    <s v="Gtl"/>
    <s v="Gilbert"/>
    <s v="RRAn"/>
    <s v="Norm"/>
    <s v="1Fam"/>
    <s v="2Story"/>
    <n v="6"/>
    <n v="5"/>
    <x v="40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x v="0"/>
    <s v="SBrkr"/>
    <n v="892"/>
    <n v="783"/>
    <n v="0"/>
    <x v="790"/>
    <n v="0"/>
    <n v="0"/>
    <n v="2"/>
    <n v="1"/>
    <n v="3"/>
    <n v="1"/>
    <s v="TA"/>
    <n v="7"/>
    <s v="Typ"/>
    <n v="1"/>
    <s v="TA"/>
    <x v="2"/>
    <n v="1999"/>
    <s v="Fin"/>
    <n v="2"/>
    <n v="502"/>
    <s v="TA"/>
    <s v="TA"/>
    <s v="Y"/>
    <n v="0"/>
    <n v="103"/>
    <n v="0"/>
    <n v="0"/>
    <n v="0"/>
    <n v="0"/>
    <s v="NA"/>
    <s v="NA"/>
    <s v="NA"/>
    <n v="0"/>
    <x v="11"/>
    <x v="3"/>
    <s v="WD"/>
    <s v="Normal"/>
    <x v="111"/>
  </r>
  <r>
    <x v="1261"/>
    <n v="20"/>
    <s v="RL"/>
    <n v="80"/>
    <n v="9600"/>
    <s v="Pave"/>
    <s v="NA"/>
    <x v="0"/>
    <s v="Lvl"/>
    <s v="AllPub"/>
    <x v="0"/>
    <s v="Gtl"/>
    <s v="NAmes"/>
    <s v="Norm"/>
    <s v="Norm"/>
    <s v="1Fam"/>
    <s v="1Story"/>
    <n v="5"/>
    <n v="6"/>
    <x v="4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x v="0"/>
    <s v="SBrkr"/>
    <n v="1050"/>
    <n v="0"/>
    <n v="0"/>
    <x v="675"/>
    <n v="0"/>
    <n v="0"/>
    <n v="1"/>
    <n v="0"/>
    <n v="2"/>
    <n v="1"/>
    <s v="TA"/>
    <n v="5"/>
    <s v="Typ"/>
    <n v="0"/>
    <s v="NA"/>
    <x v="0"/>
    <n v="1956"/>
    <s v="Unf"/>
    <n v="1"/>
    <n v="338"/>
    <s v="TA"/>
    <s v="TA"/>
    <s v="Y"/>
    <n v="0"/>
    <n v="0"/>
    <n v="0"/>
    <n v="0"/>
    <n v="0"/>
    <n v="0"/>
    <s v="NA"/>
    <s v="NA"/>
    <s v="NA"/>
    <n v="0"/>
    <x v="11"/>
    <x v="3"/>
    <s v="WD"/>
    <s v="Normal"/>
    <x v="614"/>
  </r>
  <r>
    <x v="1262"/>
    <n v="50"/>
    <s v="RL"/>
    <s v="NA"/>
    <n v="11250"/>
    <s v="Pave"/>
    <s v="NA"/>
    <x v="0"/>
    <s v="Lvl"/>
    <s v="AllPub"/>
    <x v="0"/>
    <s v="Gtl"/>
    <s v="ClearCr"/>
    <s v="Norm"/>
    <s v="Norm"/>
    <s v="1Fam"/>
    <s v="1.5Fin"/>
    <n v="4"/>
    <n v="5"/>
    <x v="24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x v="0"/>
    <s v="FuseA"/>
    <n v="1104"/>
    <n v="684"/>
    <n v="0"/>
    <x v="648"/>
    <n v="1"/>
    <n v="0"/>
    <n v="1"/>
    <n v="0"/>
    <n v="5"/>
    <n v="1"/>
    <s v="TA"/>
    <n v="8"/>
    <s v="Min2"/>
    <n v="2"/>
    <s v="TA"/>
    <x v="0"/>
    <n v="1957"/>
    <s v="Unf"/>
    <n v="1"/>
    <n v="304"/>
    <s v="TA"/>
    <s v="TA"/>
    <s v="Y"/>
    <n v="120"/>
    <n v="0"/>
    <n v="0"/>
    <n v="0"/>
    <n v="0"/>
    <n v="0"/>
    <s v="NA"/>
    <s v="NA"/>
    <s v="NA"/>
    <n v="0"/>
    <x v="6"/>
    <x v="3"/>
    <s v="WD"/>
    <s v="Normal"/>
    <x v="457"/>
  </r>
  <r>
    <x v="1263"/>
    <n v="70"/>
    <s v="RL"/>
    <n v="60"/>
    <n v="13515"/>
    <s v="Pave"/>
    <s v="Pave"/>
    <x v="0"/>
    <s v="Lvl"/>
    <s v="AllPub"/>
    <x v="0"/>
    <s v="Gtl"/>
    <s v="BrkSide"/>
    <s v="Norm"/>
    <s v="Norm"/>
    <s v="1Fam"/>
    <s v="2Story"/>
    <n v="6"/>
    <n v="6"/>
    <x v="58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x v="0"/>
    <s v="FuseA"/>
    <n v="1060"/>
    <n v="764"/>
    <n v="0"/>
    <x v="532"/>
    <n v="0"/>
    <n v="0"/>
    <n v="1"/>
    <n v="0"/>
    <n v="3"/>
    <n v="1"/>
    <s v="TA"/>
    <n v="8"/>
    <s v="Typ"/>
    <n v="1"/>
    <s v="Gd"/>
    <x v="1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x v="9"/>
    <x v="1"/>
    <s v="WD"/>
    <s v="Normal"/>
    <x v="53"/>
  </r>
  <r>
    <x v="1264"/>
    <n v="120"/>
    <s v="RH"/>
    <n v="34"/>
    <n v="4060"/>
    <s v="Pave"/>
    <s v="NA"/>
    <x v="0"/>
    <s v="Lvl"/>
    <s v="AllPub"/>
    <x v="0"/>
    <s v="Gtl"/>
    <s v="NAmes"/>
    <s v="Norm"/>
    <s v="Norm"/>
    <s v="TwnhsE"/>
    <s v="1Story"/>
    <n v="6"/>
    <n v="5"/>
    <x v="45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x v="0"/>
    <s v="SBrkr"/>
    <n v="1337"/>
    <n v="0"/>
    <n v="0"/>
    <x v="78"/>
    <n v="1"/>
    <n v="0"/>
    <n v="2"/>
    <n v="0"/>
    <n v="2"/>
    <n v="1"/>
    <s v="Gd"/>
    <n v="5"/>
    <s v="Typ"/>
    <n v="0"/>
    <s v="NA"/>
    <x v="0"/>
    <n v="1998"/>
    <s v="Fin"/>
    <n v="2"/>
    <n v="511"/>
    <s v="TA"/>
    <s v="TA"/>
    <s v="Y"/>
    <n v="144"/>
    <n v="68"/>
    <n v="0"/>
    <n v="0"/>
    <n v="0"/>
    <n v="0"/>
    <s v="NA"/>
    <s v="NA"/>
    <s v="NA"/>
    <n v="0"/>
    <x v="5"/>
    <x v="0"/>
    <s v="COD"/>
    <s v="Abnorml"/>
    <x v="111"/>
  </r>
  <r>
    <x v="1265"/>
    <n v="160"/>
    <s v="FV"/>
    <n v="35"/>
    <n v="3735"/>
    <s v="Pave"/>
    <s v="NA"/>
    <x v="0"/>
    <s v="Lvl"/>
    <s v="AllPub"/>
    <x v="4"/>
    <s v="Gtl"/>
    <s v="Somerst"/>
    <s v="Norm"/>
    <s v="Norm"/>
    <s v="TwnhsE"/>
    <s v="2Story"/>
    <n v="7"/>
    <n v="5"/>
    <x v="40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x v="0"/>
    <s v="SBrkr"/>
    <n v="713"/>
    <n v="739"/>
    <n v="0"/>
    <x v="46"/>
    <n v="1"/>
    <n v="0"/>
    <n v="2"/>
    <n v="1"/>
    <n v="3"/>
    <n v="1"/>
    <s v="Gd"/>
    <n v="6"/>
    <s v="Typ"/>
    <n v="0"/>
    <s v="NA"/>
    <x v="1"/>
    <n v="1999"/>
    <s v="Unf"/>
    <n v="2"/>
    <n v="506"/>
    <s v="TA"/>
    <s v="TA"/>
    <s v="Y"/>
    <n v="0"/>
    <n v="34"/>
    <n v="0"/>
    <n v="0"/>
    <n v="0"/>
    <n v="0"/>
    <s v="NA"/>
    <s v="NA"/>
    <s v="NA"/>
    <n v="0"/>
    <x v="10"/>
    <x v="2"/>
    <s v="WD"/>
    <s v="Normal"/>
    <x v="615"/>
  </r>
  <r>
    <x v="1266"/>
    <n v="190"/>
    <s v="RM"/>
    <n v="60"/>
    <n v="10120"/>
    <s v="Pave"/>
    <s v="NA"/>
    <x v="1"/>
    <s v="Bnk"/>
    <s v="AllPub"/>
    <x v="0"/>
    <s v="Gtl"/>
    <s v="OldTown"/>
    <s v="Feedr"/>
    <s v="Norm"/>
    <s v="2fmCon"/>
    <s v="2.5Unf"/>
    <n v="7"/>
    <n v="4"/>
    <x v="48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x v="1"/>
    <s v="FuseF"/>
    <n v="964"/>
    <n v="925"/>
    <n v="0"/>
    <x v="791"/>
    <n v="0"/>
    <n v="0"/>
    <n v="1"/>
    <n v="1"/>
    <n v="4"/>
    <n v="2"/>
    <s v="TA"/>
    <n v="9"/>
    <s v="Typ"/>
    <n v="1"/>
    <s v="Gd"/>
    <x v="1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x v="8"/>
    <x v="1"/>
    <s v="WD"/>
    <s v="Normal"/>
    <x v="125"/>
  </r>
  <r>
    <x v="1267"/>
    <n v="20"/>
    <s v="RL"/>
    <n v="89"/>
    <n v="13214"/>
    <s v="Pave"/>
    <s v="NA"/>
    <x v="1"/>
    <s v="HLS"/>
    <s v="AllPub"/>
    <x v="0"/>
    <s v="Gtl"/>
    <s v="Timber"/>
    <s v="Norm"/>
    <s v="Norm"/>
    <s v="1Fam"/>
    <s v="1Story"/>
    <n v="9"/>
    <n v="5"/>
    <x v="74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x v="0"/>
    <s v="SBrkr"/>
    <n v="2018"/>
    <n v="0"/>
    <n v="0"/>
    <x v="792"/>
    <n v="0"/>
    <n v="0"/>
    <n v="2"/>
    <n v="0"/>
    <n v="3"/>
    <n v="1"/>
    <s v="Ex"/>
    <n v="10"/>
    <s v="Typ"/>
    <n v="1"/>
    <s v="Gd"/>
    <x v="0"/>
    <n v="2009"/>
    <s v="Fin"/>
    <n v="3"/>
    <n v="746"/>
    <s v="TA"/>
    <s v="TA"/>
    <s v="Y"/>
    <n v="144"/>
    <n v="76"/>
    <n v="0"/>
    <n v="0"/>
    <n v="0"/>
    <n v="0"/>
    <s v="NA"/>
    <s v="NA"/>
    <s v="NA"/>
    <n v="0"/>
    <x v="1"/>
    <x v="4"/>
    <s v="WD"/>
    <s v="Normal"/>
    <x v="616"/>
  </r>
  <r>
    <x v="1268"/>
    <n v="50"/>
    <s v="RL"/>
    <s v="NA"/>
    <n v="14100"/>
    <s v="Pave"/>
    <s v="NA"/>
    <x v="1"/>
    <s v="Lvl"/>
    <s v="AllPub"/>
    <x v="0"/>
    <s v="Mod"/>
    <s v="Crawfor"/>
    <s v="Norm"/>
    <s v="Norm"/>
    <s v="1Fam"/>
    <s v="1.5Fin"/>
    <n v="8"/>
    <n v="9"/>
    <x v="61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x v="0"/>
    <s v="SBrkr"/>
    <n v="1968"/>
    <n v="1479"/>
    <n v="0"/>
    <x v="793"/>
    <n v="0"/>
    <n v="0"/>
    <n v="3"/>
    <n v="1"/>
    <n v="4"/>
    <n v="1"/>
    <s v="Gd"/>
    <n v="11"/>
    <s v="Typ"/>
    <n v="2"/>
    <s v="Gd"/>
    <x v="2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x v="1"/>
    <x v="0"/>
    <s v="WD"/>
    <s v="Normal"/>
    <x v="617"/>
  </r>
  <r>
    <x v="1269"/>
    <n v="50"/>
    <s v="RL"/>
    <n v="78"/>
    <n v="11344"/>
    <s v="Pave"/>
    <s v="NA"/>
    <x v="0"/>
    <s v="Lvl"/>
    <s v="AllPub"/>
    <x v="0"/>
    <s v="Gtl"/>
    <s v="NAmes"/>
    <s v="Feedr"/>
    <s v="Norm"/>
    <s v="1Fam"/>
    <s v="1.5Fin"/>
    <n v="5"/>
    <n v="5"/>
    <x v="1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x v="0"/>
    <s v="FuseA"/>
    <n v="874"/>
    <n v="650"/>
    <n v="0"/>
    <x v="794"/>
    <n v="0"/>
    <n v="0"/>
    <n v="1"/>
    <n v="1"/>
    <n v="3"/>
    <n v="1"/>
    <s v="TA"/>
    <n v="7"/>
    <s v="Typ"/>
    <n v="0"/>
    <s v="NA"/>
    <x v="0"/>
    <n v="1958"/>
    <s v="Unf"/>
    <n v="1"/>
    <n v="315"/>
    <s v="TA"/>
    <s v="TA"/>
    <s v="Y"/>
    <n v="0"/>
    <n v="0"/>
    <n v="0"/>
    <n v="0"/>
    <n v="0"/>
    <n v="0"/>
    <s v="NA"/>
    <s v="GdWo"/>
    <s v="NA"/>
    <n v="0"/>
    <x v="9"/>
    <x v="1"/>
    <s v="WD"/>
    <s v="Normal"/>
    <x v="12"/>
  </r>
  <r>
    <x v="1270"/>
    <n v="40"/>
    <s v="RL"/>
    <s v="NA"/>
    <n v="23595"/>
    <s v="Pave"/>
    <s v="NA"/>
    <x v="0"/>
    <s v="Low"/>
    <s v="AllPub"/>
    <x v="0"/>
    <s v="Sev"/>
    <s v="ClearCr"/>
    <s v="Norm"/>
    <s v="Norm"/>
    <s v="1Fam"/>
    <s v="1Story"/>
    <n v="7"/>
    <n v="6"/>
    <x v="56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x v="0"/>
    <s v="SBrkr"/>
    <n v="1332"/>
    <n v="192"/>
    <n v="0"/>
    <x v="794"/>
    <n v="2"/>
    <n v="0"/>
    <n v="0"/>
    <n v="1"/>
    <n v="0"/>
    <n v="1"/>
    <s v="Gd"/>
    <n v="4"/>
    <s v="Typ"/>
    <n v="1"/>
    <s v="TA"/>
    <x v="0"/>
    <n v="1979"/>
    <s v="Fin"/>
    <n v="2"/>
    <n v="586"/>
    <s v="TA"/>
    <s v="TA"/>
    <s v="Y"/>
    <n v="268"/>
    <n v="0"/>
    <n v="0"/>
    <n v="0"/>
    <n v="0"/>
    <n v="0"/>
    <s v="NA"/>
    <s v="NA"/>
    <s v="NA"/>
    <n v="0"/>
    <x v="7"/>
    <x v="4"/>
    <s v="WD"/>
    <s v="Normal"/>
    <x v="79"/>
  </r>
  <r>
    <x v="1271"/>
    <n v="20"/>
    <s v="RL"/>
    <s v="NA"/>
    <n v="9156"/>
    <s v="Pave"/>
    <s v="NA"/>
    <x v="1"/>
    <s v="Lvl"/>
    <s v="AllPub"/>
    <x v="0"/>
    <s v="Gtl"/>
    <s v="NWAmes"/>
    <s v="PosN"/>
    <s v="Norm"/>
    <s v="1Fam"/>
    <s v="1Story"/>
    <n v="6"/>
    <n v="7"/>
    <x v="21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x v="0"/>
    <s v="SBrkr"/>
    <n v="1489"/>
    <n v="0"/>
    <n v="0"/>
    <x v="592"/>
    <n v="0"/>
    <n v="0"/>
    <n v="2"/>
    <n v="0"/>
    <n v="3"/>
    <n v="1"/>
    <s v="Gd"/>
    <n v="7"/>
    <s v="Typ"/>
    <n v="1"/>
    <s v="Gd"/>
    <x v="0"/>
    <n v="1968"/>
    <s v="RFn"/>
    <n v="2"/>
    <n v="462"/>
    <s v="TA"/>
    <s v="TA"/>
    <s v="Y"/>
    <n v="0"/>
    <n v="0"/>
    <n v="0"/>
    <n v="0"/>
    <n v="0"/>
    <n v="0"/>
    <s v="NA"/>
    <s v="NA"/>
    <s v="NA"/>
    <n v="0"/>
    <x v="5"/>
    <x v="3"/>
    <s v="WD"/>
    <s v="Normal"/>
    <x v="618"/>
  </r>
  <r>
    <x v="1272"/>
    <n v="20"/>
    <s v="RL"/>
    <s v="NA"/>
    <n v="13526"/>
    <s v="Pave"/>
    <s v="NA"/>
    <x v="1"/>
    <s v="Lvl"/>
    <s v="AllPub"/>
    <x v="3"/>
    <s v="Gtl"/>
    <s v="Sawyer"/>
    <s v="Norm"/>
    <s v="Norm"/>
    <s v="1Fam"/>
    <s v="1Story"/>
    <n v="5"/>
    <n v="6"/>
    <x v="10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x v="0"/>
    <s v="SBrkr"/>
    <n v="935"/>
    <n v="0"/>
    <n v="0"/>
    <x v="460"/>
    <n v="1"/>
    <n v="0"/>
    <n v="1"/>
    <n v="0"/>
    <n v="3"/>
    <n v="1"/>
    <s v="TA"/>
    <n v="5"/>
    <s v="Typ"/>
    <n v="0"/>
    <s v="NA"/>
    <x v="0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x v="6"/>
    <x v="2"/>
    <s v="WD"/>
    <s v="Normal"/>
    <x v="193"/>
  </r>
  <r>
    <x v="1273"/>
    <n v="80"/>
    <s v="RL"/>
    <n v="124"/>
    <n v="11512"/>
    <s v="Pave"/>
    <s v="NA"/>
    <x v="1"/>
    <s v="Lvl"/>
    <s v="AllPub"/>
    <x v="2"/>
    <s v="Gtl"/>
    <s v="Edwards"/>
    <s v="Norm"/>
    <s v="Norm"/>
    <s v="1Fam"/>
    <s v="SLvl"/>
    <n v="6"/>
    <n v="7"/>
    <x v="28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x v="0"/>
    <s v="SBrkr"/>
    <n v="1357"/>
    <n v="0"/>
    <n v="0"/>
    <x v="795"/>
    <n v="1"/>
    <n v="0"/>
    <n v="1"/>
    <n v="0"/>
    <n v="2"/>
    <n v="1"/>
    <s v="Ex"/>
    <n v="5"/>
    <s v="Typ"/>
    <n v="1"/>
    <s v="Gd"/>
    <x v="5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x v="1"/>
    <x v="0"/>
    <s v="WD"/>
    <s v="Normal"/>
    <x v="48"/>
  </r>
  <r>
    <x v="1274"/>
    <n v="50"/>
    <s v="RL"/>
    <n v="53"/>
    <n v="5362"/>
    <s v="Pave"/>
    <s v="NA"/>
    <x v="0"/>
    <s v="Lvl"/>
    <s v="AllPub"/>
    <x v="2"/>
    <s v="Gtl"/>
    <s v="Crawfor"/>
    <s v="Norm"/>
    <s v="Norm"/>
    <s v="1Fam"/>
    <s v="1.5Fin"/>
    <n v="5"/>
    <n v="6"/>
    <x v="48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x v="0"/>
    <s v="SBrkr"/>
    <n v="661"/>
    <n v="589"/>
    <n v="0"/>
    <x v="242"/>
    <n v="0"/>
    <n v="0"/>
    <n v="2"/>
    <n v="0"/>
    <n v="3"/>
    <n v="1"/>
    <s v="TA"/>
    <n v="8"/>
    <s v="Typ"/>
    <n v="1"/>
    <s v="Gd"/>
    <x v="1"/>
    <n v="1985"/>
    <s v="Unf"/>
    <n v="2"/>
    <n v="552"/>
    <s v="TA"/>
    <s v="TA"/>
    <s v="Y"/>
    <n v="242"/>
    <n v="0"/>
    <n v="81"/>
    <n v="0"/>
    <n v="0"/>
    <n v="0"/>
    <s v="NA"/>
    <s v="NA"/>
    <s v="NA"/>
    <n v="0"/>
    <x v="6"/>
    <x v="1"/>
    <s v="WD"/>
    <s v="Normal"/>
    <x v="19"/>
  </r>
  <r>
    <x v="1275"/>
    <n v="90"/>
    <s v="RL"/>
    <n v="95"/>
    <n v="11345"/>
    <s v="Pave"/>
    <s v="NA"/>
    <x v="0"/>
    <s v="Lvl"/>
    <s v="AllPub"/>
    <x v="2"/>
    <s v="Gtl"/>
    <s v="NAmes"/>
    <s v="Feedr"/>
    <s v="Norm"/>
    <s v="Duplex"/>
    <s v="2Story"/>
    <n v="5"/>
    <n v="5"/>
    <x v="47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x v="0"/>
    <s v="FuseA"/>
    <n v="928"/>
    <n v="992"/>
    <n v="0"/>
    <x v="163"/>
    <n v="0"/>
    <n v="0"/>
    <n v="2"/>
    <n v="0"/>
    <n v="4"/>
    <n v="2"/>
    <s v="TA"/>
    <n v="10"/>
    <s v="Typ"/>
    <n v="0"/>
    <s v="NA"/>
    <x v="1"/>
    <n v="1948"/>
    <s v="Unf"/>
    <n v="2"/>
    <n v="400"/>
    <s v="TA"/>
    <s v="Fa"/>
    <s v="Y"/>
    <n v="0"/>
    <n v="0"/>
    <n v="0"/>
    <n v="0"/>
    <n v="0"/>
    <n v="0"/>
    <s v="NA"/>
    <s v="NA"/>
    <s v="NA"/>
    <n v="0"/>
    <x v="9"/>
    <x v="1"/>
    <s v="WD"/>
    <s v="Normal"/>
    <x v="193"/>
  </r>
  <r>
    <x v="1276"/>
    <n v="60"/>
    <s v="RL"/>
    <s v="NA"/>
    <n v="12936"/>
    <s v="Pave"/>
    <s v="NA"/>
    <x v="1"/>
    <s v="Lvl"/>
    <s v="AllPub"/>
    <x v="3"/>
    <s v="Gtl"/>
    <s v="NWAmes"/>
    <s v="Norm"/>
    <s v="Norm"/>
    <s v="1Fam"/>
    <s v="2Story"/>
    <n v="6"/>
    <n v="6"/>
    <x v="4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x v="0"/>
    <s v="SBrkr"/>
    <n v="735"/>
    <n v="660"/>
    <n v="0"/>
    <x v="796"/>
    <n v="0"/>
    <n v="1"/>
    <n v="1"/>
    <n v="1"/>
    <n v="3"/>
    <n v="1"/>
    <s v="TA"/>
    <n v="6"/>
    <s v="Typ"/>
    <n v="1"/>
    <s v="TA"/>
    <x v="0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x v="3"/>
    <x v="3"/>
    <s v="WD"/>
    <s v="Normal"/>
    <x v="259"/>
  </r>
  <r>
    <x v="1277"/>
    <n v="80"/>
    <s v="RL"/>
    <s v="NA"/>
    <n v="17871"/>
    <s v="Pave"/>
    <s v="NA"/>
    <x v="1"/>
    <s v="Lvl"/>
    <s v="AllPub"/>
    <x v="3"/>
    <s v="Gtl"/>
    <s v="NWAmes"/>
    <s v="Norm"/>
    <s v="Norm"/>
    <s v="1Fam"/>
    <s v="SLvl"/>
    <n v="6"/>
    <n v="5"/>
    <x v="1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x v="0"/>
    <s v="SBrkr"/>
    <n v="1724"/>
    <n v="0"/>
    <n v="0"/>
    <x v="424"/>
    <n v="1"/>
    <n v="0"/>
    <n v="1"/>
    <n v="1"/>
    <n v="3"/>
    <n v="1"/>
    <s v="TA"/>
    <n v="7"/>
    <s v="Typ"/>
    <n v="1"/>
    <s v="Gd"/>
    <x v="0"/>
    <n v="1967"/>
    <s v="RFn"/>
    <n v="2"/>
    <n v="480"/>
    <s v="TA"/>
    <s v="TA"/>
    <s v="Y"/>
    <n v="0"/>
    <n v="0"/>
    <n v="0"/>
    <n v="0"/>
    <n v="0"/>
    <n v="0"/>
    <s v="NA"/>
    <s v="NA"/>
    <s v="NA"/>
    <n v="0"/>
    <x v="11"/>
    <x v="3"/>
    <s v="WD"/>
    <s v="Normal"/>
    <x v="399"/>
  </r>
  <r>
    <x v="1278"/>
    <n v="60"/>
    <s v="RL"/>
    <n v="75"/>
    <n v="9473"/>
    <s v="Pave"/>
    <s v="NA"/>
    <x v="0"/>
    <s v="Lvl"/>
    <s v="AllPub"/>
    <x v="0"/>
    <s v="Gtl"/>
    <s v="CollgCr"/>
    <s v="Norm"/>
    <s v="Norm"/>
    <s v="1Fam"/>
    <s v="2Story"/>
    <n v="8"/>
    <n v="5"/>
    <x v="20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x v="0"/>
    <s v="SBrkr"/>
    <n v="1128"/>
    <n v="903"/>
    <n v="0"/>
    <x v="542"/>
    <n v="1"/>
    <n v="0"/>
    <n v="2"/>
    <n v="1"/>
    <n v="3"/>
    <n v="1"/>
    <s v="Gd"/>
    <n v="7"/>
    <s v="Typ"/>
    <n v="1"/>
    <s v="Gd"/>
    <x v="0"/>
    <n v="2002"/>
    <s v="RFn"/>
    <n v="2"/>
    <n v="577"/>
    <s v="TA"/>
    <s v="TA"/>
    <s v="Y"/>
    <n v="0"/>
    <n v="211"/>
    <n v="0"/>
    <n v="0"/>
    <n v="0"/>
    <n v="0"/>
    <s v="NA"/>
    <s v="NA"/>
    <s v="NA"/>
    <n v="0"/>
    <x v="10"/>
    <x v="0"/>
    <s v="WD"/>
    <s v="Normal"/>
    <x v="479"/>
  </r>
  <r>
    <x v="1279"/>
    <n v="50"/>
    <s v="C (all)"/>
    <n v="60"/>
    <n v="7500"/>
    <s v="Pave"/>
    <s v="NA"/>
    <x v="0"/>
    <s v="Lvl"/>
    <s v="AllPub"/>
    <x v="0"/>
    <s v="Gtl"/>
    <s v="IDOTRR"/>
    <s v="Norm"/>
    <s v="Norm"/>
    <s v="1Fam"/>
    <s v="1.5Fin"/>
    <n v="4"/>
    <n v="4"/>
    <x v="26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x v="0"/>
    <s v="FuseA"/>
    <n v="698"/>
    <n v="430"/>
    <n v="0"/>
    <x v="582"/>
    <n v="0"/>
    <n v="0"/>
    <n v="1"/>
    <n v="0"/>
    <n v="2"/>
    <n v="1"/>
    <s v="TA"/>
    <n v="6"/>
    <s v="Typ"/>
    <n v="0"/>
    <s v="NA"/>
    <x v="1"/>
    <n v="1980"/>
    <s v="RFn"/>
    <n v="2"/>
    <n v="528"/>
    <s v="TA"/>
    <s v="TA"/>
    <s v="Y"/>
    <n v="30"/>
    <n v="0"/>
    <n v="164"/>
    <n v="0"/>
    <n v="0"/>
    <n v="0"/>
    <s v="NA"/>
    <s v="NA"/>
    <s v="NA"/>
    <n v="0"/>
    <x v="7"/>
    <x v="4"/>
    <s v="COD"/>
    <s v="Abnorml"/>
    <x v="619"/>
  </r>
  <r>
    <x v="1280"/>
    <n v="20"/>
    <s v="RL"/>
    <n v="67"/>
    <n v="9808"/>
    <s v="Pave"/>
    <s v="NA"/>
    <x v="1"/>
    <s v="Lvl"/>
    <s v="AllPub"/>
    <x v="0"/>
    <s v="Gtl"/>
    <s v="CollgCr"/>
    <s v="Norm"/>
    <s v="Norm"/>
    <s v="1Fam"/>
    <s v="1Story"/>
    <n v="7"/>
    <n v="5"/>
    <x v="20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x v="0"/>
    <s v="SBrkr"/>
    <n v="1573"/>
    <n v="0"/>
    <n v="0"/>
    <x v="357"/>
    <n v="1"/>
    <n v="0"/>
    <n v="2"/>
    <n v="0"/>
    <n v="3"/>
    <n v="1"/>
    <s v="Gd"/>
    <n v="6"/>
    <s v="Typ"/>
    <n v="0"/>
    <s v="NA"/>
    <x v="0"/>
    <n v="2002"/>
    <s v="RFn"/>
    <n v="2"/>
    <n v="544"/>
    <s v="TA"/>
    <s v="TA"/>
    <s v="Y"/>
    <n v="0"/>
    <n v="72"/>
    <n v="0"/>
    <n v="0"/>
    <n v="0"/>
    <n v="0"/>
    <s v="NA"/>
    <s v="NA"/>
    <s v="NA"/>
    <n v="0"/>
    <x v="10"/>
    <x v="3"/>
    <s v="WD"/>
    <s v="Normal"/>
    <x v="540"/>
  </r>
  <r>
    <x v="1281"/>
    <n v="20"/>
    <s v="RL"/>
    <n v="50"/>
    <n v="8049"/>
    <s v="Pave"/>
    <s v="NA"/>
    <x v="1"/>
    <s v="Lvl"/>
    <s v="AllPub"/>
    <x v="3"/>
    <s v="Gtl"/>
    <s v="Timber"/>
    <s v="Norm"/>
    <s v="Norm"/>
    <s v="1Fam"/>
    <s v="1Story"/>
    <n v="7"/>
    <n v="5"/>
    <x v="59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x v="0"/>
    <s v="SBrkr"/>
    <n v="1339"/>
    <n v="0"/>
    <n v="0"/>
    <x v="19"/>
    <n v="1"/>
    <n v="0"/>
    <n v="2"/>
    <n v="0"/>
    <n v="2"/>
    <n v="1"/>
    <s v="TA"/>
    <n v="6"/>
    <s v="Typ"/>
    <n v="1"/>
    <s v="TA"/>
    <x v="0"/>
    <n v="1990"/>
    <s v="Fin"/>
    <n v="2"/>
    <n v="484"/>
    <s v="Gd"/>
    <s v="Gd"/>
    <s v="Y"/>
    <n v="0"/>
    <n v="58"/>
    <n v="0"/>
    <n v="0"/>
    <n v="90"/>
    <n v="0"/>
    <s v="NA"/>
    <s v="NA"/>
    <s v="NA"/>
    <n v="0"/>
    <x v="9"/>
    <x v="2"/>
    <s v="WD"/>
    <s v="Normal"/>
    <x v="63"/>
  </r>
  <r>
    <x v="1282"/>
    <n v="20"/>
    <s v="RL"/>
    <n v="61"/>
    <n v="8800"/>
    <s v="Pave"/>
    <s v="NA"/>
    <x v="1"/>
    <s v="Lvl"/>
    <s v="AllPub"/>
    <x v="0"/>
    <s v="Gtl"/>
    <s v="CollgCr"/>
    <s v="Norm"/>
    <s v="Norm"/>
    <s v="1Fam"/>
    <s v="1Story"/>
    <n v="5"/>
    <n v="7"/>
    <x v="54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x v="0"/>
    <s v="SBrkr"/>
    <n v="1040"/>
    <n v="0"/>
    <n v="0"/>
    <x v="10"/>
    <n v="0"/>
    <n v="0"/>
    <n v="2"/>
    <n v="0"/>
    <n v="3"/>
    <n v="1"/>
    <s v="Gd"/>
    <n v="5"/>
    <s v="Typ"/>
    <n v="0"/>
    <s v="NA"/>
    <x v="1"/>
    <n v="1977"/>
    <s v="Unf"/>
    <n v="2"/>
    <n v="484"/>
    <s v="TA"/>
    <s v="TA"/>
    <s v="Y"/>
    <n v="0"/>
    <n v="0"/>
    <n v="0"/>
    <n v="0"/>
    <n v="288"/>
    <n v="0"/>
    <s v="NA"/>
    <s v="NA"/>
    <s v="NA"/>
    <n v="0"/>
    <x v="2"/>
    <x v="3"/>
    <s v="WD"/>
    <s v="Normal"/>
    <x v="620"/>
  </r>
  <r>
    <x v="1283"/>
    <n v="90"/>
    <s v="RL"/>
    <n v="94"/>
    <n v="9400"/>
    <s v="Pave"/>
    <s v="NA"/>
    <x v="0"/>
    <s v="Low"/>
    <s v="AllPub"/>
    <x v="2"/>
    <s v="Gtl"/>
    <s v="Mitchel"/>
    <s v="Norm"/>
    <s v="Norm"/>
    <s v="Duplex"/>
    <s v="2Story"/>
    <n v="6"/>
    <n v="5"/>
    <x v="63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x v="0"/>
    <s v="SBrkr"/>
    <n v="912"/>
    <n v="912"/>
    <n v="0"/>
    <x v="532"/>
    <n v="0"/>
    <n v="0"/>
    <n v="2"/>
    <n v="2"/>
    <n v="4"/>
    <n v="2"/>
    <s v="TA"/>
    <n v="8"/>
    <s v="Typ"/>
    <n v="0"/>
    <s v="NA"/>
    <x v="4"/>
    <s v="NA"/>
    <s v="NA"/>
    <n v="0"/>
    <n v="0"/>
    <s v="NA"/>
    <s v="NA"/>
    <s v="Y"/>
    <n v="128"/>
    <n v="0"/>
    <n v="0"/>
    <n v="0"/>
    <n v="0"/>
    <n v="0"/>
    <s v="NA"/>
    <s v="NA"/>
    <s v="NA"/>
    <n v="0"/>
    <x v="7"/>
    <x v="4"/>
    <s v="WD"/>
    <s v="Normal"/>
    <x v="19"/>
  </r>
  <r>
    <x v="1284"/>
    <n v="50"/>
    <s v="RL"/>
    <n v="50"/>
    <n v="9638"/>
    <s v="Pave"/>
    <s v="NA"/>
    <x v="0"/>
    <s v="Lvl"/>
    <s v="AllPub"/>
    <x v="0"/>
    <s v="Gtl"/>
    <s v="SWISU"/>
    <s v="Feedr"/>
    <s v="Norm"/>
    <s v="1Fam"/>
    <s v="1.5Fin"/>
    <n v="6"/>
    <n v="7"/>
    <x v="58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x v="0"/>
    <s v="SBrkr"/>
    <n v="1699"/>
    <n v="748"/>
    <n v="0"/>
    <x v="797"/>
    <n v="0"/>
    <n v="0"/>
    <n v="2"/>
    <n v="0"/>
    <n v="4"/>
    <n v="1"/>
    <s v="Gd"/>
    <n v="10"/>
    <s v="Min2"/>
    <n v="1"/>
    <s v="Gd"/>
    <x v="1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x v="10"/>
    <x v="4"/>
    <s v="WD"/>
    <s v="Normal"/>
    <x v="486"/>
  </r>
  <r>
    <x v="1285"/>
    <n v="50"/>
    <s v="RM"/>
    <n v="50"/>
    <n v="6000"/>
    <s v="Pave"/>
    <s v="NA"/>
    <x v="0"/>
    <s v="Lvl"/>
    <s v="AllPub"/>
    <x v="0"/>
    <s v="Gtl"/>
    <s v="BrkSide"/>
    <s v="Norm"/>
    <s v="Norm"/>
    <s v="1Fam"/>
    <s v="1.5Fin"/>
    <n v="6"/>
    <n v="6"/>
    <x v="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x v="0"/>
    <s v="FuseF"/>
    <n v="825"/>
    <n v="587"/>
    <n v="0"/>
    <x v="350"/>
    <n v="0"/>
    <n v="0"/>
    <n v="1"/>
    <n v="0"/>
    <n v="4"/>
    <n v="1"/>
    <s v="TA"/>
    <n v="6"/>
    <s v="Typ"/>
    <n v="1"/>
    <s v="Gd"/>
    <x v="1"/>
    <n v="1939"/>
    <s v="Unf"/>
    <n v="1"/>
    <n v="280"/>
    <s v="TA"/>
    <s v="TA"/>
    <s v="Y"/>
    <n v="45"/>
    <n v="0"/>
    <n v="0"/>
    <n v="0"/>
    <n v="0"/>
    <n v="0"/>
    <s v="NA"/>
    <s v="NA"/>
    <s v="NA"/>
    <n v="0"/>
    <x v="1"/>
    <x v="3"/>
    <s v="WD"/>
    <s v="Normal"/>
    <x v="316"/>
  </r>
  <r>
    <x v="1286"/>
    <n v="20"/>
    <s v="RL"/>
    <s v="NA"/>
    <n v="9790"/>
    <s v="Pave"/>
    <s v="NA"/>
    <x v="0"/>
    <s v="Lvl"/>
    <s v="AllPub"/>
    <x v="0"/>
    <s v="Gtl"/>
    <s v="NWAmes"/>
    <s v="Feedr"/>
    <s v="Norm"/>
    <s v="1Fam"/>
    <s v="1Story"/>
    <n v="6"/>
    <n v="5"/>
    <x v="37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x v="0"/>
    <s v="SBrkr"/>
    <n v="1328"/>
    <n v="0"/>
    <n v="0"/>
    <x v="39"/>
    <n v="1"/>
    <n v="0"/>
    <n v="1"/>
    <n v="1"/>
    <n v="3"/>
    <n v="1"/>
    <s v="TA"/>
    <n v="6"/>
    <s v="Typ"/>
    <n v="2"/>
    <s v="Gd"/>
    <x v="0"/>
    <n v="1963"/>
    <s v="Unf"/>
    <n v="2"/>
    <n v="528"/>
    <s v="TA"/>
    <s v="TA"/>
    <s v="Y"/>
    <n v="0"/>
    <n v="26"/>
    <n v="0"/>
    <n v="0"/>
    <n v="0"/>
    <n v="0"/>
    <s v="NA"/>
    <s v="NA"/>
    <s v="NA"/>
    <n v="0"/>
    <x v="11"/>
    <x v="4"/>
    <s v="WD"/>
    <s v="Normal"/>
    <x v="5"/>
  </r>
  <r>
    <x v="1287"/>
    <n v="20"/>
    <s v="RL"/>
    <s v="NA"/>
    <n v="36500"/>
    <s v="Pave"/>
    <s v="NA"/>
    <x v="1"/>
    <s v="Low"/>
    <s v="AllPub"/>
    <x v="0"/>
    <s v="Mod"/>
    <s v="ClearCr"/>
    <s v="Norm"/>
    <s v="Norm"/>
    <s v="1Fam"/>
    <s v="1Story"/>
    <n v="5"/>
    <n v="5"/>
    <x v="39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x v="0"/>
    <s v="SBrkr"/>
    <n v="1582"/>
    <n v="0"/>
    <n v="0"/>
    <x v="461"/>
    <n v="0"/>
    <n v="1"/>
    <n v="2"/>
    <n v="0"/>
    <n v="4"/>
    <n v="1"/>
    <s v="TA"/>
    <n v="7"/>
    <s v="Typ"/>
    <n v="0"/>
    <s v="NA"/>
    <x v="0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x v="11"/>
    <x v="2"/>
    <s v="WD"/>
    <s v="Normal"/>
    <x v="100"/>
  </r>
  <r>
    <x v="1288"/>
    <n v="120"/>
    <s v="RL"/>
    <n v="40"/>
    <n v="5664"/>
    <s v="Pave"/>
    <s v="NA"/>
    <x v="1"/>
    <s v="Lvl"/>
    <s v="AllPub"/>
    <x v="0"/>
    <s v="Gtl"/>
    <s v="StoneBr"/>
    <s v="Norm"/>
    <s v="Norm"/>
    <s v="TwnhsE"/>
    <s v="1Story"/>
    <n v="8"/>
    <n v="5"/>
    <x v="4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x v="0"/>
    <s v="SBrkr"/>
    <n v="1659"/>
    <n v="0"/>
    <n v="0"/>
    <x v="798"/>
    <n v="1"/>
    <n v="0"/>
    <n v="2"/>
    <n v="0"/>
    <n v="2"/>
    <n v="1"/>
    <s v="Ex"/>
    <n v="5"/>
    <s v="Typ"/>
    <n v="1"/>
    <s v="Ex"/>
    <x v="0"/>
    <n v="2000"/>
    <s v="Fin"/>
    <n v="2"/>
    <n v="499"/>
    <s v="TA"/>
    <s v="TA"/>
    <s v="Y"/>
    <n v="212"/>
    <n v="59"/>
    <n v="0"/>
    <n v="0"/>
    <n v="0"/>
    <n v="0"/>
    <s v="NA"/>
    <s v="NA"/>
    <s v="NA"/>
    <n v="0"/>
    <x v="4"/>
    <x v="3"/>
    <s v="WD"/>
    <s v="Normal"/>
    <x v="551"/>
  </r>
  <r>
    <x v="1289"/>
    <n v="60"/>
    <s v="RL"/>
    <n v="86"/>
    <n v="11065"/>
    <s v="Pave"/>
    <s v="NA"/>
    <x v="1"/>
    <s v="Lvl"/>
    <s v="AllPub"/>
    <x v="0"/>
    <s v="Gtl"/>
    <s v="NridgHt"/>
    <s v="Norm"/>
    <s v="Norm"/>
    <s v="1Fam"/>
    <s v="2Story"/>
    <n v="8"/>
    <n v="5"/>
    <x v="13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x v="0"/>
    <s v="SBrkr"/>
    <n v="1120"/>
    <n v="850"/>
    <n v="0"/>
    <x v="799"/>
    <n v="0"/>
    <n v="0"/>
    <n v="2"/>
    <n v="1"/>
    <n v="3"/>
    <n v="1"/>
    <s v="Ex"/>
    <n v="8"/>
    <s v="Typ"/>
    <n v="1"/>
    <s v="Gd"/>
    <x v="2"/>
    <n v="2006"/>
    <s v="Fin"/>
    <n v="3"/>
    <n v="753"/>
    <s v="TA"/>
    <s v="TA"/>
    <s v="Y"/>
    <n v="177"/>
    <n v="74"/>
    <n v="0"/>
    <n v="0"/>
    <n v="0"/>
    <n v="0"/>
    <s v="NA"/>
    <s v="NA"/>
    <s v="NA"/>
    <n v="0"/>
    <x v="4"/>
    <x v="2"/>
    <s v="New"/>
    <s v="Partial"/>
    <x v="621"/>
  </r>
  <r>
    <x v="1290"/>
    <n v="80"/>
    <s v="RL"/>
    <s v="NA"/>
    <n v="14112"/>
    <s v="Pave"/>
    <s v="NA"/>
    <x v="1"/>
    <s v="Lvl"/>
    <s v="AllPub"/>
    <x v="2"/>
    <s v="Gtl"/>
    <s v="NAmes"/>
    <s v="Norm"/>
    <s v="Norm"/>
    <s v="1Fam"/>
    <s v="SLvl"/>
    <n v="5"/>
    <n v="7"/>
    <x v="39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x v="0"/>
    <s v="SBrkr"/>
    <n v="1152"/>
    <n v="0"/>
    <n v="0"/>
    <x v="37"/>
    <n v="1"/>
    <n v="0"/>
    <n v="1"/>
    <n v="0"/>
    <n v="3"/>
    <n v="1"/>
    <s v="TA"/>
    <n v="6"/>
    <s v="Typ"/>
    <n v="1"/>
    <s v="Gd"/>
    <x v="0"/>
    <n v="1964"/>
    <s v="RFn"/>
    <n v="2"/>
    <n v="484"/>
    <s v="TA"/>
    <s v="TA"/>
    <s v="Y"/>
    <n v="227"/>
    <n v="0"/>
    <n v="0"/>
    <n v="0"/>
    <n v="0"/>
    <n v="0"/>
    <s v="NA"/>
    <s v="NA"/>
    <s v="NA"/>
    <n v="0"/>
    <x v="7"/>
    <x v="4"/>
    <s v="WD"/>
    <s v="Normal"/>
    <x v="53"/>
  </r>
  <r>
    <x v="1291"/>
    <n v="160"/>
    <s v="RM"/>
    <n v="21"/>
    <n v="1680"/>
    <s v="Pave"/>
    <s v="NA"/>
    <x v="0"/>
    <s v="Lvl"/>
    <s v="AllPub"/>
    <x v="0"/>
    <s v="Gtl"/>
    <s v="BrDale"/>
    <s v="Norm"/>
    <s v="Norm"/>
    <s v="Twnhs"/>
    <s v="2Story"/>
    <n v="5"/>
    <n v="7"/>
    <x v="4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x v="0"/>
    <s v="SBrkr"/>
    <n v="630"/>
    <n v="672"/>
    <n v="0"/>
    <x v="198"/>
    <n v="0"/>
    <n v="0"/>
    <n v="2"/>
    <n v="1"/>
    <n v="3"/>
    <n v="1"/>
    <s v="TA"/>
    <n v="6"/>
    <s v="Typ"/>
    <n v="0"/>
    <s v="NA"/>
    <x v="1"/>
    <n v="1972"/>
    <s v="Unf"/>
    <n v="1"/>
    <n v="264"/>
    <s v="TA"/>
    <s v="TA"/>
    <s v="Y"/>
    <n v="185"/>
    <n v="0"/>
    <n v="0"/>
    <n v="0"/>
    <n v="0"/>
    <n v="0"/>
    <s v="NA"/>
    <s v="NA"/>
    <s v="NA"/>
    <n v="0"/>
    <x v="0"/>
    <x v="3"/>
    <s v="WD"/>
    <s v="Normal"/>
    <x v="303"/>
  </r>
  <r>
    <x v="1292"/>
    <n v="70"/>
    <s v="RM"/>
    <n v="60"/>
    <n v="6600"/>
    <s v="Pave"/>
    <s v="NA"/>
    <x v="0"/>
    <s v="Lvl"/>
    <s v="AllPub"/>
    <x v="2"/>
    <s v="Gtl"/>
    <s v="OldTown"/>
    <s v="Norm"/>
    <s v="Norm"/>
    <s v="1Fam"/>
    <s v="2Story"/>
    <n v="5"/>
    <n v="4"/>
    <x v="76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x v="1"/>
    <s v="SBrkr"/>
    <n v="1378"/>
    <n v="994"/>
    <n v="0"/>
    <x v="800"/>
    <n v="0"/>
    <n v="0"/>
    <n v="2"/>
    <n v="0"/>
    <n v="4"/>
    <n v="2"/>
    <s v="TA"/>
    <n v="11"/>
    <s v="Min2"/>
    <n v="0"/>
    <s v="NA"/>
    <x v="0"/>
    <n v="1985"/>
    <s v="RFn"/>
    <n v="1"/>
    <n v="432"/>
    <s v="TA"/>
    <s v="TA"/>
    <s v="Y"/>
    <n v="0"/>
    <n v="287"/>
    <n v="0"/>
    <n v="0"/>
    <n v="0"/>
    <n v="0"/>
    <s v="NA"/>
    <s v="NA"/>
    <s v="NA"/>
    <n v="0"/>
    <x v="3"/>
    <x v="3"/>
    <s v="WD"/>
    <s v="Normal"/>
    <x v="344"/>
  </r>
  <r>
    <x v="1293"/>
    <n v="60"/>
    <s v="RL"/>
    <n v="78"/>
    <n v="10140"/>
    <s v="Pave"/>
    <s v="NA"/>
    <x v="0"/>
    <s v="Lvl"/>
    <s v="AllPub"/>
    <x v="0"/>
    <s v="Gtl"/>
    <s v="NWAmes"/>
    <s v="Norm"/>
    <s v="Norm"/>
    <s v="1Fam"/>
    <s v="2Story"/>
    <n v="7"/>
    <n v="5"/>
    <x v="1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x v="0"/>
    <s v="SBrkr"/>
    <n v="832"/>
    <n v="832"/>
    <n v="0"/>
    <x v="307"/>
    <n v="0"/>
    <n v="0"/>
    <n v="2"/>
    <n v="1"/>
    <n v="4"/>
    <n v="1"/>
    <s v="TA"/>
    <n v="8"/>
    <s v="Typ"/>
    <n v="1"/>
    <s v="TA"/>
    <x v="0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x v="10"/>
    <x v="2"/>
    <s v="WD"/>
    <s v="Normal"/>
    <x v="301"/>
  </r>
  <r>
    <x v="1294"/>
    <n v="20"/>
    <s v="RL"/>
    <n v="60"/>
    <n v="8172"/>
    <s v="Pave"/>
    <s v="NA"/>
    <x v="0"/>
    <s v="Lvl"/>
    <s v="AllPub"/>
    <x v="0"/>
    <s v="Gtl"/>
    <s v="Edwards"/>
    <s v="Norm"/>
    <s v="Norm"/>
    <s v="1Fam"/>
    <s v="1Story"/>
    <n v="5"/>
    <n v="7"/>
    <x v="32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x v="0"/>
    <s v="SBrkr"/>
    <n v="864"/>
    <n v="0"/>
    <n v="0"/>
    <x v="132"/>
    <n v="1"/>
    <n v="0"/>
    <n v="1"/>
    <n v="0"/>
    <n v="2"/>
    <n v="1"/>
    <s v="TA"/>
    <n v="5"/>
    <s v="Typ"/>
    <n v="0"/>
    <s v="NA"/>
    <x v="1"/>
    <n v="1957"/>
    <s v="Unf"/>
    <n v="2"/>
    <n v="572"/>
    <s v="TA"/>
    <s v="TA"/>
    <s v="N"/>
    <n v="0"/>
    <n v="0"/>
    <n v="0"/>
    <n v="0"/>
    <n v="0"/>
    <n v="0"/>
    <s v="NA"/>
    <s v="NA"/>
    <s v="NA"/>
    <n v="0"/>
    <x v="7"/>
    <x v="2"/>
    <s v="WD"/>
    <s v="Normal"/>
    <x v="99"/>
  </r>
  <r>
    <x v="1295"/>
    <n v="20"/>
    <s v="RL"/>
    <n v="70"/>
    <n v="8400"/>
    <s v="Pave"/>
    <s v="NA"/>
    <x v="0"/>
    <s v="Lvl"/>
    <s v="AllPub"/>
    <x v="0"/>
    <s v="Gtl"/>
    <s v="NAmes"/>
    <s v="Feedr"/>
    <s v="Norm"/>
    <s v="1Fam"/>
    <s v="1Story"/>
    <n v="5"/>
    <n v="5"/>
    <x v="21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x v="0"/>
    <s v="SBrkr"/>
    <n v="1052"/>
    <n v="0"/>
    <n v="0"/>
    <x v="589"/>
    <n v="1"/>
    <n v="0"/>
    <n v="1"/>
    <n v="1"/>
    <n v="3"/>
    <n v="1"/>
    <s v="TA"/>
    <n v="5"/>
    <s v="Typ"/>
    <n v="0"/>
    <s v="NA"/>
    <x v="0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x v="6"/>
    <x v="2"/>
    <s v="WD"/>
    <s v="Normal"/>
    <x v="419"/>
  </r>
  <r>
    <x v="1296"/>
    <n v="20"/>
    <s v="RL"/>
    <n v="80"/>
    <n v="8700"/>
    <s v="Pave"/>
    <s v="NA"/>
    <x v="0"/>
    <s v="Lvl"/>
    <s v="AllPub"/>
    <x v="0"/>
    <s v="Gtl"/>
    <s v="NAmes"/>
    <s v="Norm"/>
    <s v="Norm"/>
    <s v="1Fam"/>
    <s v="1Story"/>
    <n v="5"/>
    <n v="6"/>
    <x v="37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x v="0"/>
    <s v="SBrkr"/>
    <n v="1128"/>
    <n v="0"/>
    <n v="0"/>
    <x v="582"/>
    <n v="1"/>
    <n v="0"/>
    <n v="2"/>
    <n v="0"/>
    <n v="3"/>
    <n v="1"/>
    <s v="TA"/>
    <n v="6"/>
    <s v="Typ"/>
    <n v="0"/>
    <s v="NA"/>
    <x v="0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x v="3"/>
    <x v="0"/>
    <s v="WD"/>
    <s v="Normal"/>
    <x v="106"/>
  </r>
  <r>
    <x v="1297"/>
    <n v="180"/>
    <s v="RM"/>
    <n v="35"/>
    <n v="3675"/>
    <s v="Pave"/>
    <s v="NA"/>
    <x v="0"/>
    <s v="Lvl"/>
    <s v="AllPub"/>
    <x v="0"/>
    <s v="Gtl"/>
    <s v="Edwards"/>
    <s v="Norm"/>
    <s v="Norm"/>
    <s v="TwnhsE"/>
    <s v="SFoyer"/>
    <n v="6"/>
    <n v="5"/>
    <x v="11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x v="0"/>
    <s v="SBrkr"/>
    <n v="1072"/>
    <n v="0"/>
    <n v="0"/>
    <x v="379"/>
    <n v="1"/>
    <n v="0"/>
    <n v="2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44"/>
    <n v="0"/>
    <n v="0"/>
    <n v="0"/>
    <n v="0"/>
    <s v="NA"/>
    <s v="NA"/>
    <s v="NA"/>
    <n v="0"/>
    <x v="11"/>
    <x v="2"/>
    <s v="New"/>
    <s v="Partial"/>
    <x v="3"/>
  </r>
  <r>
    <x v="1298"/>
    <n v="60"/>
    <s v="RL"/>
    <n v="313"/>
    <n v="63887"/>
    <s v="Pave"/>
    <s v="NA"/>
    <x v="3"/>
    <s v="Bnk"/>
    <s v="AllPub"/>
    <x v="2"/>
    <s v="Gtl"/>
    <s v="Edwards"/>
    <s v="Feedr"/>
    <s v="Norm"/>
    <s v="1Fam"/>
    <s v="2Story"/>
    <n v="10"/>
    <n v="5"/>
    <x v="74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x v="0"/>
    <s v="SBrkr"/>
    <n v="4692"/>
    <n v="950"/>
    <n v="0"/>
    <x v="801"/>
    <n v="2"/>
    <n v="0"/>
    <n v="2"/>
    <n v="1"/>
    <n v="3"/>
    <n v="1"/>
    <s v="Ex"/>
    <n v="12"/>
    <s v="Typ"/>
    <n v="3"/>
    <s v="Gd"/>
    <x v="0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x v="8"/>
    <x v="0"/>
    <s v="New"/>
    <s v="Partial"/>
    <x v="39"/>
  </r>
  <r>
    <x v="1299"/>
    <n v="20"/>
    <s v="RL"/>
    <n v="75"/>
    <n v="7500"/>
    <s v="Pave"/>
    <s v="NA"/>
    <x v="0"/>
    <s v="Lvl"/>
    <s v="AllPub"/>
    <x v="0"/>
    <s v="Gtl"/>
    <s v="NAmes"/>
    <s v="Norm"/>
    <s v="Norm"/>
    <s v="1Fam"/>
    <s v="1Story"/>
    <n v="5"/>
    <n v="7"/>
    <x v="28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x v="0"/>
    <s v="SBrkr"/>
    <n v="1246"/>
    <n v="0"/>
    <n v="0"/>
    <x v="802"/>
    <n v="1"/>
    <n v="0"/>
    <n v="1"/>
    <n v="1"/>
    <n v="3"/>
    <n v="1"/>
    <s v="Gd"/>
    <n v="6"/>
    <s v="Typ"/>
    <n v="0"/>
    <s v="NA"/>
    <x v="0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x v="1"/>
    <x v="4"/>
    <s v="WD"/>
    <s v="Normal"/>
    <x v="23"/>
  </r>
  <r>
    <x v="1300"/>
    <n v="60"/>
    <s v="RL"/>
    <s v="NA"/>
    <n v="10762"/>
    <s v="Pave"/>
    <s v="NA"/>
    <x v="1"/>
    <s v="Lvl"/>
    <s v="AllPub"/>
    <x v="3"/>
    <s v="Gtl"/>
    <s v="Gilbert"/>
    <s v="Norm"/>
    <s v="Norm"/>
    <s v="1Fam"/>
    <s v="2Story"/>
    <n v="7"/>
    <n v="5"/>
    <x v="40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x v="0"/>
    <s v="SBrkr"/>
    <n v="1005"/>
    <n v="978"/>
    <n v="0"/>
    <x v="803"/>
    <n v="0"/>
    <n v="0"/>
    <n v="2"/>
    <n v="1"/>
    <n v="3"/>
    <n v="1"/>
    <s v="Gd"/>
    <n v="9"/>
    <s v="Typ"/>
    <n v="1"/>
    <s v="TA"/>
    <x v="0"/>
    <n v="1999"/>
    <s v="Fin"/>
    <n v="2"/>
    <n v="490"/>
    <s v="TA"/>
    <s v="TA"/>
    <s v="Y"/>
    <n v="0"/>
    <n v="0"/>
    <n v="0"/>
    <n v="0"/>
    <n v="0"/>
    <n v="0"/>
    <s v="NA"/>
    <s v="NA"/>
    <s v="NA"/>
    <n v="0"/>
    <x v="1"/>
    <x v="3"/>
    <s v="WD"/>
    <s v="Normal"/>
    <x v="66"/>
  </r>
  <r>
    <x v="1301"/>
    <n v="70"/>
    <s v="RL"/>
    <s v="NA"/>
    <n v="7500"/>
    <s v="Pave"/>
    <s v="NA"/>
    <x v="1"/>
    <s v="Bnk"/>
    <s v="AllPub"/>
    <x v="0"/>
    <s v="Gtl"/>
    <s v="Crawfor"/>
    <s v="Norm"/>
    <s v="Norm"/>
    <s v="1Fam"/>
    <s v="2Story"/>
    <n v="6"/>
    <n v="7"/>
    <x v="97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x v="0"/>
    <s v="SBrkr"/>
    <n v="753"/>
    <n v="741"/>
    <n v="0"/>
    <x v="13"/>
    <n v="0"/>
    <n v="0"/>
    <n v="1"/>
    <n v="0"/>
    <n v="3"/>
    <n v="1"/>
    <s v="Gd"/>
    <n v="7"/>
    <s v="Typ"/>
    <n v="2"/>
    <s v="Gd"/>
    <x v="0"/>
    <n v="1942"/>
    <s v="Unf"/>
    <n v="1"/>
    <n v="213"/>
    <s v="TA"/>
    <s v="TA"/>
    <s v="P"/>
    <n v="0"/>
    <n v="0"/>
    <n v="0"/>
    <n v="0"/>
    <n v="224"/>
    <n v="0"/>
    <s v="NA"/>
    <s v="NA"/>
    <s v="NA"/>
    <n v="0"/>
    <x v="6"/>
    <x v="3"/>
    <s v="WD"/>
    <s v="Normal"/>
    <x v="253"/>
  </r>
  <r>
    <x v="1302"/>
    <n v="60"/>
    <s v="RL"/>
    <n v="92"/>
    <n v="10120"/>
    <s v="Pave"/>
    <s v="NA"/>
    <x v="0"/>
    <s v="Lvl"/>
    <s v="AllPub"/>
    <x v="0"/>
    <s v="Gtl"/>
    <s v="NoRidge"/>
    <s v="Norm"/>
    <s v="Norm"/>
    <s v="1Fam"/>
    <s v="2Story"/>
    <n v="8"/>
    <n v="5"/>
    <x v="29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x v="0"/>
    <s v="SBrkr"/>
    <n v="1203"/>
    <n v="1323"/>
    <n v="0"/>
    <x v="804"/>
    <n v="1"/>
    <n v="0"/>
    <n v="2"/>
    <n v="1"/>
    <n v="4"/>
    <n v="1"/>
    <s v="Gd"/>
    <n v="8"/>
    <s v="Typ"/>
    <n v="1"/>
    <s v="TA"/>
    <x v="0"/>
    <n v="1994"/>
    <s v="RFn"/>
    <n v="3"/>
    <n v="844"/>
    <s v="TA"/>
    <s v="TA"/>
    <s v="Y"/>
    <n v="309"/>
    <n v="78"/>
    <n v="0"/>
    <n v="0"/>
    <n v="0"/>
    <n v="0"/>
    <s v="NA"/>
    <s v="NA"/>
    <s v="NA"/>
    <n v="0"/>
    <x v="3"/>
    <x v="2"/>
    <s v="WD"/>
    <s v="Normal"/>
    <x v="178"/>
  </r>
  <r>
    <x v="1303"/>
    <n v="20"/>
    <s v="RL"/>
    <n v="73"/>
    <n v="8688"/>
    <s v="Pave"/>
    <s v="NA"/>
    <x v="0"/>
    <s v="Lvl"/>
    <s v="AllPub"/>
    <x v="0"/>
    <s v="Gtl"/>
    <s v="Somerst"/>
    <s v="Norm"/>
    <s v="Norm"/>
    <s v="1Fam"/>
    <s v="1Story"/>
    <n v="7"/>
    <n v="5"/>
    <x v="11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x v="0"/>
    <s v="SBrkr"/>
    <n v="1616"/>
    <n v="0"/>
    <n v="0"/>
    <x v="153"/>
    <n v="0"/>
    <n v="0"/>
    <n v="2"/>
    <n v="0"/>
    <n v="3"/>
    <n v="1"/>
    <s v="Gd"/>
    <n v="7"/>
    <s v="Typ"/>
    <n v="0"/>
    <s v="NA"/>
    <x v="0"/>
    <n v="2005"/>
    <s v="RFn"/>
    <n v="3"/>
    <n v="834"/>
    <s v="TA"/>
    <s v="TA"/>
    <s v="Y"/>
    <n v="208"/>
    <n v="59"/>
    <n v="0"/>
    <n v="0"/>
    <n v="0"/>
    <n v="0"/>
    <s v="NA"/>
    <s v="NA"/>
    <s v="NA"/>
    <n v="0"/>
    <x v="7"/>
    <x v="2"/>
    <s v="WD"/>
    <s v="Normal"/>
    <x v="537"/>
  </r>
  <r>
    <x v="1304"/>
    <n v="160"/>
    <s v="RM"/>
    <n v="32"/>
    <n v="3363"/>
    <s v="Pave"/>
    <s v="NA"/>
    <x v="0"/>
    <s v="Lvl"/>
    <s v="AllPub"/>
    <x v="0"/>
    <s v="Gtl"/>
    <s v="Edwards"/>
    <s v="Norm"/>
    <s v="Norm"/>
    <s v="TwnhsE"/>
    <s v="2Story"/>
    <n v="7"/>
    <n v="5"/>
    <x v="6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x v="0"/>
    <s v="SBrkr"/>
    <n v="976"/>
    <n v="732"/>
    <n v="0"/>
    <x v="805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s v="Normal"/>
    <x v="52"/>
  </r>
  <r>
    <x v="1305"/>
    <n v="20"/>
    <s v="RL"/>
    <n v="108"/>
    <n v="13173"/>
    <s v="Pave"/>
    <s v="NA"/>
    <x v="1"/>
    <s v="Lvl"/>
    <s v="AllPub"/>
    <x v="2"/>
    <s v="Gtl"/>
    <s v="NridgHt"/>
    <s v="Norm"/>
    <s v="Norm"/>
    <s v="1Fam"/>
    <s v="1Story"/>
    <n v="9"/>
    <n v="5"/>
    <x v="13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x v="0"/>
    <s v="SBrkr"/>
    <n v="1652"/>
    <n v="0"/>
    <n v="0"/>
    <x v="381"/>
    <n v="1"/>
    <n v="0"/>
    <n v="2"/>
    <n v="0"/>
    <n v="2"/>
    <n v="1"/>
    <s v="Ex"/>
    <n v="6"/>
    <s v="Typ"/>
    <n v="2"/>
    <s v="Ex"/>
    <x v="0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x v="6"/>
    <x v="3"/>
    <s v="WD"/>
    <s v="Normal"/>
    <x v="357"/>
  </r>
  <r>
    <x v="1306"/>
    <n v="120"/>
    <s v="RL"/>
    <n v="48"/>
    <n v="6955"/>
    <s v="Pave"/>
    <s v="NA"/>
    <x v="1"/>
    <s v="Lvl"/>
    <s v="AllPub"/>
    <x v="0"/>
    <s v="Gtl"/>
    <s v="NridgHt"/>
    <s v="Norm"/>
    <s v="Norm"/>
    <s v="TwnhsE"/>
    <s v="1Story"/>
    <n v="7"/>
    <n v="5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x v="0"/>
    <s v="SBrkr"/>
    <n v="1368"/>
    <n v="0"/>
    <n v="0"/>
    <x v="405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x v="2"/>
    <x v="2"/>
    <s v="New"/>
    <s v="Partial"/>
    <x v="60"/>
  </r>
  <r>
    <x v="1307"/>
    <n v="20"/>
    <s v="RL"/>
    <n v="60"/>
    <n v="8072"/>
    <s v="Pave"/>
    <s v="NA"/>
    <x v="0"/>
    <s v="Lvl"/>
    <s v="AllPub"/>
    <x v="0"/>
    <s v="Gtl"/>
    <s v="CollgCr"/>
    <s v="Norm"/>
    <s v="Norm"/>
    <s v="1Fam"/>
    <s v="1Story"/>
    <n v="5"/>
    <n v="5"/>
    <x v="29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x v="0"/>
    <s v="SBrkr"/>
    <n v="990"/>
    <n v="0"/>
    <n v="0"/>
    <x v="86"/>
    <n v="1"/>
    <n v="0"/>
    <n v="1"/>
    <n v="0"/>
    <n v="3"/>
    <n v="1"/>
    <s v="TA"/>
    <n v="5"/>
    <s v="Typ"/>
    <n v="0"/>
    <s v="NA"/>
    <x v="1"/>
    <n v="2000"/>
    <s v="Unf"/>
    <n v="2"/>
    <n v="480"/>
    <s v="TA"/>
    <s v="TA"/>
    <s v="Y"/>
    <n v="0"/>
    <n v="64"/>
    <n v="0"/>
    <n v="0"/>
    <n v="0"/>
    <n v="0"/>
    <s v="NA"/>
    <s v="NA"/>
    <s v="NA"/>
    <n v="0"/>
    <x v="1"/>
    <x v="3"/>
    <s v="WD"/>
    <s v="Normal"/>
    <x v="371"/>
  </r>
  <r>
    <x v="1308"/>
    <n v="20"/>
    <s v="RM"/>
    <n v="100"/>
    <n v="12000"/>
    <s v="Pave"/>
    <s v="NA"/>
    <x v="0"/>
    <s v="Lvl"/>
    <s v="AllPub"/>
    <x v="0"/>
    <s v="Gtl"/>
    <s v="OldTown"/>
    <s v="Norm"/>
    <s v="Norm"/>
    <s v="1Fam"/>
    <s v="1Story"/>
    <n v="5"/>
    <n v="7"/>
    <x v="47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x v="0"/>
    <s v="SBrkr"/>
    <n v="1122"/>
    <n v="0"/>
    <n v="0"/>
    <x v="806"/>
    <n v="1"/>
    <n v="0"/>
    <n v="1"/>
    <n v="0"/>
    <n v="2"/>
    <n v="1"/>
    <s v="Gd"/>
    <n v="6"/>
    <s v="Typ"/>
    <n v="0"/>
    <s v="NA"/>
    <x v="0"/>
    <n v="1948"/>
    <s v="Unf"/>
    <n v="2"/>
    <n v="528"/>
    <s v="TA"/>
    <s v="TA"/>
    <s v="Y"/>
    <n v="0"/>
    <n v="36"/>
    <n v="0"/>
    <n v="0"/>
    <n v="0"/>
    <n v="0"/>
    <s v="NA"/>
    <s v="GdWo"/>
    <s v="NA"/>
    <n v="0"/>
    <x v="1"/>
    <x v="0"/>
    <s v="WD"/>
    <s v="Normal"/>
    <x v="257"/>
  </r>
  <r>
    <x v="1309"/>
    <n v="20"/>
    <s v="RL"/>
    <s v="NA"/>
    <n v="7153"/>
    <s v="Pave"/>
    <s v="NA"/>
    <x v="0"/>
    <s v="Lvl"/>
    <s v="AllPub"/>
    <x v="0"/>
    <s v="Gtl"/>
    <s v="SawyerW"/>
    <s v="Norm"/>
    <s v="Norm"/>
    <s v="1Fam"/>
    <s v="1Story"/>
    <n v="6"/>
    <n v="5"/>
    <x v="50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x v="0"/>
    <s v="SBrkr"/>
    <n v="1294"/>
    <n v="0"/>
    <n v="0"/>
    <x v="411"/>
    <n v="1"/>
    <n v="0"/>
    <n v="2"/>
    <n v="0"/>
    <n v="3"/>
    <n v="1"/>
    <s v="Gd"/>
    <n v="6"/>
    <s v="Typ"/>
    <n v="0"/>
    <s v="NA"/>
    <x v="0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x v="11"/>
    <x v="0"/>
    <s v="WD"/>
    <s v="Normal"/>
    <x v="207"/>
  </r>
  <r>
    <x v="1310"/>
    <n v="20"/>
    <s v="RL"/>
    <n v="100"/>
    <n v="17500"/>
    <s v="Pave"/>
    <s v="NA"/>
    <x v="0"/>
    <s v="Lvl"/>
    <s v="AllPub"/>
    <x v="0"/>
    <s v="Gtl"/>
    <s v="Crawfor"/>
    <s v="PosA"/>
    <s v="Norm"/>
    <s v="1Fam"/>
    <s v="1Story"/>
    <n v="7"/>
    <n v="8"/>
    <x v="28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x v="0"/>
    <s v="SBrkr"/>
    <n v="1902"/>
    <n v="0"/>
    <n v="0"/>
    <x v="766"/>
    <n v="1"/>
    <n v="0"/>
    <n v="2"/>
    <n v="0"/>
    <n v="3"/>
    <n v="1"/>
    <s v="Ex"/>
    <n v="7"/>
    <s v="Typ"/>
    <n v="2"/>
    <s v="TA"/>
    <x v="0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x v="1"/>
    <x v="4"/>
    <s v="WD"/>
    <s v="Normal"/>
    <x v="414"/>
  </r>
  <r>
    <x v="1311"/>
    <n v="20"/>
    <s v="RL"/>
    <n v="68"/>
    <n v="8814"/>
    <s v="Pave"/>
    <s v="NA"/>
    <x v="0"/>
    <s v="Lvl"/>
    <s v="AllPub"/>
    <x v="0"/>
    <s v="Gtl"/>
    <s v="CollgCr"/>
    <s v="Norm"/>
    <s v="Norm"/>
    <s v="1Fam"/>
    <s v="1Story"/>
    <n v="7"/>
    <n v="5"/>
    <x v="11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x v="0"/>
    <s v="SBrkr"/>
    <n v="1274"/>
    <n v="0"/>
    <n v="0"/>
    <x v="807"/>
    <n v="1"/>
    <n v="0"/>
    <n v="2"/>
    <n v="0"/>
    <n v="3"/>
    <n v="1"/>
    <s v="Gd"/>
    <n v="6"/>
    <s v="Typ"/>
    <n v="0"/>
    <s v="NA"/>
    <x v="0"/>
    <n v="2005"/>
    <s v="RFn"/>
    <n v="2"/>
    <n v="508"/>
    <s v="TA"/>
    <s v="TA"/>
    <s v="Y"/>
    <n v="264"/>
    <n v="98"/>
    <n v="0"/>
    <n v="0"/>
    <n v="0"/>
    <n v="0"/>
    <s v="NA"/>
    <s v="NA"/>
    <s v="NA"/>
    <n v="0"/>
    <x v="8"/>
    <x v="1"/>
    <s v="New"/>
    <s v="Partial"/>
    <x v="541"/>
  </r>
  <r>
    <x v="1312"/>
    <n v="60"/>
    <s v="RL"/>
    <s v="NA"/>
    <n v="9572"/>
    <s v="Pave"/>
    <s v="NA"/>
    <x v="1"/>
    <s v="Lvl"/>
    <s v="AllPub"/>
    <x v="0"/>
    <s v="Gtl"/>
    <s v="NoRidge"/>
    <s v="Norm"/>
    <s v="Norm"/>
    <s v="1Fam"/>
    <s v="2Story"/>
    <n v="8"/>
    <n v="5"/>
    <x v="59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x v="0"/>
    <s v="SBrkr"/>
    <n v="1453"/>
    <n v="1357"/>
    <n v="0"/>
    <x v="808"/>
    <n v="0"/>
    <n v="0"/>
    <n v="2"/>
    <n v="1"/>
    <n v="4"/>
    <n v="1"/>
    <s v="Gd"/>
    <n v="9"/>
    <s v="Typ"/>
    <n v="1"/>
    <s v="Ex"/>
    <x v="0"/>
    <n v="1990"/>
    <s v="RFn"/>
    <n v="2"/>
    <n v="750"/>
    <s v="Gd"/>
    <s v="Gd"/>
    <s v="Y"/>
    <n v="500"/>
    <n v="0"/>
    <n v="0"/>
    <n v="0"/>
    <n v="0"/>
    <n v="0"/>
    <s v="NA"/>
    <s v="NA"/>
    <s v="NA"/>
    <n v="0"/>
    <x v="11"/>
    <x v="1"/>
    <s v="WD"/>
    <s v="Normal"/>
    <x v="425"/>
  </r>
  <r>
    <x v="1313"/>
    <n v="60"/>
    <s v="RL"/>
    <n v="108"/>
    <n v="14774"/>
    <s v="Pave"/>
    <s v="NA"/>
    <x v="1"/>
    <s v="Lvl"/>
    <s v="AllPub"/>
    <x v="2"/>
    <s v="Gtl"/>
    <s v="NoRidge"/>
    <s v="Norm"/>
    <s v="Norm"/>
    <s v="1Fam"/>
    <s v="2Story"/>
    <n v="9"/>
    <n v="5"/>
    <x v="40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x v="0"/>
    <s v="SBrkr"/>
    <n v="1422"/>
    <n v="1177"/>
    <n v="0"/>
    <x v="809"/>
    <n v="0"/>
    <n v="0"/>
    <n v="2"/>
    <n v="1"/>
    <n v="4"/>
    <n v="1"/>
    <s v="Gd"/>
    <n v="10"/>
    <s v="Typ"/>
    <n v="1"/>
    <s v="TA"/>
    <x v="2"/>
    <n v="1999"/>
    <s v="Fin"/>
    <n v="3"/>
    <n v="779"/>
    <s v="TA"/>
    <s v="TA"/>
    <s v="Y"/>
    <n v="668"/>
    <n v="30"/>
    <n v="0"/>
    <n v="0"/>
    <n v="0"/>
    <n v="0"/>
    <s v="NA"/>
    <s v="NA"/>
    <s v="NA"/>
    <n v="0"/>
    <x v="1"/>
    <x v="4"/>
    <s v="WD"/>
    <s v="Normal"/>
    <x v="622"/>
  </r>
  <r>
    <x v="1314"/>
    <n v="20"/>
    <s v="RL"/>
    <n v="60"/>
    <n v="8190"/>
    <s v="Pave"/>
    <s v="NA"/>
    <x v="0"/>
    <s v="Lvl"/>
    <s v="AllPub"/>
    <x v="0"/>
    <s v="Gtl"/>
    <s v="Edwards"/>
    <s v="Norm"/>
    <s v="Norm"/>
    <s v="1Fam"/>
    <s v="1Story"/>
    <n v="4"/>
    <n v="6"/>
    <x v="30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x v="0"/>
    <s v="SBrkr"/>
    <n v="948"/>
    <n v="0"/>
    <n v="0"/>
    <x v="543"/>
    <n v="1"/>
    <n v="0"/>
    <n v="1"/>
    <n v="0"/>
    <n v="3"/>
    <n v="1"/>
    <s v="TA"/>
    <n v="5"/>
    <s v="Typ"/>
    <n v="1"/>
    <s v="TA"/>
    <x v="1"/>
    <n v="1956"/>
    <s v="Unf"/>
    <n v="1"/>
    <n v="280"/>
    <s v="TA"/>
    <s v="TA"/>
    <s v="Y"/>
    <n v="0"/>
    <n v="36"/>
    <n v="0"/>
    <n v="0"/>
    <n v="0"/>
    <n v="0"/>
    <s v="NA"/>
    <s v="NA"/>
    <s v="NA"/>
    <n v="0"/>
    <x v="4"/>
    <x v="1"/>
    <s v="WD"/>
    <s v="Normal"/>
    <x v="239"/>
  </r>
  <r>
    <x v="1315"/>
    <n v="60"/>
    <s v="RL"/>
    <n v="85"/>
    <n v="11075"/>
    <s v="Pave"/>
    <s v="NA"/>
    <x v="0"/>
    <s v="Lvl"/>
    <s v="AllPub"/>
    <x v="0"/>
    <s v="Gtl"/>
    <s v="NAmes"/>
    <s v="Norm"/>
    <s v="Norm"/>
    <s v="1Fam"/>
    <s v="2Story"/>
    <n v="6"/>
    <n v="5"/>
    <x v="60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x v="0"/>
    <s v="SBrkr"/>
    <n v="1092"/>
    <n v="1020"/>
    <n v="0"/>
    <x v="810"/>
    <n v="0"/>
    <n v="0"/>
    <n v="2"/>
    <n v="1"/>
    <n v="4"/>
    <n v="1"/>
    <s v="TA"/>
    <n v="9"/>
    <s v="Typ"/>
    <n v="2"/>
    <s v="Gd"/>
    <x v="0"/>
    <n v="1969"/>
    <s v="Unf"/>
    <n v="2"/>
    <n v="576"/>
    <s v="TA"/>
    <s v="TA"/>
    <s v="Y"/>
    <n v="280"/>
    <n v="0"/>
    <n v="0"/>
    <n v="0"/>
    <n v="0"/>
    <n v="0"/>
    <s v="NA"/>
    <s v="NA"/>
    <s v="NA"/>
    <n v="0"/>
    <x v="11"/>
    <x v="0"/>
    <s v="WD"/>
    <s v="Normal"/>
    <x v="623"/>
  </r>
  <r>
    <x v="1316"/>
    <n v="20"/>
    <s v="RL"/>
    <n v="61"/>
    <n v="10226"/>
    <s v="Pave"/>
    <s v="NA"/>
    <x v="1"/>
    <s v="Lvl"/>
    <s v="AllPub"/>
    <x v="0"/>
    <s v="Gtl"/>
    <s v="CollgCr"/>
    <s v="Norm"/>
    <s v="Norm"/>
    <s v="1Fam"/>
    <s v="1Story"/>
    <n v="8"/>
    <n v="5"/>
    <x v="74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x v="0"/>
    <s v="SBrkr"/>
    <n v="1630"/>
    <n v="0"/>
    <n v="0"/>
    <x v="761"/>
    <n v="1"/>
    <n v="0"/>
    <n v="2"/>
    <n v="0"/>
    <n v="3"/>
    <n v="1"/>
    <s v="Ex"/>
    <n v="8"/>
    <s v="Typ"/>
    <n v="1"/>
    <s v="Gd"/>
    <x v="0"/>
    <n v="2008"/>
    <s v="RFn"/>
    <n v="3"/>
    <n v="860"/>
    <s v="TA"/>
    <s v="TA"/>
    <s v="Y"/>
    <n v="172"/>
    <n v="42"/>
    <n v="0"/>
    <n v="0"/>
    <n v="0"/>
    <n v="0"/>
    <s v="NA"/>
    <s v="NA"/>
    <s v="NA"/>
    <n v="0"/>
    <x v="8"/>
    <x v="3"/>
    <s v="WD"/>
    <s v="Normal"/>
    <x v="624"/>
  </r>
  <r>
    <x v="1317"/>
    <n v="120"/>
    <s v="FV"/>
    <n v="47"/>
    <n v="4230"/>
    <s v="Pave"/>
    <s v="Pave"/>
    <x v="0"/>
    <s v="Lvl"/>
    <s v="AllPub"/>
    <x v="2"/>
    <s v="Gtl"/>
    <s v="Somerst"/>
    <s v="Norm"/>
    <s v="Norm"/>
    <s v="TwnhsE"/>
    <s v="1Story"/>
    <n v="7"/>
    <n v="5"/>
    <x v="13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x v="0"/>
    <s v="SBrkr"/>
    <n v="1352"/>
    <n v="0"/>
    <n v="0"/>
    <x v="300"/>
    <n v="0"/>
    <n v="0"/>
    <n v="2"/>
    <n v="0"/>
    <n v="2"/>
    <n v="1"/>
    <s v="Gd"/>
    <n v="5"/>
    <s v="Typ"/>
    <n v="1"/>
    <s v="Gd"/>
    <x v="0"/>
    <n v="2006"/>
    <s v="RFn"/>
    <n v="2"/>
    <n v="466"/>
    <s v="TA"/>
    <s v="TA"/>
    <s v="Y"/>
    <n v="0"/>
    <n v="241"/>
    <n v="0"/>
    <n v="0"/>
    <n v="0"/>
    <n v="0"/>
    <s v="NA"/>
    <s v="NA"/>
    <s v="NA"/>
    <n v="0"/>
    <x v="7"/>
    <x v="1"/>
    <s v="New"/>
    <s v="Partial"/>
    <x v="317"/>
  </r>
  <r>
    <x v="1318"/>
    <n v="20"/>
    <s v="RL"/>
    <s v="NA"/>
    <n v="14781"/>
    <s v="Pave"/>
    <s v="NA"/>
    <x v="2"/>
    <s v="Lvl"/>
    <s v="AllPub"/>
    <x v="3"/>
    <s v="Gtl"/>
    <s v="CollgCr"/>
    <s v="Norm"/>
    <s v="Norm"/>
    <s v="1Fam"/>
    <s v="1Story"/>
    <n v="8"/>
    <n v="5"/>
    <x v="2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x v="0"/>
    <s v="SBrkr"/>
    <n v="1787"/>
    <n v="0"/>
    <n v="0"/>
    <x v="811"/>
    <n v="0"/>
    <n v="0"/>
    <n v="2"/>
    <n v="0"/>
    <n v="3"/>
    <n v="1"/>
    <s v="Gd"/>
    <n v="7"/>
    <s v="Typ"/>
    <n v="1"/>
    <s v="TA"/>
    <x v="0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x v="5"/>
    <x v="2"/>
    <s v="WD"/>
    <s v="Normal"/>
    <x v="291"/>
  </r>
  <r>
    <x v="1319"/>
    <n v="20"/>
    <s v="RL"/>
    <n v="75"/>
    <n v="10215"/>
    <s v="Pave"/>
    <s v="NA"/>
    <x v="0"/>
    <s v="Bnk"/>
    <s v="AllPub"/>
    <x v="0"/>
    <s v="Gtl"/>
    <s v="Edwards"/>
    <s v="Norm"/>
    <s v="Norm"/>
    <s v="1Fam"/>
    <s v="1Story"/>
    <n v="4"/>
    <n v="5"/>
    <x v="30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x v="0"/>
    <s v="SBrkr"/>
    <n v="948"/>
    <n v="0"/>
    <n v="0"/>
    <x v="543"/>
    <n v="0"/>
    <n v="0"/>
    <n v="1"/>
    <n v="0"/>
    <n v="3"/>
    <n v="1"/>
    <s v="TA"/>
    <n v="5"/>
    <s v="Typ"/>
    <n v="0"/>
    <s v="NA"/>
    <x v="0"/>
    <n v="1954"/>
    <s v="Unf"/>
    <n v="1"/>
    <n v="248"/>
    <s v="TA"/>
    <s v="TA"/>
    <s v="Y"/>
    <n v="0"/>
    <n v="0"/>
    <n v="0"/>
    <n v="0"/>
    <n v="0"/>
    <n v="0"/>
    <s v="NA"/>
    <s v="NA"/>
    <s v="NA"/>
    <n v="0"/>
    <x v="0"/>
    <x v="1"/>
    <s v="WD"/>
    <s v="Normal"/>
    <x v="625"/>
  </r>
  <r>
    <x v="1320"/>
    <n v="20"/>
    <s v="RL"/>
    <n v="70"/>
    <n v="8400"/>
    <s v="Pave"/>
    <s v="NA"/>
    <x v="0"/>
    <s v="Lvl"/>
    <s v="AllPub"/>
    <x v="0"/>
    <s v="Gtl"/>
    <s v="NAmes"/>
    <s v="Norm"/>
    <s v="Norm"/>
    <s v="1Fam"/>
    <s v="1Story"/>
    <n v="6"/>
    <n v="3"/>
    <x v="24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x v="0"/>
    <s v="SBrkr"/>
    <n v="1478"/>
    <n v="0"/>
    <n v="0"/>
    <x v="291"/>
    <n v="1"/>
    <n v="0"/>
    <n v="1"/>
    <n v="1"/>
    <n v="3"/>
    <n v="1"/>
    <s v="TA"/>
    <n v="6"/>
    <s v="Typ"/>
    <n v="2"/>
    <s v="Gd"/>
    <x v="0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x v="11"/>
    <x v="3"/>
    <s v="WD"/>
    <s v="Normal"/>
    <x v="626"/>
  </r>
  <r>
    <x v="1321"/>
    <n v="20"/>
    <s v="RL"/>
    <s v="NA"/>
    <n v="6627"/>
    <s v="Pave"/>
    <s v="NA"/>
    <x v="1"/>
    <s v="Lvl"/>
    <s v="AllPub"/>
    <x v="2"/>
    <s v="Gtl"/>
    <s v="BrkSide"/>
    <s v="Feedr"/>
    <s v="Norm"/>
    <s v="1Fam"/>
    <s v="1Story"/>
    <n v="3"/>
    <n v="6"/>
    <x v="87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x v="1"/>
    <s v="SBrkr"/>
    <n v="720"/>
    <n v="0"/>
    <n v="0"/>
    <x v="296"/>
    <n v="0"/>
    <n v="0"/>
    <n v="1"/>
    <n v="0"/>
    <n v="2"/>
    <n v="1"/>
    <s v="TA"/>
    <n v="4"/>
    <s v="Typ"/>
    <n v="0"/>
    <s v="NA"/>
    <x v="1"/>
    <n v="1955"/>
    <s v="Unf"/>
    <n v="1"/>
    <n v="287"/>
    <s v="TA"/>
    <s v="Fa"/>
    <s v="Y"/>
    <n v="0"/>
    <n v="0"/>
    <n v="0"/>
    <n v="0"/>
    <n v="0"/>
    <n v="0"/>
    <s v="NA"/>
    <s v="NA"/>
    <s v="NA"/>
    <n v="0"/>
    <x v="9"/>
    <x v="0"/>
    <s v="WD"/>
    <s v="Normal"/>
    <x v="627"/>
  </r>
  <r>
    <x v="1322"/>
    <n v="60"/>
    <s v="RL"/>
    <n v="107"/>
    <n v="10186"/>
    <s v="Pave"/>
    <s v="NA"/>
    <x v="1"/>
    <s v="Lvl"/>
    <s v="AllPub"/>
    <x v="0"/>
    <s v="Gtl"/>
    <s v="NoRidge"/>
    <s v="Norm"/>
    <s v="Norm"/>
    <s v="1Fam"/>
    <s v="2Story"/>
    <n v="7"/>
    <n v="5"/>
    <x v="86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x v="0"/>
    <s v="SBrkr"/>
    <n v="1061"/>
    <n v="862"/>
    <n v="0"/>
    <x v="812"/>
    <n v="1"/>
    <n v="0"/>
    <n v="2"/>
    <n v="1"/>
    <n v="3"/>
    <n v="1"/>
    <s v="Gd"/>
    <n v="8"/>
    <s v="Typ"/>
    <n v="1"/>
    <s v="TA"/>
    <x v="0"/>
    <n v="1992"/>
    <s v="RFn"/>
    <n v="2"/>
    <n v="564"/>
    <s v="TA"/>
    <s v="TA"/>
    <s v="Y"/>
    <n v="240"/>
    <n v="39"/>
    <n v="0"/>
    <n v="0"/>
    <n v="0"/>
    <n v="0"/>
    <s v="NA"/>
    <s v="NA"/>
    <s v="NA"/>
    <n v="0"/>
    <x v="11"/>
    <x v="4"/>
    <s v="WD"/>
    <s v="Normal"/>
    <x v="100"/>
  </r>
  <r>
    <x v="1323"/>
    <n v="30"/>
    <s v="RL"/>
    <n v="50"/>
    <n v="5330"/>
    <s v="Pave"/>
    <s v="NA"/>
    <x v="0"/>
    <s v="HLS"/>
    <s v="AllPub"/>
    <x v="0"/>
    <s v="Gtl"/>
    <s v="BrkSide"/>
    <s v="Norm"/>
    <s v="Norm"/>
    <s v="1Fam"/>
    <s v="1Story"/>
    <n v="4"/>
    <n v="7"/>
    <x v="7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x v="0"/>
    <s v="SBrkr"/>
    <n v="708"/>
    <n v="0"/>
    <n v="0"/>
    <x v="813"/>
    <n v="0"/>
    <n v="0"/>
    <n v="1"/>
    <n v="0"/>
    <n v="2"/>
    <n v="1"/>
    <s v="Fa"/>
    <n v="5"/>
    <s v="Typ"/>
    <n v="0"/>
    <s v="NA"/>
    <x v="4"/>
    <s v="NA"/>
    <s v="NA"/>
    <n v="0"/>
    <n v="0"/>
    <s v="NA"/>
    <s v="NA"/>
    <s v="Y"/>
    <n v="164"/>
    <n v="0"/>
    <n v="0"/>
    <n v="0"/>
    <n v="0"/>
    <n v="0"/>
    <s v="NA"/>
    <s v="NA"/>
    <s v="NA"/>
    <n v="0"/>
    <x v="3"/>
    <x v="3"/>
    <s v="WD"/>
    <s v="Normal"/>
    <x v="222"/>
  </r>
  <r>
    <x v="1324"/>
    <n v="20"/>
    <s v="RL"/>
    <n v="75"/>
    <n v="9986"/>
    <s v="Pave"/>
    <s v="NA"/>
    <x v="0"/>
    <s v="Lvl"/>
    <s v="AllPub"/>
    <x v="0"/>
    <s v="Gtl"/>
    <s v="Somerst"/>
    <s v="Norm"/>
    <s v="Norm"/>
    <s v="1Fam"/>
    <s v="1Story"/>
    <n v="8"/>
    <n v="5"/>
    <x v="13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x v="0"/>
    <s v="SBrkr"/>
    <n v="1795"/>
    <n v="0"/>
    <n v="0"/>
    <x v="22"/>
    <n v="0"/>
    <n v="0"/>
    <n v="2"/>
    <n v="0"/>
    <n v="2"/>
    <n v="1"/>
    <s v="Gd"/>
    <n v="7"/>
    <s v="Typ"/>
    <n v="1"/>
    <s v="Gd"/>
    <x v="0"/>
    <n v="2007"/>
    <s v="RFn"/>
    <n v="3"/>
    <n v="895"/>
    <s v="TA"/>
    <s v="TA"/>
    <s v="Y"/>
    <n v="0"/>
    <n v="49"/>
    <n v="0"/>
    <n v="0"/>
    <n v="0"/>
    <n v="0"/>
    <s v="NA"/>
    <s v="NA"/>
    <s v="NA"/>
    <n v="0"/>
    <x v="0"/>
    <x v="1"/>
    <s v="New"/>
    <s v="Partial"/>
    <x v="257"/>
  </r>
  <r>
    <x v="1325"/>
    <n v="30"/>
    <s v="RM"/>
    <n v="40"/>
    <n v="3636"/>
    <s v="Pave"/>
    <s v="NA"/>
    <x v="0"/>
    <s v="Lvl"/>
    <s v="AllPub"/>
    <x v="0"/>
    <s v="Gtl"/>
    <s v="IDOTRR"/>
    <s v="Norm"/>
    <s v="Norm"/>
    <s v="1Fam"/>
    <s v="1Story"/>
    <n v="4"/>
    <n v="4"/>
    <x v="91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x v="1"/>
    <s v="SBrkr"/>
    <n v="796"/>
    <n v="0"/>
    <n v="0"/>
    <x v="492"/>
    <n v="0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00"/>
    <n v="0"/>
    <n v="0"/>
    <n v="0"/>
    <s v="NA"/>
    <s v="MnPrv"/>
    <s v="NA"/>
    <n v="0"/>
    <x v="8"/>
    <x v="0"/>
    <s v="WD"/>
    <s v="Normal"/>
    <x v="424"/>
  </r>
  <r>
    <x v="1326"/>
    <n v="30"/>
    <s v="RH"/>
    <n v="70"/>
    <n v="4270"/>
    <s v="Pave"/>
    <s v="NA"/>
    <x v="0"/>
    <s v="Bnk"/>
    <s v="AllPub"/>
    <x v="0"/>
    <s v="Mod"/>
    <s v="Edwards"/>
    <s v="Norm"/>
    <s v="Norm"/>
    <s v="1Fam"/>
    <s v="1Story"/>
    <n v="3"/>
    <n v="6"/>
    <x v="8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x v="0"/>
    <s v="SBrkr"/>
    <n v="774"/>
    <n v="0"/>
    <n v="0"/>
    <x v="814"/>
    <n v="0"/>
    <n v="0"/>
    <n v="1"/>
    <n v="0"/>
    <n v="3"/>
    <n v="1"/>
    <s v="Gd"/>
    <n v="6"/>
    <s v="Typ"/>
    <n v="0"/>
    <s v="NA"/>
    <x v="4"/>
    <s v="NA"/>
    <s v="NA"/>
    <n v="0"/>
    <n v="0"/>
    <s v="NA"/>
    <s v="NA"/>
    <s v="Y"/>
    <n v="0"/>
    <n v="0"/>
    <n v="286"/>
    <n v="0"/>
    <n v="0"/>
    <n v="0"/>
    <s v="NA"/>
    <s v="NA"/>
    <s v="NA"/>
    <n v="0"/>
    <x v="1"/>
    <x v="1"/>
    <s v="WD"/>
    <s v="Normal"/>
    <x v="128"/>
  </r>
  <r>
    <x v="1327"/>
    <n v="20"/>
    <s v="RL"/>
    <n v="60"/>
    <n v="6600"/>
    <s v="Pave"/>
    <s v="NA"/>
    <x v="0"/>
    <s v="Lvl"/>
    <s v="AllPub"/>
    <x v="0"/>
    <s v="Gtl"/>
    <s v="Mitchel"/>
    <s v="Norm"/>
    <s v="Norm"/>
    <s v="1Fam"/>
    <s v="1Story"/>
    <n v="5"/>
    <n v="9"/>
    <x v="44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x v="0"/>
    <s v="SBrkr"/>
    <n v="816"/>
    <n v="0"/>
    <n v="0"/>
    <x v="50"/>
    <n v="0"/>
    <n v="1"/>
    <n v="1"/>
    <n v="0"/>
    <n v="3"/>
    <n v="1"/>
    <s v="Gd"/>
    <n v="5"/>
    <s v="Typ"/>
    <n v="1"/>
    <s v="Ex"/>
    <x v="0"/>
    <n v="1982"/>
    <s v="Unf"/>
    <n v="1"/>
    <n v="264"/>
    <s v="TA"/>
    <s v="TA"/>
    <s v="Y"/>
    <n v="0"/>
    <n v="0"/>
    <n v="0"/>
    <n v="0"/>
    <n v="0"/>
    <n v="0"/>
    <s v="NA"/>
    <s v="MnPrv"/>
    <s v="NA"/>
    <n v="0"/>
    <x v="4"/>
    <x v="0"/>
    <s v="WD"/>
    <s v="Normal"/>
    <x v="431"/>
  </r>
  <r>
    <x v="1328"/>
    <n v="50"/>
    <s v="RM"/>
    <n v="60"/>
    <n v="10440"/>
    <s v="Pave"/>
    <s v="Grvl"/>
    <x v="0"/>
    <s v="Lvl"/>
    <s v="AllPub"/>
    <x v="2"/>
    <s v="Gtl"/>
    <s v="OldTown"/>
    <s v="Norm"/>
    <s v="Norm"/>
    <s v="1Fam"/>
    <s v="1.5Fin"/>
    <n v="6"/>
    <n v="7"/>
    <x v="26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x v="0"/>
    <s v="SBrkr"/>
    <n v="1584"/>
    <n v="1208"/>
    <n v="0"/>
    <x v="815"/>
    <n v="0"/>
    <n v="0"/>
    <n v="2"/>
    <n v="0"/>
    <n v="5"/>
    <n v="1"/>
    <s v="TA"/>
    <n v="8"/>
    <s v="Mod"/>
    <n v="2"/>
    <s v="TA"/>
    <x v="1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x v="11"/>
    <x v="0"/>
    <s v="WD"/>
    <s v="Normal"/>
    <x v="305"/>
  </r>
  <r>
    <x v="1329"/>
    <n v="60"/>
    <s v="RL"/>
    <n v="63"/>
    <n v="9084"/>
    <s v="Pave"/>
    <s v="NA"/>
    <x v="1"/>
    <s v="Lvl"/>
    <s v="AllPub"/>
    <x v="0"/>
    <s v="Gtl"/>
    <s v="Gilbert"/>
    <s v="Norm"/>
    <s v="Norm"/>
    <s v="1Fam"/>
    <s v="2Story"/>
    <n v="7"/>
    <n v="5"/>
    <x v="45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x v="0"/>
    <s v="SBrkr"/>
    <n v="955"/>
    <n v="677"/>
    <n v="0"/>
    <x v="235"/>
    <n v="0"/>
    <n v="0"/>
    <n v="2"/>
    <n v="1"/>
    <n v="3"/>
    <n v="1"/>
    <s v="TA"/>
    <n v="8"/>
    <s v="Typ"/>
    <n v="1"/>
    <s v="TA"/>
    <x v="0"/>
    <n v="1998"/>
    <s v="Fin"/>
    <n v="2"/>
    <n v="462"/>
    <s v="TA"/>
    <s v="TA"/>
    <s v="Y"/>
    <n v="0"/>
    <n v="28"/>
    <n v="0"/>
    <n v="0"/>
    <n v="0"/>
    <n v="0"/>
    <s v="NA"/>
    <s v="NA"/>
    <s v="NA"/>
    <n v="0"/>
    <x v="11"/>
    <x v="2"/>
    <s v="WD"/>
    <s v="Normal"/>
    <x v="504"/>
  </r>
  <r>
    <x v="1330"/>
    <n v="20"/>
    <s v="RL"/>
    <n v="85"/>
    <n v="10000"/>
    <s v="Pave"/>
    <s v="NA"/>
    <x v="0"/>
    <s v="Lvl"/>
    <s v="AllPub"/>
    <x v="0"/>
    <s v="Gtl"/>
    <s v="Somerst"/>
    <s v="Norm"/>
    <s v="Norm"/>
    <s v="1Fam"/>
    <s v="1Story"/>
    <n v="8"/>
    <n v="5"/>
    <x v="13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x v="0"/>
    <s v="SBrkr"/>
    <n v="1588"/>
    <n v="0"/>
    <n v="0"/>
    <x v="90"/>
    <n v="0"/>
    <n v="0"/>
    <n v="2"/>
    <n v="0"/>
    <n v="3"/>
    <n v="1"/>
    <s v="Gd"/>
    <n v="7"/>
    <s v="Typ"/>
    <n v="1"/>
    <s v="Gd"/>
    <x v="0"/>
    <n v="2006"/>
    <s v="RFn"/>
    <n v="3"/>
    <n v="825"/>
    <s v="TA"/>
    <s v="TA"/>
    <s v="Y"/>
    <n v="144"/>
    <n v="45"/>
    <n v="0"/>
    <n v="0"/>
    <n v="0"/>
    <n v="0"/>
    <s v="NA"/>
    <s v="NA"/>
    <s v="NA"/>
    <n v="0"/>
    <x v="3"/>
    <x v="1"/>
    <s v="WD"/>
    <s v="Normal"/>
    <x v="540"/>
  </r>
  <r>
    <x v="1331"/>
    <n v="80"/>
    <s v="RL"/>
    <n v="55"/>
    <n v="10780"/>
    <s v="Pave"/>
    <s v="NA"/>
    <x v="1"/>
    <s v="Lvl"/>
    <s v="AllPub"/>
    <x v="0"/>
    <s v="Gtl"/>
    <s v="CollgCr"/>
    <s v="Norm"/>
    <s v="Norm"/>
    <s v="1Fam"/>
    <s v="SLvl"/>
    <n v="5"/>
    <n v="5"/>
    <x v="1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x v="0"/>
    <s v="SBrkr"/>
    <n v="954"/>
    <n v="0"/>
    <n v="0"/>
    <x v="690"/>
    <n v="0"/>
    <n v="0"/>
    <n v="1"/>
    <n v="0"/>
    <n v="3"/>
    <n v="1"/>
    <s v="TA"/>
    <n v="6"/>
    <s v="Typ"/>
    <n v="0"/>
    <s v="NA"/>
    <x v="1"/>
    <n v="1976"/>
    <s v="Unf"/>
    <n v="2"/>
    <n v="576"/>
    <s v="TA"/>
    <s v="TA"/>
    <s v="Y"/>
    <n v="0"/>
    <n v="0"/>
    <n v="0"/>
    <n v="0"/>
    <n v="0"/>
    <n v="0"/>
    <s v="NA"/>
    <s v="NA"/>
    <s v="NA"/>
    <n v="0"/>
    <x v="9"/>
    <x v="2"/>
    <s v="WD"/>
    <s v="Normal"/>
    <x v="316"/>
  </r>
  <r>
    <x v="1332"/>
    <n v="20"/>
    <s v="RL"/>
    <n v="67"/>
    <n v="8877"/>
    <s v="Pave"/>
    <s v="NA"/>
    <x v="0"/>
    <s v="Lvl"/>
    <s v="AllPub"/>
    <x v="0"/>
    <s v="Mod"/>
    <s v="Edwards"/>
    <s v="Norm"/>
    <s v="Norm"/>
    <s v="1Fam"/>
    <s v="1Story"/>
    <n v="4"/>
    <n v="6"/>
    <x v="9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x v="0"/>
    <s v="SBrkr"/>
    <n v="816"/>
    <n v="0"/>
    <n v="0"/>
    <x v="50"/>
    <n v="1"/>
    <n v="0"/>
    <n v="1"/>
    <n v="0"/>
    <n v="2"/>
    <n v="1"/>
    <s v="TA"/>
    <n v="3"/>
    <s v="Typ"/>
    <n v="1"/>
    <s v="Gd"/>
    <x v="1"/>
    <n v="1958"/>
    <s v="Unf"/>
    <n v="1"/>
    <n v="288"/>
    <s v="Fa"/>
    <s v="Fa"/>
    <s v="Y"/>
    <n v="0"/>
    <n v="0"/>
    <n v="0"/>
    <n v="0"/>
    <n v="0"/>
    <n v="0"/>
    <s v="NA"/>
    <s v="NA"/>
    <s v="NA"/>
    <n v="0"/>
    <x v="1"/>
    <x v="3"/>
    <s v="WD"/>
    <s v="Normal"/>
    <x v="98"/>
  </r>
  <r>
    <x v="1333"/>
    <n v="50"/>
    <s v="RM"/>
    <n v="60"/>
    <n v="7200"/>
    <s v="Pave"/>
    <s v="NA"/>
    <x v="0"/>
    <s v="Lvl"/>
    <s v="AllPub"/>
    <x v="2"/>
    <s v="Gtl"/>
    <s v="IDOTRR"/>
    <s v="Norm"/>
    <s v="Norm"/>
    <s v="1Fam"/>
    <s v="1.5Fin"/>
    <n v="5"/>
    <n v="6"/>
    <x v="9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x v="0"/>
    <s v="SBrkr"/>
    <n v="803"/>
    <n v="557"/>
    <n v="0"/>
    <x v="52"/>
    <n v="0"/>
    <n v="0"/>
    <n v="1"/>
    <n v="1"/>
    <n v="2"/>
    <n v="1"/>
    <s v="Gd"/>
    <n v="6"/>
    <s v="Typ"/>
    <n v="0"/>
    <s v="NA"/>
    <x v="1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x v="9"/>
    <x v="2"/>
    <s v="WD"/>
    <s v="Normal"/>
    <x v="497"/>
  </r>
  <r>
    <x v="1334"/>
    <n v="160"/>
    <s v="RM"/>
    <n v="24"/>
    <n v="2368"/>
    <s v="Pave"/>
    <s v="NA"/>
    <x v="0"/>
    <s v="Lvl"/>
    <s v="AllPub"/>
    <x v="0"/>
    <s v="Gtl"/>
    <s v="BrDale"/>
    <s v="Norm"/>
    <s v="Norm"/>
    <s v="TwnhsE"/>
    <s v="2Story"/>
    <n v="5"/>
    <n v="6"/>
    <x v="16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x v="0"/>
    <s v="SBrkr"/>
    <n v="765"/>
    <n v="600"/>
    <n v="0"/>
    <x v="352"/>
    <n v="0"/>
    <n v="0"/>
    <n v="1"/>
    <n v="1"/>
    <n v="3"/>
    <n v="1"/>
    <s v="TA"/>
    <n v="7"/>
    <s v="Min1"/>
    <n v="0"/>
    <s v="NA"/>
    <x v="0"/>
    <n v="1970"/>
    <s v="Unf"/>
    <n v="2"/>
    <n v="440"/>
    <s v="TA"/>
    <s v="TA"/>
    <s v="Y"/>
    <n v="0"/>
    <n v="36"/>
    <n v="0"/>
    <n v="0"/>
    <n v="0"/>
    <n v="0"/>
    <s v="NA"/>
    <s v="NA"/>
    <s v="NA"/>
    <n v="0"/>
    <x v="1"/>
    <x v="3"/>
    <s v="WD"/>
    <s v="Normal"/>
    <x v="122"/>
  </r>
  <r>
    <x v="1335"/>
    <n v="20"/>
    <s v="RL"/>
    <n v="80"/>
    <n v="9650"/>
    <s v="Pave"/>
    <s v="NA"/>
    <x v="0"/>
    <s v="Lvl"/>
    <s v="AllPub"/>
    <x v="0"/>
    <s v="Gtl"/>
    <s v="NWAmes"/>
    <s v="Norm"/>
    <s v="Norm"/>
    <s v="1Fam"/>
    <s v="1Story"/>
    <n v="6"/>
    <n v="5"/>
    <x v="54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x v="0"/>
    <s v="SBrkr"/>
    <n v="1334"/>
    <n v="0"/>
    <n v="0"/>
    <x v="816"/>
    <n v="0"/>
    <n v="1"/>
    <n v="2"/>
    <n v="0"/>
    <n v="2"/>
    <n v="1"/>
    <s v="TA"/>
    <n v="6"/>
    <s v="Typ"/>
    <n v="1"/>
    <s v="TA"/>
    <x v="0"/>
    <n v="1977"/>
    <s v="RFn"/>
    <n v="2"/>
    <n v="630"/>
    <s v="TA"/>
    <s v="TA"/>
    <s v="Y"/>
    <n v="0"/>
    <n v="16"/>
    <n v="0"/>
    <n v="0"/>
    <n v="0"/>
    <n v="0"/>
    <s v="NA"/>
    <s v="NA"/>
    <s v="NA"/>
    <n v="0"/>
    <x v="7"/>
    <x v="3"/>
    <s v="WD"/>
    <s v="Normal"/>
    <x v="559"/>
  </r>
  <r>
    <x v="1336"/>
    <n v="90"/>
    <s v="RL"/>
    <n v="87"/>
    <n v="9246"/>
    <s v="Pave"/>
    <s v="NA"/>
    <x v="1"/>
    <s v="Lvl"/>
    <s v="AllPub"/>
    <x v="0"/>
    <s v="Gtl"/>
    <s v="NWAmes"/>
    <s v="Feedr"/>
    <s v="Norm"/>
    <s v="Duplex"/>
    <s v="1Story"/>
    <n v="5"/>
    <n v="5"/>
    <x v="7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x v="0"/>
    <s v="SBrkr"/>
    <n v="1656"/>
    <n v="0"/>
    <n v="0"/>
    <x v="45"/>
    <n v="0"/>
    <n v="0"/>
    <n v="2"/>
    <n v="0"/>
    <n v="4"/>
    <n v="2"/>
    <s v="TA"/>
    <n v="8"/>
    <s v="Typ"/>
    <n v="0"/>
    <s v="NA"/>
    <x v="1"/>
    <n v="1973"/>
    <s v="Unf"/>
    <n v="2"/>
    <n v="506"/>
    <s v="TA"/>
    <s v="TA"/>
    <s v="Y"/>
    <n v="0"/>
    <n v="211"/>
    <n v="0"/>
    <n v="0"/>
    <n v="0"/>
    <n v="0"/>
    <s v="NA"/>
    <s v="NA"/>
    <s v="NA"/>
    <n v="0"/>
    <x v="6"/>
    <x v="0"/>
    <s v="WD"/>
    <s v="Normal"/>
    <x v="152"/>
  </r>
  <r>
    <x v="1337"/>
    <n v="30"/>
    <s v="RM"/>
    <n v="153"/>
    <n v="4118"/>
    <s v="Pave"/>
    <s v="Grvl"/>
    <x v="1"/>
    <s v="Bnk"/>
    <s v="AllPub"/>
    <x v="2"/>
    <s v="Mod"/>
    <s v="OldTown"/>
    <s v="Feedr"/>
    <s v="Norm"/>
    <s v="1Fam"/>
    <s v="1Story"/>
    <n v="4"/>
    <n v="4"/>
    <x v="7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x v="1"/>
    <s v="FuseA"/>
    <n v="693"/>
    <n v="0"/>
    <n v="0"/>
    <x v="817"/>
    <n v="0"/>
    <n v="0"/>
    <n v="1"/>
    <n v="0"/>
    <n v="2"/>
    <n v="1"/>
    <s v="Fa"/>
    <n v="4"/>
    <s v="Typ"/>
    <n v="0"/>
    <s v="NA"/>
    <x v="4"/>
    <s v="NA"/>
    <s v="NA"/>
    <n v="0"/>
    <n v="0"/>
    <s v="NA"/>
    <s v="NA"/>
    <s v="N"/>
    <n v="0"/>
    <n v="20"/>
    <n v="0"/>
    <n v="0"/>
    <n v="0"/>
    <n v="0"/>
    <s v="NA"/>
    <s v="NA"/>
    <s v="NA"/>
    <n v="0"/>
    <x v="10"/>
    <x v="2"/>
    <s v="WD"/>
    <s v="Normal"/>
    <x v="628"/>
  </r>
  <r>
    <x v="1338"/>
    <n v="60"/>
    <s v="RL"/>
    <n v="95"/>
    <n v="13450"/>
    <s v="Pave"/>
    <s v="NA"/>
    <x v="1"/>
    <s v="Lvl"/>
    <s v="AllPub"/>
    <x v="2"/>
    <s v="Gtl"/>
    <s v="CollgCr"/>
    <s v="Norm"/>
    <s v="Norm"/>
    <s v="1Fam"/>
    <s v="2Story"/>
    <n v="7"/>
    <n v="5"/>
    <x v="20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x v="0"/>
    <s v="SBrkr"/>
    <n v="920"/>
    <n v="941"/>
    <n v="0"/>
    <x v="818"/>
    <n v="1"/>
    <n v="0"/>
    <n v="2"/>
    <n v="1"/>
    <n v="3"/>
    <n v="1"/>
    <s v="Gd"/>
    <n v="8"/>
    <s v="Typ"/>
    <n v="0"/>
    <s v="NA"/>
    <x v="2"/>
    <n v="2002"/>
    <s v="RFn"/>
    <n v="2"/>
    <n v="492"/>
    <s v="TA"/>
    <s v="TA"/>
    <s v="Y"/>
    <n v="146"/>
    <n v="91"/>
    <n v="0"/>
    <n v="0"/>
    <n v="0"/>
    <n v="0"/>
    <s v="NA"/>
    <s v="NA"/>
    <s v="NA"/>
    <n v="0"/>
    <x v="11"/>
    <x v="2"/>
    <s v="WD"/>
    <s v="Normal"/>
    <x v="7"/>
  </r>
  <r>
    <x v="1339"/>
    <n v="20"/>
    <s v="RL"/>
    <n v="120"/>
    <n v="9560"/>
    <s v="Pave"/>
    <s v="NA"/>
    <x v="1"/>
    <s v="Lvl"/>
    <s v="AllPub"/>
    <x v="2"/>
    <s v="Gtl"/>
    <s v="CollgCr"/>
    <s v="Norm"/>
    <s v="Norm"/>
    <s v="1Fam"/>
    <s v="1Story"/>
    <n v="5"/>
    <n v="7"/>
    <x v="4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x v="0"/>
    <s v="SBrkr"/>
    <n v="864"/>
    <n v="0"/>
    <n v="0"/>
    <x v="132"/>
    <n v="0"/>
    <n v="0"/>
    <n v="1"/>
    <n v="0"/>
    <n v="3"/>
    <n v="1"/>
    <s v="TA"/>
    <n v="5"/>
    <s v="Typ"/>
    <n v="0"/>
    <s v="NA"/>
    <x v="0"/>
    <n v="1972"/>
    <s v="RFn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s v="Normal"/>
    <x v="140"/>
  </r>
  <r>
    <x v="1340"/>
    <n v="20"/>
    <s v="RL"/>
    <n v="70"/>
    <n v="8294"/>
    <s v="Pave"/>
    <s v="NA"/>
    <x v="0"/>
    <s v="Lvl"/>
    <s v="AllPub"/>
    <x v="0"/>
    <s v="Gtl"/>
    <s v="NAmes"/>
    <s v="Norm"/>
    <s v="Norm"/>
    <s v="1Fam"/>
    <s v="1Story"/>
    <n v="4"/>
    <n v="5"/>
    <x v="63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x v="0"/>
    <s v="SBrkr"/>
    <n v="872"/>
    <n v="0"/>
    <n v="0"/>
    <x v="819"/>
    <n v="0"/>
    <n v="0"/>
    <n v="1"/>
    <n v="0"/>
    <n v="3"/>
    <n v="1"/>
    <s v="TA"/>
    <n v="5"/>
    <s v="Typ"/>
    <n v="0"/>
    <s v="NA"/>
    <x v="1"/>
    <n v="1974"/>
    <s v="Unf"/>
    <n v="4"/>
    <n v="480"/>
    <s v="TA"/>
    <s v="TA"/>
    <s v="Y"/>
    <n v="0"/>
    <n v="0"/>
    <n v="0"/>
    <n v="0"/>
    <n v="0"/>
    <n v="0"/>
    <s v="NA"/>
    <s v="GdWo"/>
    <s v="NA"/>
    <n v="0"/>
    <x v="11"/>
    <x v="1"/>
    <s v="WD"/>
    <s v="Normal"/>
    <x v="262"/>
  </r>
  <r>
    <x v="1341"/>
    <n v="20"/>
    <s v="RL"/>
    <n v="66"/>
    <n v="13695"/>
    <s v="Pave"/>
    <s v="NA"/>
    <x v="0"/>
    <s v="Lvl"/>
    <s v="AllPub"/>
    <x v="0"/>
    <s v="Gtl"/>
    <s v="SawyerW"/>
    <s v="RRAe"/>
    <s v="Norm"/>
    <s v="1Fam"/>
    <s v="1Story"/>
    <n v="6"/>
    <n v="5"/>
    <x v="0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x v="0"/>
    <s v="SBrkr"/>
    <n v="1114"/>
    <n v="0"/>
    <n v="0"/>
    <x v="18"/>
    <n v="1"/>
    <n v="0"/>
    <n v="1"/>
    <n v="0"/>
    <n v="3"/>
    <n v="1"/>
    <s v="Gd"/>
    <n v="6"/>
    <s v="Typ"/>
    <n v="0"/>
    <s v="NA"/>
    <x v="1"/>
    <n v="2004"/>
    <s v="Unf"/>
    <n v="2"/>
    <n v="576"/>
    <s v="TA"/>
    <s v="TA"/>
    <s v="Y"/>
    <n v="0"/>
    <n v="78"/>
    <n v="0"/>
    <n v="0"/>
    <n v="0"/>
    <n v="0"/>
    <s v="NA"/>
    <s v="NA"/>
    <s v="NA"/>
    <n v="0"/>
    <x v="9"/>
    <x v="0"/>
    <s v="WD"/>
    <s v="Normal"/>
    <x v="106"/>
  </r>
  <r>
    <x v="1342"/>
    <n v="60"/>
    <s v="RL"/>
    <s v="NA"/>
    <n v="9375"/>
    <s v="Pave"/>
    <s v="NA"/>
    <x v="0"/>
    <s v="Lvl"/>
    <s v="AllPub"/>
    <x v="0"/>
    <s v="Gtl"/>
    <s v="CollgCr"/>
    <s v="Norm"/>
    <s v="Norm"/>
    <s v="1Fam"/>
    <s v="2Story"/>
    <n v="8"/>
    <n v="5"/>
    <x v="20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x v="0"/>
    <s v="SBrkr"/>
    <n v="1284"/>
    <n v="885"/>
    <n v="0"/>
    <x v="820"/>
    <n v="0"/>
    <n v="0"/>
    <n v="2"/>
    <n v="1"/>
    <n v="3"/>
    <n v="1"/>
    <s v="Gd"/>
    <n v="7"/>
    <s v="Typ"/>
    <n v="1"/>
    <s v="Gd"/>
    <x v="0"/>
    <n v="2002"/>
    <s v="RFn"/>
    <n v="2"/>
    <n v="647"/>
    <s v="TA"/>
    <s v="TA"/>
    <s v="Y"/>
    <n v="192"/>
    <n v="87"/>
    <n v="0"/>
    <n v="0"/>
    <n v="0"/>
    <n v="0"/>
    <s v="NA"/>
    <s v="NA"/>
    <s v="NA"/>
    <n v="0"/>
    <x v="5"/>
    <x v="1"/>
    <s v="WD"/>
    <s v="Normal"/>
    <x v="205"/>
  </r>
  <r>
    <x v="1343"/>
    <n v="50"/>
    <s v="RL"/>
    <n v="57"/>
    <n v="7558"/>
    <s v="Pave"/>
    <s v="NA"/>
    <x v="0"/>
    <s v="Bnk"/>
    <s v="AllPub"/>
    <x v="0"/>
    <s v="Gtl"/>
    <s v="Crawfor"/>
    <s v="Norm"/>
    <s v="Norm"/>
    <s v="1Fam"/>
    <s v="1.5Fin"/>
    <n v="6"/>
    <n v="6"/>
    <x v="89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x v="0"/>
    <s v="SBrkr"/>
    <n v="1172"/>
    <n v="741"/>
    <n v="0"/>
    <x v="821"/>
    <n v="0"/>
    <n v="0"/>
    <n v="1"/>
    <n v="1"/>
    <n v="3"/>
    <n v="1"/>
    <s v="TA"/>
    <n v="9"/>
    <s v="Typ"/>
    <n v="1"/>
    <s v="TA"/>
    <x v="1"/>
    <n v="1929"/>
    <s v="Unf"/>
    <n v="2"/>
    <n v="342"/>
    <s v="Fa"/>
    <s v="Fa"/>
    <s v="Y"/>
    <n v="0"/>
    <n v="0"/>
    <n v="0"/>
    <n v="0"/>
    <n v="0"/>
    <n v="0"/>
    <s v="NA"/>
    <s v="NA"/>
    <s v="NA"/>
    <n v="0"/>
    <x v="10"/>
    <x v="3"/>
    <s v="WD"/>
    <s v="Normal"/>
    <x v="48"/>
  </r>
  <r>
    <x v="1344"/>
    <n v="60"/>
    <s v="RL"/>
    <n v="85"/>
    <n v="11103"/>
    <s v="Pave"/>
    <s v="NA"/>
    <x v="1"/>
    <s v="Lvl"/>
    <s v="AllPub"/>
    <x v="2"/>
    <s v="Gtl"/>
    <s v="CollgCr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x v="113"/>
    <n v="0"/>
    <n v="0"/>
    <n v="2"/>
    <n v="1"/>
    <n v="3"/>
    <n v="1"/>
    <s v="Gd"/>
    <n v="8"/>
    <s v="Typ"/>
    <n v="1"/>
    <s v="TA"/>
    <x v="0"/>
    <n v="2006"/>
    <s v="Fin"/>
    <n v="2"/>
    <n v="440"/>
    <s v="TA"/>
    <s v="TA"/>
    <s v="Y"/>
    <n v="0"/>
    <n v="0"/>
    <n v="0"/>
    <n v="0"/>
    <n v="0"/>
    <n v="0"/>
    <s v="NA"/>
    <s v="NA"/>
    <s v="NA"/>
    <n v="0"/>
    <x v="9"/>
    <x v="1"/>
    <s v="New"/>
    <s v="Partial"/>
    <x v="629"/>
  </r>
  <r>
    <x v="1345"/>
    <n v="30"/>
    <s v="RM"/>
    <n v="50"/>
    <n v="6000"/>
    <s v="Pave"/>
    <s v="NA"/>
    <x v="0"/>
    <s v="Lvl"/>
    <s v="AllPub"/>
    <x v="0"/>
    <s v="Gtl"/>
    <s v="OldTown"/>
    <s v="Norm"/>
    <s v="Norm"/>
    <s v="1Fam"/>
    <s v="1Story"/>
    <n v="4"/>
    <n v="4"/>
    <x v="26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x v="0"/>
    <s v="FuseA"/>
    <n v="960"/>
    <n v="0"/>
    <n v="0"/>
    <x v="91"/>
    <n v="0"/>
    <n v="0"/>
    <n v="1"/>
    <n v="0"/>
    <n v="2"/>
    <n v="1"/>
    <s v="Fa"/>
    <n v="5"/>
    <s v="Typ"/>
    <n v="0"/>
    <s v="NA"/>
    <x v="1"/>
    <n v="1997"/>
    <s v="Unf"/>
    <n v="1"/>
    <n v="308"/>
    <s v="TA"/>
    <s v="TA"/>
    <s v="Y"/>
    <n v="0"/>
    <n v="0"/>
    <n v="168"/>
    <n v="0"/>
    <n v="0"/>
    <n v="0"/>
    <s v="NA"/>
    <s v="NA"/>
    <s v="NA"/>
    <n v="0"/>
    <x v="9"/>
    <x v="1"/>
    <s v="WD"/>
    <s v="Normal"/>
    <x v="630"/>
  </r>
  <r>
    <x v="1346"/>
    <n v="20"/>
    <s v="RL"/>
    <s v="NA"/>
    <n v="20781"/>
    <s v="Pave"/>
    <s v="NA"/>
    <x v="2"/>
    <s v="Lvl"/>
    <s v="AllPub"/>
    <x v="3"/>
    <s v="Gtl"/>
    <s v="NWAmes"/>
    <s v="PosN"/>
    <s v="Norm"/>
    <s v="1Fam"/>
    <s v="1Story"/>
    <n v="7"/>
    <n v="7"/>
    <x v="21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x v="0"/>
    <s v="SBrkr"/>
    <n v="2156"/>
    <n v="0"/>
    <n v="0"/>
    <x v="822"/>
    <n v="0"/>
    <n v="0"/>
    <n v="2"/>
    <n v="0"/>
    <n v="3"/>
    <n v="1"/>
    <s v="TA"/>
    <n v="9"/>
    <s v="Typ"/>
    <n v="1"/>
    <s v="Gd"/>
    <x v="0"/>
    <n v="1968"/>
    <s v="RFn"/>
    <n v="2"/>
    <n v="508"/>
    <s v="Gd"/>
    <s v="TA"/>
    <s v="Y"/>
    <n v="0"/>
    <n v="80"/>
    <n v="0"/>
    <n v="290"/>
    <n v="0"/>
    <n v="0"/>
    <s v="NA"/>
    <s v="NA"/>
    <s v="NA"/>
    <n v="0"/>
    <x v="11"/>
    <x v="2"/>
    <s v="WD"/>
    <s v="Normal"/>
    <x v="190"/>
  </r>
  <r>
    <x v="1347"/>
    <n v="20"/>
    <s v="RL"/>
    <n v="93"/>
    <n v="15306"/>
    <s v="Pave"/>
    <s v="NA"/>
    <x v="1"/>
    <s v="HLS"/>
    <s v="AllPub"/>
    <x v="2"/>
    <s v="Gtl"/>
    <s v="Timber"/>
    <s v="Norm"/>
    <s v="Norm"/>
    <s v="1Fam"/>
    <s v="1Story"/>
    <n v="8"/>
    <n v="5"/>
    <x v="13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x v="0"/>
    <s v="SBrkr"/>
    <n v="1776"/>
    <n v="0"/>
    <n v="0"/>
    <x v="540"/>
    <n v="1"/>
    <n v="0"/>
    <n v="2"/>
    <n v="0"/>
    <n v="3"/>
    <n v="1"/>
    <s v="Gd"/>
    <n v="7"/>
    <s v="Typ"/>
    <n v="1"/>
    <s v="Gd"/>
    <x v="0"/>
    <n v="2006"/>
    <s v="Fin"/>
    <n v="3"/>
    <n v="712"/>
    <s v="TA"/>
    <s v="TA"/>
    <s v="Y"/>
    <n v="0"/>
    <n v="0"/>
    <n v="0"/>
    <n v="0"/>
    <n v="0"/>
    <n v="0"/>
    <s v="NA"/>
    <s v="NA"/>
    <s v="NA"/>
    <n v="0"/>
    <x v="1"/>
    <x v="1"/>
    <s v="New"/>
    <s v="Partial"/>
    <x v="631"/>
  </r>
  <r>
    <x v="1348"/>
    <n v="20"/>
    <s v="RL"/>
    <s v="NA"/>
    <n v="16196"/>
    <s v="Pave"/>
    <s v="NA"/>
    <x v="3"/>
    <s v="Low"/>
    <s v="AllPub"/>
    <x v="0"/>
    <s v="Gtl"/>
    <s v="SawyerW"/>
    <s v="Norm"/>
    <s v="Norm"/>
    <s v="1Fam"/>
    <s v="1Story"/>
    <n v="7"/>
    <n v="5"/>
    <x v="45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x v="0"/>
    <s v="SBrkr"/>
    <n v="1494"/>
    <n v="0"/>
    <n v="0"/>
    <x v="13"/>
    <n v="1"/>
    <n v="0"/>
    <n v="2"/>
    <n v="0"/>
    <n v="3"/>
    <n v="1"/>
    <s v="Gd"/>
    <n v="5"/>
    <s v="Typ"/>
    <n v="1"/>
    <s v="Fa"/>
    <x v="0"/>
    <n v="1998"/>
    <s v="RFn"/>
    <n v="2"/>
    <n v="514"/>
    <s v="TA"/>
    <s v="TA"/>
    <s v="Y"/>
    <n v="402"/>
    <n v="25"/>
    <n v="0"/>
    <n v="0"/>
    <n v="0"/>
    <n v="0"/>
    <s v="NA"/>
    <s v="NA"/>
    <s v="NA"/>
    <n v="0"/>
    <x v="5"/>
    <x v="1"/>
    <s v="WD"/>
    <s v="Normal"/>
    <x v="141"/>
  </r>
  <r>
    <x v="1349"/>
    <n v="70"/>
    <s v="RM"/>
    <n v="50"/>
    <n v="5250"/>
    <s v="Pave"/>
    <s v="Pave"/>
    <x v="0"/>
    <s v="Lvl"/>
    <s v="AllPub"/>
    <x v="0"/>
    <s v="Gtl"/>
    <s v="OldTown"/>
    <s v="Norm"/>
    <s v="Norm"/>
    <s v="1Fam"/>
    <s v="2Story"/>
    <n v="8"/>
    <n v="5"/>
    <x v="110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x v="1"/>
    <s v="SBrkr"/>
    <n v="938"/>
    <n v="1215"/>
    <n v="205"/>
    <x v="606"/>
    <n v="0"/>
    <n v="0"/>
    <n v="2"/>
    <n v="0"/>
    <n v="4"/>
    <n v="1"/>
    <s v="TA"/>
    <n v="8"/>
    <s v="Typ"/>
    <n v="0"/>
    <s v="NA"/>
    <x v="4"/>
    <s v="NA"/>
    <s v="NA"/>
    <n v="0"/>
    <n v="0"/>
    <s v="NA"/>
    <s v="NA"/>
    <s v="Y"/>
    <n v="0"/>
    <n v="54"/>
    <n v="20"/>
    <n v="0"/>
    <n v="0"/>
    <n v="0"/>
    <s v="NA"/>
    <s v="NA"/>
    <s v="NA"/>
    <n v="0"/>
    <x v="3"/>
    <x v="0"/>
    <s v="WD"/>
    <s v="Normal"/>
    <x v="125"/>
  </r>
  <r>
    <x v="1350"/>
    <n v="90"/>
    <s v="RL"/>
    <n v="91"/>
    <n v="11643"/>
    <s v="Pave"/>
    <s v="NA"/>
    <x v="0"/>
    <s v="Lvl"/>
    <s v="AllPub"/>
    <x v="0"/>
    <s v="Gtl"/>
    <s v="NAmes"/>
    <s v="Artery"/>
    <s v="Norm"/>
    <s v="Duplex"/>
    <s v="2Story"/>
    <n v="5"/>
    <n v="5"/>
    <x v="60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x v="0"/>
    <s v="SBrkr"/>
    <n v="1338"/>
    <n v="1296"/>
    <n v="0"/>
    <x v="823"/>
    <n v="1"/>
    <n v="1"/>
    <n v="2"/>
    <n v="2"/>
    <n v="6"/>
    <n v="2"/>
    <s v="TA"/>
    <n v="12"/>
    <s v="Typ"/>
    <n v="0"/>
    <s v="NA"/>
    <x v="1"/>
    <n v="1969"/>
    <s v="Unf"/>
    <n v="4"/>
    <n v="968"/>
    <s v="TA"/>
    <s v="TA"/>
    <s v="Y"/>
    <n v="0"/>
    <n v="0"/>
    <n v="0"/>
    <n v="0"/>
    <n v="0"/>
    <n v="0"/>
    <s v="NA"/>
    <s v="NA"/>
    <s v="NA"/>
    <n v="0"/>
    <x v="5"/>
    <x v="3"/>
    <s v="WD"/>
    <s v="Normal"/>
    <x v="7"/>
  </r>
  <r>
    <x v="1351"/>
    <n v="60"/>
    <s v="RL"/>
    <n v="70"/>
    <n v="9247"/>
    <s v="Pave"/>
    <s v="NA"/>
    <x v="1"/>
    <s v="Lvl"/>
    <s v="AllPub"/>
    <x v="0"/>
    <s v="Gtl"/>
    <s v="NAmes"/>
    <s v="Norm"/>
    <s v="Norm"/>
    <s v="1Fam"/>
    <s v="2Story"/>
    <n v="6"/>
    <n v="6"/>
    <x v="1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x v="0"/>
    <s v="SBrkr"/>
    <n v="858"/>
    <n v="858"/>
    <n v="0"/>
    <x v="246"/>
    <n v="0"/>
    <n v="0"/>
    <n v="1"/>
    <n v="1"/>
    <n v="4"/>
    <n v="1"/>
    <s v="TA"/>
    <n v="8"/>
    <s v="Typ"/>
    <n v="1"/>
    <s v="Gd"/>
    <x v="0"/>
    <n v="1962"/>
    <s v="Fin"/>
    <n v="2"/>
    <n v="490"/>
    <s v="TA"/>
    <s v="TA"/>
    <s v="Y"/>
    <n v="0"/>
    <n v="84"/>
    <n v="0"/>
    <n v="0"/>
    <n v="120"/>
    <n v="0"/>
    <s v="NA"/>
    <s v="NA"/>
    <s v="NA"/>
    <n v="0"/>
    <x v="10"/>
    <x v="0"/>
    <s v="WD"/>
    <s v="Normal"/>
    <x v="118"/>
  </r>
  <r>
    <x v="1352"/>
    <n v="50"/>
    <s v="RM"/>
    <n v="50"/>
    <n v="6000"/>
    <s v="Pave"/>
    <s v="NA"/>
    <x v="0"/>
    <s v="Lvl"/>
    <s v="AllPub"/>
    <x v="0"/>
    <s v="Gtl"/>
    <s v="BrkSide"/>
    <s v="Norm"/>
    <s v="Norm"/>
    <s v="1Fam"/>
    <s v="1.5Fin"/>
    <n v="6"/>
    <n v="9"/>
    <x v="96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x v="0"/>
    <s v="SBrkr"/>
    <n v="786"/>
    <n v="390"/>
    <n v="0"/>
    <x v="49"/>
    <n v="0"/>
    <n v="0"/>
    <n v="1"/>
    <n v="0"/>
    <n v="2"/>
    <n v="1"/>
    <s v="TA"/>
    <n v="4"/>
    <s v="Typ"/>
    <n v="0"/>
    <s v="NA"/>
    <x v="1"/>
    <n v="1999"/>
    <s v="Unf"/>
    <n v="2"/>
    <n v="624"/>
    <s v="TA"/>
    <s v="TA"/>
    <s v="N"/>
    <n v="210"/>
    <n v="0"/>
    <n v="0"/>
    <n v="0"/>
    <n v="0"/>
    <n v="0"/>
    <s v="NA"/>
    <s v="NA"/>
    <s v="NA"/>
    <n v="0"/>
    <x v="9"/>
    <x v="3"/>
    <s v="WD"/>
    <s v="Normal"/>
    <x v="451"/>
  </r>
  <r>
    <x v="1353"/>
    <n v="50"/>
    <s v="RL"/>
    <n v="56"/>
    <n v="14720"/>
    <s v="Pave"/>
    <s v="NA"/>
    <x v="1"/>
    <s v="Lvl"/>
    <s v="AllPub"/>
    <x v="3"/>
    <s v="Gtl"/>
    <s v="NoRidge"/>
    <s v="Norm"/>
    <s v="Norm"/>
    <s v="1Fam"/>
    <s v="1.5Fin"/>
    <n v="8"/>
    <n v="5"/>
    <x v="49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x v="0"/>
    <s v="SBrkr"/>
    <n v="2053"/>
    <n v="1185"/>
    <n v="0"/>
    <x v="824"/>
    <n v="1"/>
    <n v="0"/>
    <n v="2"/>
    <n v="1"/>
    <n v="4"/>
    <n v="1"/>
    <s v="Gd"/>
    <n v="9"/>
    <s v="Typ"/>
    <n v="1"/>
    <s v="Ex"/>
    <x v="0"/>
    <n v="1996"/>
    <s v="Fin"/>
    <n v="3"/>
    <n v="666"/>
    <s v="TA"/>
    <s v="TA"/>
    <s v="Y"/>
    <n v="283"/>
    <n v="86"/>
    <n v="0"/>
    <n v="0"/>
    <n v="0"/>
    <n v="0"/>
    <s v="NA"/>
    <s v="NA"/>
    <s v="NA"/>
    <n v="0"/>
    <x v="10"/>
    <x v="4"/>
    <s v="WD"/>
    <s v="Normal"/>
    <x v="632"/>
  </r>
  <r>
    <x v="1354"/>
    <n v="60"/>
    <s v="RL"/>
    <s v="NA"/>
    <n v="10316"/>
    <s v="Pave"/>
    <s v="NA"/>
    <x v="1"/>
    <s v="Lvl"/>
    <s v="AllPub"/>
    <x v="0"/>
    <s v="Gtl"/>
    <s v="CollgCr"/>
    <s v="Norm"/>
    <s v="Norm"/>
    <s v="1Fam"/>
    <s v="2Story"/>
    <n v="7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x v="0"/>
    <s v="SBrkr"/>
    <n v="992"/>
    <n v="873"/>
    <n v="0"/>
    <x v="825"/>
    <n v="1"/>
    <n v="0"/>
    <n v="2"/>
    <n v="1"/>
    <n v="3"/>
    <n v="1"/>
    <s v="Gd"/>
    <n v="7"/>
    <s v="Typ"/>
    <n v="1"/>
    <s v="TA"/>
    <x v="0"/>
    <n v="2000"/>
    <s v="RFn"/>
    <n v="3"/>
    <n v="839"/>
    <s v="TA"/>
    <s v="TA"/>
    <s v="Y"/>
    <n v="0"/>
    <n v="184"/>
    <n v="0"/>
    <n v="0"/>
    <n v="0"/>
    <n v="0"/>
    <s v="NA"/>
    <s v="NA"/>
    <s v="NA"/>
    <n v="0"/>
    <x v="11"/>
    <x v="0"/>
    <s v="WD"/>
    <s v="Normal"/>
    <x v="127"/>
  </r>
  <r>
    <x v="1355"/>
    <n v="80"/>
    <s v="RL"/>
    <n v="102"/>
    <n v="10192"/>
    <s v="Pave"/>
    <s v="NA"/>
    <x v="1"/>
    <s v="Lvl"/>
    <s v="AllPub"/>
    <x v="0"/>
    <s v="Gtl"/>
    <s v="NWAmes"/>
    <s v="Norm"/>
    <s v="Norm"/>
    <s v="1Fam"/>
    <s v="SLvl"/>
    <n v="7"/>
    <n v="6"/>
    <x v="21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x v="0"/>
    <s v="SBrkr"/>
    <n v="1222"/>
    <n v="698"/>
    <n v="0"/>
    <x v="163"/>
    <n v="0"/>
    <n v="0"/>
    <n v="3"/>
    <n v="0"/>
    <n v="4"/>
    <n v="1"/>
    <s v="Gd"/>
    <n v="8"/>
    <s v="Typ"/>
    <n v="1"/>
    <s v="TA"/>
    <x v="0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x v="2"/>
    <x v="2"/>
    <s v="WD"/>
    <s v="Normal"/>
    <x v="40"/>
  </r>
  <r>
    <x v="1356"/>
    <n v="20"/>
    <s v="RL"/>
    <s v="NA"/>
    <n v="9477"/>
    <s v="Pave"/>
    <s v="NA"/>
    <x v="0"/>
    <s v="Lvl"/>
    <s v="AllPub"/>
    <x v="2"/>
    <s v="Gtl"/>
    <s v="NAmes"/>
    <s v="Norm"/>
    <s v="Norm"/>
    <s v="1Fam"/>
    <s v="1Story"/>
    <n v="5"/>
    <n v="5"/>
    <x v="27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x v="0"/>
    <s v="SBrkr"/>
    <n v="892"/>
    <n v="0"/>
    <n v="0"/>
    <x v="623"/>
    <n v="0"/>
    <n v="0"/>
    <n v="1"/>
    <n v="0"/>
    <n v="3"/>
    <n v="1"/>
    <s v="TA"/>
    <n v="5"/>
    <s v="Typ"/>
    <n v="0"/>
    <s v="NA"/>
    <x v="0"/>
    <n v="1966"/>
    <s v="RFn"/>
    <n v="1"/>
    <n v="264"/>
    <s v="TA"/>
    <s v="TA"/>
    <s v="Y"/>
    <n v="0"/>
    <n v="0"/>
    <n v="0"/>
    <n v="0"/>
    <n v="0"/>
    <n v="0"/>
    <s v="NA"/>
    <s v="GdWo"/>
    <s v="NA"/>
    <n v="0"/>
    <x v="4"/>
    <x v="0"/>
    <s v="WD"/>
    <s v="Normal"/>
    <x v="50"/>
  </r>
  <r>
    <x v="1357"/>
    <n v="20"/>
    <s v="RL"/>
    <s v="NA"/>
    <n v="12537"/>
    <s v="Pave"/>
    <s v="NA"/>
    <x v="1"/>
    <s v="Lvl"/>
    <s v="AllPub"/>
    <x v="3"/>
    <s v="Gtl"/>
    <s v="NAmes"/>
    <s v="Norm"/>
    <s v="Norm"/>
    <s v="1Fam"/>
    <s v="1Story"/>
    <n v="5"/>
    <n v="6"/>
    <x v="63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x v="0"/>
    <s v="SBrkr"/>
    <n v="1078"/>
    <n v="0"/>
    <n v="0"/>
    <x v="826"/>
    <n v="1"/>
    <n v="0"/>
    <n v="1"/>
    <n v="1"/>
    <n v="3"/>
    <n v="1"/>
    <s v="TA"/>
    <n v="6"/>
    <s v="Typ"/>
    <n v="1"/>
    <s v="Fa"/>
    <x v="0"/>
    <n v="1971"/>
    <s v="Fin"/>
    <n v="2"/>
    <n v="500"/>
    <s v="TA"/>
    <s v="TA"/>
    <s v="Y"/>
    <n v="0"/>
    <n v="0"/>
    <n v="0"/>
    <n v="0"/>
    <n v="0"/>
    <n v="0"/>
    <s v="NA"/>
    <s v="NA"/>
    <s v="NA"/>
    <n v="0"/>
    <x v="7"/>
    <x v="4"/>
    <s v="WD"/>
    <s v="Normal"/>
    <x v="219"/>
  </r>
  <r>
    <x v="1358"/>
    <n v="160"/>
    <s v="FV"/>
    <s v="NA"/>
    <n v="2117"/>
    <s v="Pave"/>
    <s v="NA"/>
    <x v="0"/>
    <s v="Lvl"/>
    <s v="AllPub"/>
    <x v="0"/>
    <s v="Gtl"/>
    <s v="Somerst"/>
    <s v="Norm"/>
    <s v="Norm"/>
    <s v="Twnhs"/>
    <s v="2Story"/>
    <n v="6"/>
    <n v="5"/>
    <x v="4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x v="0"/>
    <s v="SBrkr"/>
    <n v="769"/>
    <n v="804"/>
    <n v="0"/>
    <x v="357"/>
    <n v="0"/>
    <n v="0"/>
    <n v="2"/>
    <n v="1"/>
    <n v="3"/>
    <n v="1"/>
    <s v="Gd"/>
    <n v="5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x v="11"/>
    <x v="4"/>
    <s v="WD"/>
    <s v="Normal"/>
    <x v="253"/>
  </r>
  <r>
    <x v="1359"/>
    <n v="20"/>
    <s v="RL"/>
    <n v="129"/>
    <n v="16737"/>
    <s v="Pave"/>
    <s v="NA"/>
    <x v="0"/>
    <s v="Lvl"/>
    <s v="AllPub"/>
    <x v="4"/>
    <s v="Gtl"/>
    <s v="NridgHt"/>
    <s v="Norm"/>
    <s v="Norm"/>
    <s v="1Fam"/>
    <s v="1Story"/>
    <n v="9"/>
    <n v="5"/>
    <x v="6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x v="0"/>
    <s v="SBrkr"/>
    <n v="1980"/>
    <n v="0"/>
    <n v="0"/>
    <x v="827"/>
    <n v="1"/>
    <n v="0"/>
    <n v="2"/>
    <n v="0"/>
    <n v="3"/>
    <n v="1"/>
    <s v="Ex"/>
    <n v="8"/>
    <s v="Typ"/>
    <n v="1"/>
    <s v="Gd"/>
    <x v="0"/>
    <n v="2004"/>
    <s v="Fin"/>
    <n v="3"/>
    <n v="770"/>
    <s v="TA"/>
    <s v="TA"/>
    <s v="Y"/>
    <n v="194"/>
    <n v="45"/>
    <n v="0"/>
    <n v="0"/>
    <n v="0"/>
    <n v="0"/>
    <s v="NA"/>
    <s v="NA"/>
    <s v="NA"/>
    <n v="0"/>
    <x v="2"/>
    <x v="2"/>
    <s v="WD"/>
    <s v="Normal"/>
    <x v="155"/>
  </r>
  <r>
    <x v="1360"/>
    <n v="70"/>
    <s v="RL"/>
    <n v="51"/>
    <n v="9842"/>
    <s v="Pave"/>
    <s v="NA"/>
    <x v="0"/>
    <s v="Lvl"/>
    <s v="AllPub"/>
    <x v="0"/>
    <s v="Gtl"/>
    <s v="SWISU"/>
    <s v="Feedr"/>
    <s v="Norm"/>
    <s v="1Fam"/>
    <s v="2Story"/>
    <n v="5"/>
    <n v="6"/>
    <x v="42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x v="0"/>
    <s v="SBrkr"/>
    <n v="990"/>
    <n v="1611"/>
    <n v="0"/>
    <x v="828"/>
    <n v="0"/>
    <n v="0"/>
    <n v="3"/>
    <n v="1"/>
    <n v="4"/>
    <n v="1"/>
    <s v="TA"/>
    <n v="8"/>
    <s v="Typ"/>
    <n v="0"/>
    <s v="NA"/>
    <x v="2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x v="1"/>
    <x v="0"/>
    <s v="WD"/>
    <s v="Normal"/>
    <x v="430"/>
  </r>
  <r>
    <x v="1361"/>
    <n v="20"/>
    <s v="RL"/>
    <n v="124"/>
    <n v="16158"/>
    <s v="Pave"/>
    <s v="NA"/>
    <x v="1"/>
    <s v="Low"/>
    <s v="AllPub"/>
    <x v="0"/>
    <s v="Mod"/>
    <s v="StoneBr"/>
    <s v="Norm"/>
    <s v="Norm"/>
    <s v="1Fam"/>
    <s v="1Story"/>
    <n v="7"/>
    <n v="5"/>
    <x v="11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x v="0"/>
    <s v="SBrkr"/>
    <n v="1530"/>
    <n v="0"/>
    <n v="0"/>
    <x v="729"/>
    <n v="1"/>
    <n v="0"/>
    <n v="2"/>
    <n v="0"/>
    <n v="3"/>
    <n v="1"/>
    <s v="Gd"/>
    <n v="7"/>
    <s v="Typ"/>
    <n v="1"/>
    <s v="Gd"/>
    <x v="0"/>
    <n v="2005"/>
    <s v="Fin"/>
    <n v="2"/>
    <n v="430"/>
    <s v="TA"/>
    <s v="TA"/>
    <s v="Y"/>
    <n v="168"/>
    <n v="36"/>
    <n v="0"/>
    <n v="0"/>
    <n v="0"/>
    <n v="0"/>
    <s v="NA"/>
    <s v="NA"/>
    <s v="NA"/>
    <n v="0"/>
    <x v="11"/>
    <x v="3"/>
    <s v="WD"/>
    <s v="Normal"/>
    <x v="79"/>
  </r>
  <r>
    <x v="1362"/>
    <n v="50"/>
    <s v="RL"/>
    <s v="NA"/>
    <n v="12513"/>
    <s v="Pave"/>
    <s v="NA"/>
    <x v="1"/>
    <s v="Lvl"/>
    <s v="AllPub"/>
    <x v="1"/>
    <s v="Gtl"/>
    <s v="NAmes"/>
    <s v="Feedr"/>
    <s v="Norm"/>
    <s v="1Fam"/>
    <s v="1.5Fin"/>
    <n v="4"/>
    <n v="4"/>
    <x v="26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x v="0"/>
    <s v="SBrkr"/>
    <n v="1281"/>
    <n v="457"/>
    <n v="0"/>
    <x v="829"/>
    <n v="0"/>
    <n v="0"/>
    <n v="2"/>
    <n v="0"/>
    <n v="4"/>
    <n v="1"/>
    <s v="TA"/>
    <n v="7"/>
    <s v="Typ"/>
    <n v="1"/>
    <s v="Gd"/>
    <x v="0"/>
    <n v="1920"/>
    <s v="Unf"/>
    <n v="1"/>
    <n v="368"/>
    <s v="TA"/>
    <s v="TA"/>
    <s v="Y"/>
    <n v="55"/>
    <n v="0"/>
    <n v="0"/>
    <n v="0"/>
    <n v="0"/>
    <n v="0"/>
    <s v="NA"/>
    <s v="NA"/>
    <s v="NA"/>
    <n v="0"/>
    <x v="11"/>
    <x v="3"/>
    <s v="WD"/>
    <s v="Normal"/>
    <x v="593"/>
  </r>
  <r>
    <x v="1363"/>
    <n v="60"/>
    <s v="RL"/>
    <n v="73"/>
    <n v="8499"/>
    <s v="Pave"/>
    <s v="NA"/>
    <x v="1"/>
    <s v="Lvl"/>
    <s v="AllPub"/>
    <x v="0"/>
    <s v="Gtl"/>
    <s v="Gilbert"/>
    <s v="Norm"/>
    <s v="Norm"/>
    <s v="1Fam"/>
    <s v="2Story"/>
    <n v="6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x v="0"/>
    <s v="SBrkr"/>
    <n v="616"/>
    <n v="796"/>
    <n v="0"/>
    <x v="350"/>
    <n v="0"/>
    <n v="0"/>
    <n v="2"/>
    <n v="1"/>
    <n v="3"/>
    <n v="1"/>
    <s v="Gd"/>
    <n v="6"/>
    <s v="Typ"/>
    <n v="1"/>
    <s v="Gd"/>
    <x v="2"/>
    <n v="2007"/>
    <s v="Fin"/>
    <n v="2"/>
    <n v="432"/>
    <s v="TA"/>
    <s v="TA"/>
    <s v="Y"/>
    <n v="0"/>
    <n v="36"/>
    <n v="0"/>
    <n v="0"/>
    <n v="0"/>
    <n v="0"/>
    <s v="NA"/>
    <s v="NA"/>
    <s v="NA"/>
    <n v="0"/>
    <x v="10"/>
    <x v="1"/>
    <s v="New"/>
    <s v="Partial"/>
    <x v="633"/>
  </r>
  <r>
    <x v="1364"/>
    <n v="160"/>
    <s v="FV"/>
    <n v="30"/>
    <n v="3180"/>
    <s v="Pave"/>
    <s v="Pave"/>
    <x v="0"/>
    <s v="Lvl"/>
    <s v="AllPub"/>
    <x v="0"/>
    <s v="Gtl"/>
    <s v="Somerst"/>
    <s v="Norm"/>
    <s v="Norm"/>
    <s v="TwnhsE"/>
    <s v="2Story"/>
    <n v="7"/>
    <n v="5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00"/>
    <n v="80"/>
    <x v="144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x v="7"/>
    <x v="2"/>
    <s v="WD"/>
    <s v="Abnorml"/>
    <x v="634"/>
  </r>
  <r>
    <x v="1365"/>
    <n v="60"/>
    <s v="FV"/>
    <s v="NA"/>
    <n v="7500"/>
    <s v="Pave"/>
    <s v="NA"/>
    <x v="0"/>
    <s v="Lvl"/>
    <s v="AllPub"/>
    <x v="0"/>
    <s v="Gtl"/>
    <s v="Somerst"/>
    <s v="Norm"/>
    <s v="Norm"/>
    <s v="1Fam"/>
    <s v="2Story"/>
    <n v="7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x v="0"/>
    <s v="SBrkr"/>
    <n v="814"/>
    <n v="860"/>
    <n v="0"/>
    <x v="443"/>
    <n v="1"/>
    <n v="0"/>
    <n v="2"/>
    <n v="1"/>
    <n v="3"/>
    <n v="1"/>
    <s v="Gd"/>
    <n v="7"/>
    <s v="Typ"/>
    <n v="0"/>
    <s v="NA"/>
    <x v="0"/>
    <n v="2000"/>
    <s v="RFn"/>
    <n v="2"/>
    <n v="663"/>
    <s v="TA"/>
    <s v="TA"/>
    <s v="Y"/>
    <n v="0"/>
    <n v="96"/>
    <n v="0"/>
    <n v="0"/>
    <n v="0"/>
    <n v="0"/>
    <s v="NA"/>
    <s v="NA"/>
    <s v="NA"/>
    <n v="0"/>
    <x v="8"/>
    <x v="4"/>
    <s v="WD"/>
    <s v="Normal"/>
    <x v="635"/>
  </r>
  <r>
    <x v="1366"/>
    <n v="60"/>
    <s v="RL"/>
    <n v="68"/>
    <n v="9179"/>
    <s v="Pave"/>
    <s v="NA"/>
    <x v="1"/>
    <s v="Lvl"/>
    <s v="AllPub"/>
    <x v="0"/>
    <s v="Gtl"/>
    <s v="CollgCr"/>
    <s v="Norm"/>
    <s v="Norm"/>
    <s v="1Fam"/>
    <s v="2Story"/>
    <n v="7"/>
    <n v="5"/>
    <x v="40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x v="0"/>
    <s v="SBrkr"/>
    <n v="882"/>
    <n v="908"/>
    <n v="0"/>
    <x v="482"/>
    <n v="1"/>
    <n v="0"/>
    <n v="2"/>
    <n v="1"/>
    <n v="3"/>
    <n v="1"/>
    <s v="Gd"/>
    <n v="7"/>
    <s v="Typ"/>
    <n v="0"/>
    <s v="NA"/>
    <x v="0"/>
    <n v="1999"/>
    <s v="RFn"/>
    <n v="2"/>
    <n v="588"/>
    <s v="TA"/>
    <s v="TA"/>
    <s v="Y"/>
    <n v="0"/>
    <n v="88"/>
    <n v="0"/>
    <n v="0"/>
    <n v="0"/>
    <n v="0"/>
    <s v="NA"/>
    <s v="NA"/>
    <s v="NA"/>
    <n v="0"/>
    <x v="11"/>
    <x v="0"/>
    <s v="WD"/>
    <s v="Abnorml"/>
    <x v="507"/>
  </r>
  <r>
    <x v="1367"/>
    <n v="160"/>
    <s v="RM"/>
    <n v="41"/>
    <n v="2665"/>
    <s v="Pave"/>
    <s v="NA"/>
    <x v="0"/>
    <s v="Lvl"/>
    <s v="AllPub"/>
    <x v="0"/>
    <s v="Gtl"/>
    <s v="MeadowV"/>
    <s v="Norm"/>
    <s v="Norm"/>
    <s v="TwnhsE"/>
    <s v="2Story"/>
    <n v="5"/>
    <n v="6"/>
    <x v="54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x v="0"/>
    <s v="SBrkr"/>
    <n v="925"/>
    <n v="550"/>
    <n v="0"/>
    <x v="830"/>
    <n v="0"/>
    <n v="0"/>
    <n v="2"/>
    <n v="0"/>
    <n v="4"/>
    <n v="1"/>
    <s v="TA"/>
    <n v="6"/>
    <s v="Typ"/>
    <n v="1"/>
    <s v="TA"/>
    <x v="0"/>
    <n v="1977"/>
    <s v="RFn"/>
    <n v="1"/>
    <n v="336"/>
    <s v="TA"/>
    <s v="TA"/>
    <s v="Y"/>
    <n v="104"/>
    <n v="26"/>
    <n v="0"/>
    <n v="0"/>
    <n v="0"/>
    <n v="0"/>
    <s v="NA"/>
    <s v="NA"/>
    <s v="NA"/>
    <n v="0"/>
    <x v="9"/>
    <x v="2"/>
    <s v="WD"/>
    <s v="Normal"/>
    <x v="47"/>
  </r>
  <r>
    <x v="1368"/>
    <n v="120"/>
    <s v="RM"/>
    <s v="NA"/>
    <n v="4435"/>
    <s v="Pave"/>
    <s v="NA"/>
    <x v="0"/>
    <s v="Lvl"/>
    <s v="AllPub"/>
    <x v="0"/>
    <s v="Gtl"/>
    <s v="CollgCr"/>
    <s v="Norm"/>
    <s v="Norm"/>
    <s v="TwnhsE"/>
    <s v="1Story"/>
    <n v="6"/>
    <n v="5"/>
    <x v="0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x v="0"/>
    <s v="SBrkr"/>
    <n v="848"/>
    <n v="0"/>
    <n v="0"/>
    <x v="182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11"/>
    <x v="3"/>
    <s v="WD"/>
    <s v="Normal"/>
    <x v="12"/>
  </r>
  <r>
    <x v="1369"/>
    <n v="20"/>
    <s v="RL"/>
    <n v="48"/>
    <n v="10635"/>
    <s v="Pave"/>
    <s v="NA"/>
    <x v="2"/>
    <s v="Lvl"/>
    <s v="AllPub"/>
    <x v="1"/>
    <s v="Gtl"/>
    <s v="CollgCr"/>
    <s v="Norm"/>
    <s v="Norm"/>
    <s v="1Fam"/>
    <s v="1Story"/>
    <n v="8"/>
    <n v="5"/>
    <x v="0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x v="0"/>
    <s v="SBrkr"/>
    <n v="1668"/>
    <n v="0"/>
    <n v="0"/>
    <x v="216"/>
    <n v="1"/>
    <n v="0"/>
    <n v="2"/>
    <n v="0"/>
    <n v="3"/>
    <n v="1"/>
    <s v="Gd"/>
    <n v="8"/>
    <s v="Typ"/>
    <n v="1"/>
    <s v="TA"/>
    <x v="0"/>
    <n v="2003"/>
    <s v="Fin"/>
    <n v="2"/>
    <n v="502"/>
    <s v="TA"/>
    <s v="TA"/>
    <s v="Y"/>
    <n v="0"/>
    <n v="262"/>
    <n v="0"/>
    <n v="0"/>
    <n v="0"/>
    <n v="0"/>
    <s v="NA"/>
    <s v="NA"/>
    <s v="NA"/>
    <n v="0"/>
    <x v="1"/>
    <x v="4"/>
    <s v="WD"/>
    <s v="Normal"/>
    <x v="537"/>
  </r>
  <r>
    <x v="1370"/>
    <n v="50"/>
    <s v="RL"/>
    <n v="90"/>
    <n v="5400"/>
    <s v="Pave"/>
    <s v="NA"/>
    <x v="0"/>
    <s v="Lvl"/>
    <s v="AllPub"/>
    <x v="2"/>
    <s v="Gtl"/>
    <s v="OldTown"/>
    <s v="Artery"/>
    <s v="Norm"/>
    <s v="1Fam"/>
    <s v="1.5Fin"/>
    <n v="4"/>
    <n v="6"/>
    <x v="26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x v="0"/>
    <s v="SBrkr"/>
    <n v="840"/>
    <n v="534"/>
    <n v="0"/>
    <x v="831"/>
    <n v="0"/>
    <n v="0"/>
    <n v="1"/>
    <n v="0"/>
    <n v="2"/>
    <n v="1"/>
    <s v="TA"/>
    <n v="6"/>
    <s v="Typ"/>
    <n v="0"/>
    <s v="NA"/>
    <x v="1"/>
    <n v="1967"/>
    <s v="Fin"/>
    <n v="1"/>
    <n v="338"/>
    <s v="TA"/>
    <s v="TA"/>
    <s v="Y"/>
    <n v="0"/>
    <n v="0"/>
    <n v="198"/>
    <n v="0"/>
    <n v="0"/>
    <n v="0"/>
    <s v="NA"/>
    <s v="NA"/>
    <s v="NA"/>
    <n v="0"/>
    <x v="4"/>
    <x v="3"/>
    <s v="WD"/>
    <s v="Normal"/>
    <x v="123"/>
  </r>
  <r>
    <x v="1371"/>
    <n v="80"/>
    <s v="RL"/>
    <n v="80"/>
    <n v="9600"/>
    <s v="Pave"/>
    <s v="NA"/>
    <x v="0"/>
    <s v="Lvl"/>
    <s v="AllPub"/>
    <x v="0"/>
    <s v="Gtl"/>
    <s v="NAmes"/>
    <s v="Norm"/>
    <s v="Norm"/>
    <s v="1Fam"/>
    <s v="SLvl"/>
    <n v="6"/>
    <n v="6"/>
    <x v="32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x v="0"/>
    <s v="SBrkr"/>
    <n v="1661"/>
    <n v="0"/>
    <n v="0"/>
    <x v="354"/>
    <n v="1"/>
    <n v="0"/>
    <n v="1"/>
    <n v="0"/>
    <n v="3"/>
    <n v="1"/>
    <s v="Gd"/>
    <n v="8"/>
    <s v="Typ"/>
    <n v="1"/>
    <s v="TA"/>
    <x v="2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x v="4"/>
    <x v="0"/>
    <s v="WD"/>
    <s v="Normal"/>
    <x v="32"/>
  </r>
  <r>
    <x v="1372"/>
    <n v="60"/>
    <s v="RL"/>
    <n v="75"/>
    <n v="9750"/>
    <s v="Pave"/>
    <s v="NA"/>
    <x v="0"/>
    <s v="Lvl"/>
    <s v="AllPub"/>
    <x v="2"/>
    <s v="Gtl"/>
    <s v="CollgCr"/>
    <s v="Norm"/>
    <s v="Norm"/>
    <s v="1Fam"/>
    <s v="2Story"/>
    <n v="7"/>
    <n v="6"/>
    <x v="45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x v="0"/>
    <s v="SBrkr"/>
    <n v="1108"/>
    <n v="989"/>
    <n v="0"/>
    <x v="340"/>
    <n v="1"/>
    <n v="0"/>
    <n v="2"/>
    <n v="1"/>
    <n v="3"/>
    <n v="1"/>
    <s v="Gd"/>
    <n v="8"/>
    <s v="Typ"/>
    <n v="1"/>
    <s v="TA"/>
    <x v="1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x v="11"/>
    <x v="2"/>
    <s v="WD"/>
    <s v="Normal"/>
    <x v="636"/>
  </r>
  <r>
    <x v="1373"/>
    <n v="20"/>
    <s v="RL"/>
    <s v="NA"/>
    <n v="11400"/>
    <s v="Pave"/>
    <s v="NA"/>
    <x v="0"/>
    <s v="Lvl"/>
    <s v="AllPub"/>
    <x v="0"/>
    <s v="Gtl"/>
    <s v="NoRidge"/>
    <s v="Norm"/>
    <s v="Norm"/>
    <s v="1Fam"/>
    <s v="1Story"/>
    <n v="10"/>
    <n v="5"/>
    <x v="2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x v="0"/>
    <s v="SBrkr"/>
    <n v="2633"/>
    <n v="0"/>
    <n v="0"/>
    <x v="832"/>
    <n v="1"/>
    <n v="0"/>
    <n v="2"/>
    <n v="1"/>
    <n v="2"/>
    <n v="1"/>
    <s v="Ex"/>
    <n v="8"/>
    <s v="Typ"/>
    <n v="2"/>
    <s v="Gd"/>
    <x v="0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x v="10"/>
    <x v="1"/>
    <s v="WD"/>
    <s v="Normal"/>
    <x v="637"/>
  </r>
  <r>
    <x v="1374"/>
    <n v="60"/>
    <s v="FV"/>
    <n v="85"/>
    <n v="10625"/>
    <s v="Pave"/>
    <s v="NA"/>
    <x v="0"/>
    <s v="Lvl"/>
    <s v="AllPub"/>
    <x v="0"/>
    <s v="Gtl"/>
    <s v="Somerst"/>
    <s v="Norm"/>
    <s v="Norm"/>
    <s v="1Fam"/>
    <s v="2Story"/>
    <n v="7"/>
    <n v="5"/>
    <x v="11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x v="0"/>
    <s v="SBrkr"/>
    <n v="1026"/>
    <n v="932"/>
    <n v="0"/>
    <x v="660"/>
    <n v="0"/>
    <n v="0"/>
    <n v="2"/>
    <n v="1"/>
    <n v="3"/>
    <n v="1"/>
    <s v="Gd"/>
    <n v="9"/>
    <s v="Typ"/>
    <n v="1"/>
    <s v="Gd"/>
    <x v="0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x v="9"/>
    <x v="0"/>
    <s v="WD"/>
    <s v="Normal"/>
    <x v="4"/>
  </r>
  <r>
    <x v="1375"/>
    <n v="20"/>
    <s v="RL"/>
    <n v="89"/>
    <n v="10991"/>
    <s v="Pave"/>
    <s v="NA"/>
    <x v="1"/>
    <s v="HLS"/>
    <s v="AllPub"/>
    <x v="0"/>
    <s v="Gtl"/>
    <s v="Timber"/>
    <s v="Norm"/>
    <s v="Norm"/>
    <s v="1Fam"/>
    <s v="1Story"/>
    <n v="8"/>
    <n v="5"/>
    <x v="22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x v="0"/>
    <s v="SBrkr"/>
    <n v="1571"/>
    <n v="0"/>
    <n v="0"/>
    <x v="708"/>
    <n v="0"/>
    <n v="0"/>
    <n v="2"/>
    <n v="0"/>
    <n v="3"/>
    <n v="1"/>
    <s v="Gd"/>
    <n v="7"/>
    <s v="Typ"/>
    <n v="1"/>
    <s v="Gd"/>
    <x v="0"/>
    <n v="2007"/>
    <s v="Fin"/>
    <n v="3"/>
    <n v="722"/>
    <s v="TA"/>
    <s v="TA"/>
    <s v="Y"/>
    <n v="100"/>
    <n v="36"/>
    <n v="0"/>
    <n v="0"/>
    <n v="0"/>
    <n v="0"/>
    <s v="NA"/>
    <s v="NA"/>
    <s v="NA"/>
    <n v="0"/>
    <x v="3"/>
    <x v="1"/>
    <s v="New"/>
    <s v="Partial"/>
    <x v="142"/>
  </r>
  <r>
    <x v="1376"/>
    <n v="30"/>
    <s v="RL"/>
    <n v="52"/>
    <n v="6292"/>
    <s v="Pave"/>
    <s v="NA"/>
    <x v="0"/>
    <s v="Bnk"/>
    <s v="AllPub"/>
    <x v="0"/>
    <s v="Gtl"/>
    <s v="SWISU"/>
    <s v="Norm"/>
    <s v="Norm"/>
    <s v="1Fam"/>
    <s v="1Story"/>
    <n v="6"/>
    <n v="5"/>
    <x v="19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x v="1"/>
    <s v="SBrkr"/>
    <n v="790"/>
    <n v="0"/>
    <n v="0"/>
    <x v="833"/>
    <n v="0"/>
    <n v="0"/>
    <n v="1"/>
    <n v="0"/>
    <n v="2"/>
    <n v="1"/>
    <s v="TA"/>
    <n v="4"/>
    <s v="Typ"/>
    <n v="0"/>
    <s v="NA"/>
    <x v="1"/>
    <n v="1925"/>
    <s v="Unf"/>
    <n v="1"/>
    <n v="160"/>
    <s v="Fa"/>
    <s v="TA"/>
    <s v="Y"/>
    <n v="0"/>
    <n v="141"/>
    <n v="0"/>
    <n v="0"/>
    <n v="0"/>
    <n v="0"/>
    <s v="NA"/>
    <s v="NA"/>
    <s v="NA"/>
    <n v="0"/>
    <x v="7"/>
    <x v="0"/>
    <s v="WD"/>
    <s v="Normal"/>
    <x v="71"/>
  </r>
  <r>
    <x v="1377"/>
    <n v="50"/>
    <s v="RL"/>
    <n v="60"/>
    <n v="10998"/>
    <s v="Pave"/>
    <s v="Grvl"/>
    <x v="0"/>
    <s v="Lvl"/>
    <s v="AllPub"/>
    <x v="0"/>
    <s v="Gtl"/>
    <s v="Edwards"/>
    <s v="Norm"/>
    <s v="Norm"/>
    <s v="1Fam"/>
    <s v="1.5Fin"/>
    <n v="5"/>
    <n v="5"/>
    <x v="7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x v="0"/>
    <s v="SBrkr"/>
    <n v="984"/>
    <n v="620"/>
    <n v="0"/>
    <x v="222"/>
    <n v="0"/>
    <n v="0"/>
    <n v="2"/>
    <n v="0"/>
    <n v="3"/>
    <n v="1"/>
    <s v="TA"/>
    <n v="6"/>
    <s v="Min2"/>
    <n v="0"/>
    <s v="NA"/>
    <x v="1"/>
    <n v="1977"/>
    <s v="Unf"/>
    <n v="2"/>
    <n v="660"/>
    <s v="TA"/>
    <s v="TA"/>
    <s v="Y"/>
    <n v="0"/>
    <n v="68"/>
    <n v="0"/>
    <n v="0"/>
    <n v="0"/>
    <n v="0"/>
    <s v="NA"/>
    <s v="NA"/>
    <s v="NA"/>
    <n v="0"/>
    <x v="9"/>
    <x v="3"/>
    <s v="WD"/>
    <s v="Normal"/>
    <x v="528"/>
  </r>
  <r>
    <x v="1378"/>
    <n v="160"/>
    <s v="RM"/>
    <n v="21"/>
    <n v="1953"/>
    <s v="Pave"/>
    <s v="NA"/>
    <x v="0"/>
    <s v="Lvl"/>
    <s v="AllPub"/>
    <x v="0"/>
    <s v="Gtl"/>
    <s v="BrDale"/>
    <s v="Norm"/>
    <s v="Norm"/>
    <s v="Twnhs"/>
    <s v="2Story"/>
    <n v="6"/>
    <n v="5"/>
    <x v="7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x v="0"/>
    <s v="SBrkr"/>
    <n v="483"/>
    <n v="504"/>
    <n v="0"/>
    <x v="200"/>
    <n v="0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72"/>
    <n v="0"/>
    <n v="0"/>
    <n v="0"/>
    <n v="0"/>
    <n v="0"/>
    <s v="NA"/>
    <s v="NA"/>
    <s v="NA"/>
    <n v="0"/>
    <x v="11"/>
    <x v="2"/>
    <s v="WD"/>
    <s v="Normal"/>
    <x v="91"/>
  </r>
  <r>
    <x v="1379"/>
    <n v="80"/>
    <s v="RL"/>
    <n v="73"/>
    <n v="9735"/>
    <s v="Pave"/>
    <s v="NA"/>
    <x v="0"/>
    <s v="Lvl"/>
    <s v="AllPub"/>
    <x v="0"/>
    <s v="Gtl"/>
    <s v="Timber"/>
    <s v="Norm"/>
    <s v="Norm"/>
    <s v="1Fam"/>
    <s v="SLvl"/>
    <n v="5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x v="0"/>
    <s v="NA"/>
    <n v="754"/>
    <n v="640"/>
    <n v="0"/>
    <x v="304"/>
    <n v="0"/>
    <n v="0"/>
    <n v="2"/>
    <n v="1"/>
    <n v="3"/>
    <n v="1"/>
    <s v="Gd"/>
    <n v="7"/>
    <s v="Typ"/>
    <n v="0"/>
    <s v="NA"/>
    <x v="2"/>
    <n v="2007"/>
    <s v="Fin"/>
    <n v="2"/>
    <n v="400"/>
    <s v="TA"/>
    <s v="TA"/>
    <s v="Y"/>
    <n v="100"/>
    <n v="0"/>
    <n v="0"/>
    <n v="0"/>
    <n v="0"/>
    <n v="0"/>
    <s v="NA"/>
    <s v="NA"/>
    <s v="NA"/>
    <n v="0"/>
    <x v="1"/>
    <x v="0"/>
    <s v="WD"/>
    <s v="Normal"/>
    <x v="522"/>
  </r>
  <r>
    <x v="1380"/>
    <n v="30"/>
    <s v="RL"/>
    <n v="45"/>
    <n v="8212"/>
    <s v="Pave"/>
    <s v="Grvl"/>
    <x v="0"/>
    <s v="Lvl"/>
    <s v="AllPub"/>
    <x v="0"/>
    <s v="Gtl"/>
    <s v="Edwards"/>
    <s v="Norm"/>
    <s v="Norm"/>
    <s v="1Fam"/>
    <s v="1Story"/>
    <n v="3"/>
    <n v="3"/>
    <x v="101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x v="1"/>
    <s v="FuseF"/>
    <n v="864"/>
    <n v="0"/>
    <n v="0"/>
    <x v="132"/>
    <n v="1"/>
    <n v="0"/>
    <n v="1"/>
    <n v="0"/>
    <n v="2"/>
    <n v="1"/>
    <s v="TA"/>
    <n v="5"/>
    <s v="Typ"/>
    <n v="0"/>
    <s v="NA"/>
    <x v="1"/>
    <n v="1938"/>
    <s v="Unf"/>
    <n v="1"/>
    <n v="200"/>
    <s v="TA"/>
    <s v="Fa"/>
    <s v="Y"/>
    <n v="0"/>
    <n v="0"/>
    <n v="96"/>
    <n v="0"/>
    <n v="0"/>
    <n v="0"/>
    <s v="NA"/>
    <s v="NA"/>
    <s v="NA"/>
    <n v="0"/>
    <x v="11"/>
    <x v="4"/>
    <s v="WD"/>
    <s v="Normal"/>
    <x v="638"/>
  </r>
  <r>
    <x v="1381"/>
    <n v="20"/>
    <s v="RL"/>
    <s v="NA"/>
    <n v="12925"/>
    <s v="Pave"/>
    <s v="NA"/>
    <x v="1"/>
    <s v="Lvl"/>
    <s v="AllPub"/>
    <x v="2"/>
    <s v="Gtl"/>
    <s v="NAmes"/>
    <s v="Norm"/>
    <s v="Norm"/>
    <s v="1Fam"/>
    <s v="1Story"/>
    <n v="6"/>
    <n v="7"/>
    <x v="16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x v="0"/>
    <s v="SBrkr"/>
    <n v="2117"/>
    <n v="0"/>
    <n v="0"/>
    <x v="834"/>
    <n v="0"/>
    <n v="0"/>
    <n v="2"/>
    <n v="1"/>
    <n v="4"/>
    <n v="1"/>
    <s v="TA"/>
    <n v="7"/>
    <s v="Typ"/>
    <n v="2"/>
    <s v="Gd"/>
    <x v="0"/>
    <n v="1970"/>
    <s v="Fin"/>
    <n v="2"/>
    <n v="550"/>
    <s v="TA"/>
    <s v="TA"/>
    <s v="Y"/>
    <n v="0"/>
    <n v="42"/>
    <n v="0"/>
    <n v="0"/>
    <n v="0"/>
    <n v="0"/>
    <s v="NA"/>
    <s v="NA"/>
    <s v="NA"/>
    <n v="0"/>
    <x v="1"/>
    <x v="0"/>
    <s v="WD"/>
    <s v="Normal"/>
    <x v="639"/>
  </r>
  <r>
    <x v="1382"/>
    <n v="70"/>
    <s v="RM"/>
    <n v="60"/>
    <n v="7200"/>
    <s v="Pave"/>
    <s v="NA"/>
    <x v="0"/>
    <s v="Lvl"/>
    <s v="AllPub"/>
    <x v="2"/>
    <s v="Gtl"/>
    <s v="OldTown"/>
    <s v="Norm"/>
    <s v="Norm"/>
    <s v="1Fam"/>
    <s v="2Story"/>
    <n v="7"/>
    <n v="7"/>
    <x v="26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x v="0"/>
    <s v="SBrkr"/>
    <n v="998"/>
    <n v="764"/>
    <n v="0"/>
    <x v="835"/>
    <n v="1"/>
    <n v="0"/>
    <n v="1"/>
    <n v="1"/>
    <n v="4"/>
    <n v="1"/>
    <s v="Gd"/>
    <n v="8"/>
    <s v="Typ"/>
    <n v="0"/>
    <s v="NA"/>
    <x v="1"/>
    <n v="1989"/>
    <s v="Unf"/>
    <n v="2"/>
    <n v="576"/>
    <s v="TA"/>
    <s v="TA"/>
    <s v="N"/>
    <n v="36"/>
    <n v="0"/>
    <n v="221"/>
    <n v="0"/>
    <n v="0"/>
    <n v="0"/>
    <s v="NA"/>
    <s v="NA"/>
    <s v="NA"/>
    <n v="0"/>
    <x v="4"/>
    <x v="2"/>
    <s v="WD"/>
    <s v="Normal"/>
    <x v="14"/>
  </r>
  <r>
    <x v="1383"/>
    <n v="30"/>
    <s v="RL"/>
    <s v="NA"/>
    <n v="25339"/>
    <s v="Pave"/>
    <s v="NA"/>
    <x v="0"/>
    <s v="Lvl"/>
    <s v="AllPub"/>
    <x v="0"/>
    <s v="Gtl"/>
    <s v="Sawyer"/>
    <s v="Norm"/>
    <s v="Norm"/>
    <s v="1Fam"/>
    <s v="1Story"/>
    <n v="5"/>
    <n v="7"/>
    <x v="79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x v="0"/>
    <s v="SBrkr"/>
    <n v="1416"/>
    <n v="0"/>
    <n v="0"/>
    <x v="603"/>
    <n v="0"/>
    <n v="0"/>
    <n v="2"/>
    <n v="0"/>
    <n v="3"/>
    <n v="1"/>
    <s v="Gd"/>
    <n v="7"/>
    <s v="Typ"/>
    <n v="0"/>
    <s v="NA"/>
    <x v="0"/>
    <n v="2007"/>
    <s v="Unf"/>
    <n v="2"/>
    <n v="576"/>
    <s v="TA"/>
    <s v="TA"/>
    <s v="N"/>
    <n v="0"/>
    <n v="0"/>
    <n v="112"/>
    <n v="0"/>
    <n v="0"/>
    <n v="0"/>
    <s v="NA"/>
    <s v="NA"/>
    <s v="NA"/>
    <n v="0"/>
    <x v="5"/>
    <x v="1"/>
    <s v="WD"/>
    <s v="Normal"/>
    <x v="162"/>
  </r>
  <r>
    <x v="1384"/>
    <n v="50"/>
    <s v="RL"/>
    <n v="60"/>
    <n v="9060"/>
    <s v="Pave"/>
    <s v="NA"/>
    <x v="0"/>
    <s v="Lvl"/>
    <s v="AllPub"/>
    <x v="0"/>
    <s v="Gtl"/>
    <s v="Edwards"/>
    <s v="Norm"/>
    <s v="Norm"/>
    <s v="1Fam"/>
    <s v="1.5Fin"/>
    <n v="6"/>
    <n v="5"/>
    <x v="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x v="0"/>
    <s v="SBrkr"/>
    <n v="698"/>
    <n v="560"/>
    <n v="0"/>
    <x v="358"/>
    <n v="0"/>
    <n v="0"/>
    <n v="1"/>
    <n v="0"/>
    <n v="2"/>
    <n v="1"/>
    <s v="TA"/>
    <n v="6"/>
    <s v="Typ"/>
    <n v="0"/>
    <s v="NA"/>
    <x v="1"/>
    <n v="1939"/>
    <s v="Unf"/>
    <n v="1"/>
    <n v="280"/>
    <s v="TA"/>
    <s v="TA"/>
    <s v="P"/>
    <n v="0"/>
    <n v="0"/>
    <n v="0"/>
    <n v="0"/>
    <n v="0"/>
    <n v="0"/>
    <s v="NA"/>
    <s v="MnPrv"/>
    <s v="NA"/>
    <n v="0"/>
    <x v="4"/>
    <x v="3"/>
    <s v="WD"/>
    <s v="Normal"/>
    <x v="123"/>
  </r>
  <r>
    <x v="1385"/>
    <n v="50"/>
    <s v="RM"/>
    <n v="40"/>
    <n v="5436"/>
    <s v="Pave"/>
    <s v="NA"/>
    <x v="0"/>
    <s v="Lvl"/>
    <s v="AllPub"/>
    <x v="0"/>
    <s v="Gtl"/>
    <s v="IDOTRR"/>
    <s v="Norm"/>
    <s v="Norm"/>
    <s v="1Fam"/>
    <s v="1.5Fin"/>
    <n v="4"/>
    <n v="8"/>
    <x v="91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x v="0"/>
    <s v="SBrkr"/>
    <n v="796"/>
    <n v="358"/>
    <n v="0"/>
    <x v="706"/>
    <n v="1"/>
    <n v="0"/>
    <n v="1"/>
    <n v="0"/>
    <n v="3"/>
    <n v="1"/>
    <s v="Gd"/>
    <n v="7"/>
    <s v="Typ"/>
    <n v="0"/>
    <s v="NA"/>
    <x v="1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x v="1"/>
    <x v="4"/>
    <s v="WD"/>
    <s v="Normal"/>
    <x v="497"/>
  </r>
  <r>
    <x v="1386"/>
    <n v="60"/>
    <s v="RL"/>
    <n v="80"/>
    <n v="16692"/>
    <s v="Pave"/>
    <s v="NA"/>
    <x v="1"/>
    <s v="Lvl"/>
    <s v="AllPub"/>
    <x v="0"/>
    <s v="Gtl"/>
    <s v="NWAmes"/>
    <s v="RRAn"/>
    <s v="Norm"/>
    <s v="1Fam"/>
    <s v="2Story"/>
    <n v="7"/>
    <n v="5"/>
    <x v="90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x v="0"/>
    <s v="SBrkr"/>
    <n v="1392"/>
    <n v="1392"/>
    <n v="0"/>
    <x v="836"/>
    <n v="1"/>
    <n v="0"/>
    <n v="3"/>
    <n v="1"/>
    <n v="5"/>
    <n v="1"/>
    <s v="Gd"/>
    <n v="12"/>
    <s v="Typ"/>
    <n v="2"/>
    <s v="TA"/>
    <x v="0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x v="9"/>
    <x v="2"/>
    <s v="WD"/>
    <s v="Normal"/>
    <x v="4"/>
  </r>
  <r>
    <x v="1387"/>
    <n v="50"/>
    <s v="RM"/>
    <n v="60"/>
    <n v="8520"/>
    <s v="Pave"/>
    <s v="Grvl"/>
    <x v="0"/>
    <s v="Lvl"/>
    <s v="AllPub"/>
    <x v="0"/>
    <s v="Gtl"/>
    <s v="OldTown"/>
    <s v="Artery"/>
    <s v="Norm"/>
    <s v="1Fam"/>
    <s v="1.5Fin"/>
    <n v="6"/>
    <n v="7"/>
    <x v="77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x v="1"/>
    <s v="SBrkr"/>
    <n v="1664"/>
    <n v="862"/>
    <n v="0"/>
    <x v="804"/>
    <n v="0"/>
    <n v="0"/>
    <n v="2"/>
    <n v="0"/>
    <n v="5"/>
    <n v="1"/>
    <s v="Gd"/>
    <n v="10"/>
    <s v="Typ"/>
    <n v="1"/>
    <s v="Gd"/>
    <x v="1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x v="5"/>
    <x v="1"/>
    <s v="CWD"/>
    <s v="Family"/>
    <x v="109"/>
  </r>
  <r>
    <x v="1388"/>
    <n v="20"/>
    <s v="RL"/>
    <n v="42"/>
    <n v="14892"/>
    <s v="Pave"/>
    <s v="NA"/>
    <x v="1"/>
    <s v="HLS"/>
    <s v="AllPub"/>
    <x v="3"/>
    <s v="Gtl"/>
    <s v="Gilbert"/>
    <s v="Norm"/>
    <s v="Norm"/>
    <s v="1Fam"/>
    <s v="1Story"/>
    <n v="9"/>
    <n v="5"/>
    <x v="13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x v="0"/>
    <s v="SBrkr"/>
    <n v="1746"/>
    <n v="0"/>
    <n v="0"/>
    <x v="837"/>
    <n v="1"/>
    <n v="0"/>
    <n v="2"/>
    <n v="0"/>
    <n v="3"/>
    <n v="1"/>
    <s v="Ex"/>
    <n v="7"/>
    <s v="Typ"/>
    <n v="2"/>
    <s v="Gd"/>
    <x v="0"/>
    <n v="2006"/>
    <s v="Fin"/>
    <n v="3"/>
    <n v="758"/>
    <s v="TA"/>
    <s v="TA"/>
    <s v="Y"/>
    <n v="201"/>
    <n v="39"/>
    <n v="0"/>
    <n v="0"/>
    <n v="0"/>
    <n v="0"/>
    <s v="NA"/>
    <s v="NA"/>
    <s v="NA"/>
    <n v="0"/>
    <x v="4"/>
    <x v="3"/>
    <s v="WD"/>
    <s v="Normal"/>
    <x v="640"/>
  </r>
  <r>
    <x v="1389"/>
    <n v="50"/>
    <s v="RM"/>
    <n v="60"/>
    <n v="6000"/>
    <s v="Pave"/>
    <s v="NA"/>
    <x v="0"/>
    <s v="Lvl"/>
    <s v="AllPub"/>
    <x v="0"/>
    <s v="Gtl"/>
    <s v="BrkSide"/>
    <s v="Norm"/>
    <s v="Norm"/>
    <s v="1Fam"/>
    <s v="1.5Fin"/>
    <n v="6"/>
    <n v="6"/>
    <x v="7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x v="0"/>
    <s v="SBrkr"/>
    <n v="869"/>
    <n v="349"/>
    <n v="0"/>
    <x v="399"/>
    <n v="0"/>
    <n v="1"/>
    <n v="1"/>
    <n v="0"/>
    <n v="3"/>
    <n v="1"/>
    <s v="TA"/>
    <n v="6"/>
    <s v="Typ"/>
    <n v="1"/>
    <s v="Gd"/>
    <x v="1"/>
    <n v="2003"/>
    <s v="Unf"/>
    <n v="2"/>
    <n v="440"/>
    <s v="TA"/>
    <s v="TA"/>
    <s v="Y"/>
    <n v="0"/>
    <n v="0"/>
    <n v="0"/>
    <n v="0"/>
    <n v="0"/>
    <n v="0"/>
    <s v="NA"/>
    <s v="NA"/>
    <s v="NA"/>
    <n v="0"/>
    <x v="10"/>
    <x v="1"/>
    <s v="WD"/>
    <s v="Normal"/>
    <x v="213"/>
  </r>
  <r>
    <x v="1390"/>
    <n v="20"/>
    <s v="RL"/>
    <n v="70"/>
    <n v="9100"/>
    <s v="Pave"/>
    <s v="NA"/>
    <x v="0"/>
    <s v="Lvl"/>
    <s v="AllPub"/>
    <x v="0"/>
    <s v="Gtl"/>
    <s v="CollgCr"/>
    <s v="Norm"/>
    <s v="Norm"/>
    <s v="1Fam"/>
    <s v="1Story"/>
    <n v="7"/>
    <n v="5"/>
    <x v="4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x v="0"/>
    <s v="SBrkr"/>
    <n v="1525"/>
    <n v="0"/>
    <n v="0"/>
    <x v="166"/>
    <n v="1"/>
    <n v="0"/>
    <n v="2"/>
    <n v="0"/>
    <n v="3"/>
    <n v="1"/>
    <s v="Gd"/>
    <n v="6"/>
    <s v="Typ"/>
    <n v="0"/>
    <s v="NA"/>
    <x v="0"/>
    <n v="2000"/>
    <s v="RFn"/>
    <n v="2"/>
    <n v="541"/>
    <s v="TA"/>
    <s v="TA"/>
    <s v="Y"/>
    <n v="219"/>
    <n v="36"/>
    <n v="0"/>
    <n v="0"/>
    <n v="0"/>
    <n v="0"/>
    <s v="NA"/>
    <s v="NA"/>
    <s v="NA"/>
    <n v="0"/>
    <x v="2"/>
    <x v="2"/>
    <s v="WD"/>
    <s v="Normal"/>
    <x v="127"/>
  </r>
  <r>
    <x v="1391"/>
    <n v="90"/>
    <s v="RL"/>
    <n v="65"/>
    <n v="8944"/>
    <s v="Pave"/>
    <s v="NA"/>
    <x v="0"/>
    <s v="Lvl"/>
    <s v="AllPub"/>
    <x v="0"/>
    <s v="Gtl"/>
    <s v="NAmes"/>
    <s v="Norm"/>
    <s v="Norm"/>
    <s v="Duplex"/>
    <s v="1Story"/>
    <n v="5"/>
    <n v="5"/>
    <x v="1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x v="0"/>
    <s v="SBrkr"/>
    <n v="1584"/>
    <n v="0"/>
    <n v="0"/>
    <x v="838"/>
    <n v="0"/>
    <n v="0"/>
    <n v="2"/>
    <n v="0"/>
    <n v="4"/>
    <n v="2"/>
    <s v="TA"/>
    <n v="8"/>
    <s v="Mod"/>
    <n v="0"/>
    <s v="NA"/>
    <x v="1"/>
    <n v="1967"/>
    <s v="Unf"/>
    <n v="3"/>
    <n v="792"/>
    <s v="TA"/>
    <s v="TA"/>
    <s v="Y"/>
    <n v="0"/>
    <n v="152"/>
    <n v="0"/>
    <n v="0"/>
    <n v="0"/>
    <n v="0"/>
    <s v="NA"/>
    <s v="NA"/>
    <s v="NA"/>
    <n v="0"/>
    <x v="7"/>
    <x v="3"/>
    <s v="WD"/>
    <s v="Normal"/>
    <x v="310"/>
  </r>
  <r>
    <x v="1392"/>
    <n v="85"/>
    <s v="RL"/>
    <n v="68"/>
    <n v="7838"/>
    <s v="Pave"/>
    <s v="NA"/>
    <x v="0"/>
    <s v="Lvl"/>
    <s v="AllPub"/>
    <x v="0"/>
    <s v="Gtl"/>
    <s v="NAmes"/>
    <s v="Norm"/>
    <s v="Norm"/>
    <s v="1Fam"/>
    <s v="SFoyer"/>
    <n v="5"/>
    <n v="5"/>
    <x v="1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x v="0"/>
    <s v="SBrkr"/>
    <n v="900"/>
    <n v="0"/>
    <n v="0"/>
    <x v="25"/>
    <n v="1"/>
    <n v="0"/>
    <n v="1"/>
    <n v="0"/>
    <n v="3"/>
    <n v="1"/>
    <s v="TA"/>
    <n v="6"/>
    <s v="Typ"/>
    <n v="1"/>
    <s v="Po"/>
    <x v="0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x v="3"/>
    <x v="2"/>
    <s v="WD"/>
    <s v="Normal"/>
    <x v="262"/>
  </r>
  <r>
    <x v="1393"/>
    <n v="190"/>
    <s v="RM"/>
    <n v="60"/>
    <n v="10800"/>
    <s v="Pave"/>
    <s v="Pave"/>
    <x v="0"/>
    <s v="Lvl"/>
    <s v="AllPub"/>
    <x v="0"/>
    <s v="Gtl"/>
    <s v="OldTown"/>
    <s v="Norm"/>
    <s v="Norm"/>
    <s v="2fmCon"/>
    <s v="1.5Fin"/>
    <n v="6"/>
    <n v="7"/>
    <x v="111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x v="1"/>
    <s v="SBrkr"/>
    <n v="1221"/>
    <n v="691"/>
    <n v="0"/>
    <x v="839"/>
    <n v="0"/>
    <n v="0"/>
    <n v="2"/>
    <n v="0"/>
    <n v="3"/>
    <n v="2"/>
    <s v="TA"/>
    <n v="7"/>
    <s v="Typ"/>
    <n v="1"/>
    <s v="TA"/>
    <x v="1"/>
    <n v="2003"/>
    <s v="Unf"/>
    <n v="2"/>
    <n v="672"/>
    <s v="Gd"/>
    <s v="TA"/>
    <s v="Y"/>
    <n v="0"/>
    <n v="25"/>
    <n v="212"/>
    <n v="0"/>
    <n v="0"/>
    <n v="0"/>
    <s v="NA"/>
    <s v="NA"/>
    <s v="NA"/>
    <n v="0"/>
    <x v="7"/>
    <x v="0"/>
    <s v="WD"/>
    <s v="Normal"/>
    <x v="143"/>
  </r>
  <r>
    <x v="1394"/>
    <n v="120"/>
    <s v="RL"/>
    <n v="53"/>
    <n v="4045"/>
    <s v="Pave"/>
    <s v="NA"/>
    <x v="0"/>
    <s v="Lvl"/>
    <s v="AllPub"/>
    <x v="0"/>
    <s v="Gtl"/>
    <s v="Blmngtn"/>
    <s v="Norm"/>
    <s v="Norm"/>
    <s v="TwnhsE"/>
    <s v="1Story"/>
    <n v="7"/>
    <n v="5"/>
    <x v="13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x v="0"/>
    <s v="SBrkr"/>
    <n v="1500"/>
    <n v="0"/>
    <n v="0"/>
    <x v="653"/>
    <n v="1"/>
    <n v="0"/>
    <n v="2"/>
    <n v="0"/>
    <n v="2"/>
    <n v="1"/>
    <s v="Gd"/>
    <n v="6"/>
    <s v="Typ"/>
    <n v="1"/>
    <s v="Gd"/>
    <x v="0"/>
    <n v="2006"/>
    <s v="Fin"/>
    <n v="3"/>
    <n v="648"/>
    <s v="TA"/>
    <s v="TA"/>
    <s v="Y"/>
    <n v="161"/>
    <n v="20"/>
    <n v="0"/>
    <n v="0"/>
    <n v="0"/>
    <n v="0"/>
    <s v="NA"/>
    <s v="NA"/>
    <s v="NA"/>
    <n v="0"/>
    <x v="4"/>
    <x v="2"/>
    <s v="New"/>
    <s v="Partial"/>
    <x v="641"/>
  </r>
  <r>
    <x v="1395"/>
    <n v="60"/>
    <s v="RL"/>
    <n v="88"/>
    <n v="12665"/>
    <s v="Pave"/>
    <s v="NA"/>
    <x v="1"/>
    <s v="Lvl"/>
    <s v="AllPub"/>
    <x v="0"/>
    <s v="Gtl"/>
    <s v="Timber"/>
    <s v="Norm"/>
    <s v="Norm"/>
    <s v="1Fam"/>
    <s v="2Story"/>
    <n v="8"/>
    <n v="5"/>
    <x v="11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x v="0"/>
    <s v="SBrkr"/>
    <n v="1133"/>
    <n v="1349"/>
    <n v="0"/>
    <x v="840"/>
    <n v="0"/>
    <n v="0"/>
    <n v="2"/>
    <n v="1"/>
    <n v="4"/>
    <n v="1"/>
    <s v="Gd"/>
    <n v="9"/>
    <s v="Typ"/>
    <n v="1"/>
    <s v="Gd"/>
    <x v="2"/>
    <n v="2005"/>
    <s v="Fin"/>
    <n v="3"/>
    <n v="642"/>
    <s v="TA"/>
    <s v="TA"/>
    <s v="Y"/>
    <n v="144"/>
    <n v="39"/>
    <n v="0"/>
    <n v="0"/>
    <n v="0"/>
    <n v="0"/>
    <s v="NA"/>
    <s v="NA"/>
    <s v="NA"/>
    <n v="0"/>
    <x v="0"/>
    <x v="1"/>
    <s v="WD"/>
    <s v="Normal"/>
    <x v="642"/>
  </r>
  <r>
    <x v="1396"/>
    <n v="20"/>
    <s v="RL"/>
    <s v="NA"/>
    <n v="57200"/>
    <s v="Pave"/>
    <s v="NA"/>
    <x v="1"/>
    <s v="Bnk"/>
    <s v="AllPub"/>
    <x v="0"/>
    <s v="Sev"/>
    <s v="Timber"/>
    <s v="Norm"/>
    <s v="Norm"/>
    <s v="1Fam"/>
    <s v="1Story"/>
    <n v="5"/>
    <n v="5"/>
    <x v="47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x v="0"/>
    <s v="SBrkr"/>
    <n v="1687"/>
    <n v="0"/>
    <n v="0"/>
    <x v="841"/>
    <n v="1"/>
    <n v="0"/>
    <n v="1"/>
    <n v="0"/>
    <n v="3"/>
    <n v="1"/>
    <s v="TA"/>
    <n v="7"/>
    <s v="Min1"/>
    <n v="2"/>
    <s v="TA"/>
    <x v="1"/>
    <n v="1966"/>
    <s v="Unf"/>
    <n v="2"/>
    <n v="572"/>
    <s v="TA"/>
    <s v="TA"/>
    <s v="N"/>
    <n v="0"/>
    <n v="0"/>
    <n v="50"/>
    <n v="0"/>
    <n v="0"/>
    <n v="0"/>
    <s v="NA"/>
    <s v="NA"/>
    <s v="NA"/>
    <n v="0"/>
    <x v="11"/>
    <x v="4"/>
    <s v="WD"/>
    <s v="Normal"/>
    <x v="39"/>
  </r>
  <r>
    <x v="1397"/>
    <n v="70"/>
    <s v="RM"/>
    <n v="51"/>
    <n v="6120"/>
    <s v="Pave"/>
    <s v="NA"/>
    <x v="0"/>
    <s v="Lvl"/>
    <s v="AllPub"/>
    <x v="0"/>
    <s v="Gtl"/>
    <s v="BrkSide"/>
    <s v="Norm"/>
    <s v="Norm"/>
    <s v="1Fam"/>
    <s v="2Story"/>
    <n v="5"/>
    <n v="8"/>
    <x v="26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x v="0"/>
    <s v="SBrkr"/>
    <n v="939"/>
    <n v="574"/>
    <n v="0"/>
    <x v="842"/>
    <n v="0"/>
    <n v="0"/>
    <n v="1"/>
    <n v="1"/>
    <n v="4"/>
    <n v="1"/>
    <s v="TA"/>
    <n v="8"/>
    <s v="Typ"/>
    <n v="0"/>
    <s v="NA"/>
    <x v="1"/>
    <n v="1933"/>
    <s v="Unf"/>
    <n v="1"/>
    <n v="180"/>
    <s v="Fa"/>
    <s v="Fa"/>
    <s v="N"/>
    <n v="24"/>
    <n v="0"/>
    <n v="150"/>
    <n v="0"/>
    <n v="0"/>
    <n v="0"/>
    <s v="NA"/>
    <s v="NA"/>
    <s v="NA"/>
    <n v="0"/>
    <x v="1"/>
    <x v="1"/>
    <s v="WD"/>
    <s v="Normal"/>
    <x v="381"/>
  </r>
  <r>
    <x v="1398"/>
    <n v="50"/>
    <s v="RL"/>
    <n v="60"/>
    <n v="7200"/>
    <s v="Pave"/>
    <s v="NA"/>
    <x v="0"/>
    <s v="Lvl"/>
    <s v="AllPub"/>
    <x v="0"/>
    <s v="Gtl"/>
    <s v="NAmes"/>
    <s v="Norm"/>
    <s v="Norm"/>
    <s v="1Fam"/>
    <s v="1.5Fin"/>
    <n v="5"/>
    <n v="4"/>
    <x v="52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x v="0"/>
    <s v="FuseA"/>
    <n v="1136"/>
    <n v="768"/>
    <n v="0"/>
    <x v="466"/>
    <n v="1"/>
    <n v="0"/>
    <n v="1"/>
    <n v="1"/>
    <n v="3"/>
    <n v="1"/>
    <s v="TA"/>
    <n v="7"/>
    <s v="Min1"/>
    <n v="0"/>
    <s v="NA"/>
    <x v="0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x v="1"/>
    <x v="3"/>
    <s v="WD"/>
    <s v="Normal"/>
    <x v="371"/>
  </r>
  <r>
    <x v="1399"/>
    <n v="50"/>
    <s v="RL"/>
    <n v="51"/>
    <n v="6171"/>
    <s v="Pave"/>
    <s v="NA"/>
    <x v="0"/>
    <s v="Lvl"/>
    <s v="AllPub"/>
    <x v="0"/>
    <s v="Gtl"/>
    <s v="SWISU"/>
    <s v="Norm"/>
    <s v="Norm"/>
    <s v="1Fam"/>
    <s v="1.5Fin"/>
    <n v="6"/>
    <n v="6"/>
    <x v="82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x v="0"/>
    <s v="SBrkr"/>
    <n v="1160"/>
    <n v="448"/>
    <n v="0"/>
    <x v="843"/>
    <n v="0"/>
    <n v="0"/>
    <n v="2"/>
    <n v="1"/>
    <n v="3"/>
    <n v="1"/>
    <s v="Gd"/>
    <n v="7"/>
    <s v="Typ"/>
    <n v="1"/>
    <s v="Gd"/>
    <x v="1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x v="4"/>
    <x v="3"/>
    <s v="WD"/>
    <s v="Normal"/>
    <x v="643"/>
  </r>
  <r>
    <x v="1400"/>
    <n v="50"/>
    <s v="RM"/>
    <n v="50"/>
    <n v="6000"/>
    <s v="Pave"/>
    <s v="NA"/>
    <x v="0"/>
    <s v="Lvl"/>
    <s v="AllPub"/>
    <x v="2"/>
    <s v="Gtl"/>
    <s v="BrkSide"/>
    <s v="Norm"/>
    <s v="Norm"/>
    <s v="1Fam"/>
    <s v="1.5Fin"/>
    <n v="6"/>
    <n v="7"/>
    <x v="15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x v="0"/>
    <s v="SBrkr"/>
    <n v="950"/>
    <n v="208"/>
    <n v="0"/>
    <x v="58"/>
    <n v="0"/>
    <n v="0"/>
    <n v="1"/>
    <n v="0"/>
    <n v="3"/>
    <n v="1"/>
    <s v="TA"/>
    <n v="5"/>
    <s v="Typ"/>
    <n v="1"/>
    <s v="Gd"/>
    <x v="2"/>
    <n v="1929"/>
    <s v="RFn"/>
    <n v="1"/>
    <n v="208"/>
    <s v="TA"/>
    <s v="TA"/>
    <s v="Y"/>
    <n v="0"/>
    <n v="0"/>
    <n v="112"/>
    <n v="0"/>
    <n v="0"/>
    <n v="0"/>
    <s v="NA"/>
    <s v="NA"/>
    <s v="NA"/>
    <n v="0"/>
    <x v="9"/>
    <x v="0"/>
    <s v="WD"/>
    <s v="Normal"/>
    <x v="149"/>
  </r>
  <r>
    <x v="1401"/>
    <n v="60"/>
    <s v="RL"/>
    <n v="62"/>
    <n v="7415"/>
    <s v="Pave"/>
    <s v="NA"/>
    <x v="1"/>
    <s v="Lvl"/>
    <s v="AllPub"/>
    <x v="0"/>
    <s v="Gtl"/>
    <s v="Gilbert"/>
    <s v="Norm"/>
    <s v="Norm"/>
    <s v="1Fam"/>
    <s v="2Story"/>
    <n v="6"/>
    <n v="5"/>
    <x v="6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x v="0"/>
    <s v="SBrkr"/>
    <n v="864"/>
    <n v="729"/>
    <n v="0"/>
    <x v="172"/>
    <n v="1"/>
    <n v="0"/>
    <n v="2"/>
    <n v="1"/>
    <n v="3"/>
    <n v="1"/>
    <s v="TA"/>
    <n v="8"/>
    <s v="Typ"/>
    <n v="1"/>
    <s v="TA"/>
    <x v="0"/>
    <n v="2004"/>
    <s v="Fin"/>
    <n v="2"/>
    <n v="398"/>
    <s v="TA"/>
    <s v="TA"/>
    <s v="Y"/>
    <n v="100"/>
    <n v="75"/>
    <n v="0"/>
    <n v="0"/>
    <n v="0"/>
    <n v="0"/>
    <s v="NA"/>
    <s v="NA"/>
    <s v="NA"/>
    <n v="0"/>
    <x v="7"/>
    <x v="0"/>
    <s v="WD"/>
    <s v="Normal"/>
    <x v="507"/>
  </r>
  <r>
    <x v="1402"/>
    <n v="20"/>
    <s v="RL"/>
    <n v="64"/>
    <n v="6762"/>
    <s v="Pave"/>
    <s v="NA"/>
    <x v="0"/>
    <s v="Lvl"/>
    <s v="AllPub"/>
    <x v="0"/>
    <s v="Gtl"/>
    <s v="CollgCr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x v="0"/>
    <s v="SBrkr"/>
    <n v="1294"/>
    <n v="0"/>
    <n v="0"/>
    <x v="411"/>
    <n v="0"/>
    <n v="0"/>
    <n v="2"/>
    <n v="0"/>
    <n v="2"/>
    <n v="1"/>
    <s v="Gd"/>
    <n v="6"/>
    <s v="Typ"/>
    <n v="1"/>
    <s v="Gd"/>
    <x v="0"/>
    <n v="2006"/>
    <s v="RFn"/>
    <n v="2"/>
    <n v="662"/>
    <s v="TA"/>
    <s v="TA"/>
    <s v="Y"/>
    <n v="168"/>
    <n v="55"/>
    <n v="0"/>
    <n v="0"/>
    <n v="0"/>
    <n v="0"/>
    <s v="NA"/>
    <s v="NA"/>
    <s v="NA"/>
    <n v="0"/>
    <x v="9"/>
    <x v="2"/>
    <s v="New"/>
    <s v="Partial"/>
    <x v="644"/>
  </r>
  <r>
    <x v="1403"/>
    <n v="20"/>
    <s v="RL"/>
    <n v="49"/>
    <n v="15256"/>
    <s v="Pave"/>
    <s v="NA"/>
    <x v="1"/>
    <s v="Lvl"/>
    <s v="AllPub"/>
    <x v="3"/>
    <s v="Gtl"/>
    <s v="Somerst"/>
    <s v="RRAn"/>
    <s v="Norm"/>
    <s v="1Fam"/>
    <s v="1Story"/>
    <n v="8"/>
    <n v="5"/>
    <x v="22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x v="0"/>
    <s v="SBrkr"/>
    <n v="1464"/>
    <n v="0"/>
    <n v="0"/>
    <x v="545"/>
    <n v="1"/>
    <n v="0"/>
    <n v="2"/>
    <n v="0"/>
    <n v="3"/>
    <n v="1"/>
    <s v="Gd"/>
    <n v="6"/>
    <s v="Typ"/>
    <n v="0"/>
    <s v="NA"/>
    <x v="0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x v="5"/>
    <x v="1"/>
    <s v="WD"/>
    <s v="Normal"/>
    <x v="645"/>
  </r>
  <r>
    <x v="1404"/>
    <n v="50"/>
    <s v="RL"/>
    <n v="60"/>
    <n v="10410"/>
    <s v="Pave"/>
    <s v="Grvl"/>
    <x v="0"/>
    <s v="Lvl"/>
    <s v="AllPub"/>
    <x v="2"/>
    <s v="Gtl"/>
    <s v="OldTown"/>
    <s v="Artery"/>
    <s v="Norm"/>
    <s v="1Fam"/>
    <s v="1.5Fin"/>
    <n v="3"/>
    <n v="4"/>
    <x v="3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x v="0"/>
    <s v="SBrkr"/>
    <n v="694"/>
    <n v="520"/>
    <n v="0"/>
    <x v="128"/>
    <n v="0"/>
    <n v="0"/>
    <n v="1"/>
    <n v="0"/>
    <n v="3"/>
    <n v="1"/>
    <s v="TA"/>
    <n v="6"/>
    <s v="Typ"/>
    <n v="0"/>
    <s v="NA"/>
    <x v="1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x v="8"/>
    <x v="2"/>
    <s v="WD"/>
    <s v="Family"/>
    <x v="123"/>
  </r>
  <r>
    <x v="1405"/>
    <n v="120"/>
    <s v="RM"/>
    <n v="44"/>
    <n v="3842"/>
    <s v="Pave"/>
    <s v="NA"/>
    <x v="1"/>
    <s v="HLS"/>
    <s v="AllPub"/>
    <x v="0"/>
    <s v="Mod"/>
    <s v="Crawfor"/>
    <s v="Norm"/>
    <s v="Norm"/>
    <s v="TwnhsE"/>
    <s v="1Story"/>
    <n v="8"/>
    <n v="5"/>
    <x v="6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x v="0"/>
    <s v="SBrkr"/>
    <n v="1646"/>
    <n v="0"/>
    <n v="0"/>
    <x v="607"/>
    <n v="1"/>
    <n v="1"/>
    <n v="2"/>
    <n v="0"/>
    <n v="2"/>
    <n v="1"/>
    <s v="Gd"/>
    <n v="5"/>
    <s v="Typ"/>
    <n v="1"/>
    <s v="Gd"/>
    <x v="0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x v="8"/>
    <x v="0"/>
    <s v="WD"/>
    <s v="Normal"/>
    <x v="291"/>
  </r>
  <r>
    <x v="1406"/>
    <n v="85"/>
    <s v="RL"/>
    <n v="70"/>
    <n v="8445"/>
    <s v="Pave"/>
    <s v="NA"/>
    <x v="0"/>
    <s v="Lvl"/>
    <s v="AllPub"/>
    <x v="2"/>
    <s v="Gtl"/>
    <s v="CollgCr"/>
    <s v="Norm"/>
    <s v="Norm"/>
    <s v="1Fam"/>
    <s v="SFoyer"/>
    <n v="5"/>
    <n v="7"/>
    <x v="4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x v="0"/>
    <s v="SBrkr"/>
    <n v="768"/>
    <n v="0"/>
    <n v="0"/>
    <x v="433"/>
    <n v="1"/>
    <n v="0"/>
    <n v="1"/>
    <n v="0"/>
    <n v="2"/>
    <n v="1"/>
    <s v="TA"/>
    <n v="5"/>
    <s v="Typ"/>
    <n v="0"/>
    <s v="NA"/>
    <x v="1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x v="10"/>
    <x v="3"/>
    <s v="WD"/>
    <s v="Normal"/>
    <x v="325"/>
  </r>
  <r>
    <x v="1407"/>
    <n v="20"/>
    <s v="RL"/>
    <s v="NA"/>
    <n v="8780"/>
    <s v="Pave"/>
    <s v="NA"/>
    <x v="1"/>
    <s v="Lvl"/>
    <s v="AllPub"/>
    <x v="2"/>
    <s v="Gtl"/>
    <s v="Mitchel"/>
    <s v="Norm"/>
    <s v="Norm"/>
    <s v="1Fam"/>
    <s v="1Story"/>
    <n v="5"/>
    <n v="5"/>
    <x v="5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x v="0"/>
    <s v="SBrkr"/>
    <n v="833"/>
    <n v="0"/>
    <n v="0"/>
    <x v="725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x v="10"/>
    <x v="3"/>
    <s v="WD"/>
    <s v="Normal"/>
    <x v="162"/>
  </r>
  <r>
    <x v="1408"/>
    <n v="70"/>
    <s v="RM"/>
    <n v="60"/>
    <n v="7740"/>
    <s v="Pave"/>
    <s v="NA"/>
    <x v="0"/>
    <s v="Lvl"/>
    <s v="AllPub"/>
    <x v="0"/>
    <s v="Gtl"/>
    <s v="OldTown"/>
    <s v="Norm"/>
    <s v="Norm"/>
    <s v="1Fam"/>
    <s v="2Story"/>
    <n v="4"/>
    <n v="7"/>
    <x v="48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x v="0"/>
    <s v="SBrkr"/>
    <n v="741"/>
    <n v="622"/>
    <n v="0"/>
    <x v="233"/>
    <n v="0"/>
    <n v="0"/>
    <n v="1"/>
    <n v="0"/>
    <n v="3"/>
    <n v="1"/>
    <s v="TA"/>
    <n v="6"/>
    <s v="Typ"/>
    <n v="0"/>
    <s v="NA"/>
    <x v="1"/>
    <n v="1966"/>
    <s v="Unf"/>
    <n v="2"/>
    <n v="528"/>
    <s v="TA"/>
    <s v="TA"/>
    <s v="Y"/>
    <n v="0"/>
    <n v="0"/>
    <n v="0"/>
    <n v="0"/>
    <n v="168"/>
    <n v="0"/>
    <s v="NA"/>
    <s v="NA"/>
    <s v="NA"/>
    <n v="0"/>
    <x v="11"/>
    <x v="4"/>
    <s v="WD"/>
    <s v="Normal"/>
    <x v="497"/>
  </r>
  <r>
    <x v="1409"/>
    <n v="60"/>
    <s v="RL"/>
    <n v="46"/>
    <n v="20544"/>
    <s v="Pave"/>
    <s v="NA"/>
    <x v="1"/>
    <s v="Lvl"/>
    <s v="AllPub"/>
    <x v="3"/>
    <s v="Gtl"/>
    <s v="NWAmes"/>
    <s v="Norm"/>
    <s v="Norm"/>
    <s v="1Fam"/>
    <s v="2Story"/>
    <n v="7"/>
    <n v="6"/>
    <x v="73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x v="0"/>
    <s v="SBrkr"/>
    <n v="1236"/>
    <n v="857"/>
    <n v="0"/>
    <x v="844"/>
    <n v="0"/>
    <n v="0"/>
    <n v="2"/>
    <n v="1"/>
    <n v="3"/>
    <n v="1"/>
    <s v="TA"/>
    <n v="7"/>
    <s v="Typ"/>
    <n v="1"/>
    <s v="TA"/>
    <x v="0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x v="6"/>
    <x v="0"/>
    <s v="WD"/>
    <s v="Normal"/>
    <x v="141"/>
  </r>
  <r>
    <x v="1410"/>
    <n v="60"/>
    <s v="RL"/>
    <n v="79"/>
    <n v="12420"/>
    <s v="Pave"/>
    <s v="NA"/>
    <x v="0"/>
    <s v="Lvl"/>
    <s v="AllPub"/>
    <x v="0"/>
    <s v="Gtl"/>
    <s v="CollgCr"/>
    <s v="Norm"/>
    <s v="Norm"/>
    <s v="1Fam"/>
    <s v="2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x v="0"/>
    <s v="SBrkr"/>
    <n v="944"/>
    <n v="896"/>
    <n v="0"/>
    <x v="845"/>
    <n v="1"/>
    <n v="0"/>
    <n v="2"/>
    <n v="1"/>
    <n v="3"/>
    <n v="1"/>
    <s v="Gd"/>
    <n v="6"/>
    <s v="Typ"/>
    <n v="0"/>
    <s v="NA"/>
    <x v="0"/>
    <n v="2001"/>
    <s v="RFn"/>
    <n v="2"/>
    <n v="622"/>
    <s v="TA"/>
    <s v="TA"/>
    <s v="Y"/>
    <n v="0"/>
    <n v="45"/>
    <n v="0"/>
    <n v="0"/>
    <n v="0"/>
    <n v="0"/>
    <s v="NA"/>
    <s v="NA"/>
    <s v="NA"/>
    <n v="0"/>
    <x v="11"/>
    <x v="3"/>
    <s v="WD"/>
    <s v="Normal"/>
    <x v="22"/>
  </r>
  <r>
    <x v="1411"/>
    <n v="50"/>
    <s v="RL"/>
    <n v="80"/>
    <n v="9600"/>
    <s v="Pave"/>
    <s v="NA"/>
    <x v="0"/>
    <s v="Lvl"/>
    <s v="AllPub"/>
    <x v="0"/>
    <s v="Gtl"/>
    <s v="NAmes"/>
    <s v="Norm"/>
    <s v="Norm"/>
    <s v="1Fam"/>
    <s v="1.5Fin"/>
    <n v="6"/>
    <n v="8"/>
    <x v="52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x v="0"/>
    <s v="SBrkr"/>
    <n v="1112"/>
    <n v="556"/>
    <n v="0"/>
    <x v="216"/>
    <n v="0"/>
    <n v="0"/>
    <n v="1"/>
    <n v="1"/>
    <n v="3"/>
    <n v="1"/>
    <s v="TA"/>
    <n v="6"/>
    <s v="Min2"/>
    <n v="0"/>
    <s v="NA"/>
    <x v="0"/>
    <n v="1950"/>
    <s v="Unf"/>
    <n v="1"/>
    <n v="271"/>
    <s v="TA"/>
    <s v="TA"/>
    <s v="Y"/>
    <n v="0"/>
    <n v="0"/>
    <n v="0"/>
    <n v="0"/>
    <n v="0"/>
    <n v="0"/>
    <s v="NA"/>
    <s v="MnPrv"/>
    <s v="NA"/>
    <n v="0"/>
    <x v="2"/>
    <x v="3"/>
    <s v="WD"/>
    <s v="Normal"/>
    <x v="3"/>
  </r>
  <r>
    <x v="1412"/>
    <n v="90"/>
    <s v="RL"/>
    <n v="60"/>
    <n v="7200"/>
    <s v="Pave"/>
    <s v="NA"/>
    <x v="0"/>
    <s v="Lvl"/>
    <s v="AllPub"/>
    <x v="0"/>
    <s v="Gtl"/>
    <s v="NAmes"/>
    <s v="Norm"/>
    <s v="Norm"/>
    <s v="Duplex"/>
    <s v="1Story"/>
    <n v="4"/>
    <n v="5"/>
    <x v="87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x v="1"/>
    <s v="FuseF"/>
    <n v="1040"/>
    <n v="0"/>
    <n v="0"/>
    <x v="10"/>
    <n v="0"/>
    <n v="0"/>
    <n v="2"/>
    <n v="0"/>
    <n v="2"/>
    <n v="2"/>
    <s v="TA"/>
    <n v="6"/>
    <s v="Typ"/>
    <n v="0"/>
    <s v="NA"/>
    <x v="1"/>
    <n v="1956"/>
    <s v="Unf"/>
    <n v="2"/>
    <n v="420"/>
    <s v="TA"/>
    <s v="TA"/>
    <s v="Y"/>
    <n v="0"/>
    <n v="0"/>
    <n v="0"/>
    <n v="0"/>
    <n v="0"/>
    <n v="0"/>
    <s v="NA"/>
    <s v="NA"/>
    <s v="NA"/>
    <n v="0"/>
    <x v="11"/>
    <x v="3"/>
    <s v="WD"/>
    <s v="Normal"/>
    <x v="17"/>
  </r>
  <r>
    <x v="1413"/>
    <n v="20"/>
    <s v="RL"/>
    <n v="88"/>
    <n v="10994"/>
    <s v="Pave"/>
    <s v="NA"/>
    <x v="1"/>
    <s v="Lvl"/>
    <s v="AllPub"/>
    <x v="2"/>
    <s v="Gtl"/>
    <s v="SawyerW"/>
    <s v="Norm"/>
    <s v="Norm"/>
    <s v="1Fam"/>
    <s v="1Story"/>
    <n v="8"/>
    <n v="5"/>
    <x v="11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x v="0"/>
    <s v="SBrkr"/>
    <n v="1844"/>
    <n v="0"/>
    <n v="0"/>
    <x v="103"/>
    <n v="1"/>
    <n v="0"/>
    <n v="2"/>
    <n v="0"/>
    <n v="2"/>
    <n v="1"/>
    <s v="Gd"/>
    <n v="7"/>
    <s v="Typ"/>
    <n v="1"/>
    <s v="Gd"/>
    <x v="0"/>
    <n v="2005"/>
    <s v="Fin"/>
    <n v="2"/>
    <n v="620"/>
    <s v="TA"/>
    <s v="TA"/>
    <s v="Y"/>
    <n v="165"/>
    <n v="44"/>
    <n v="0"/>
    <n v="0"/>
    <n v="0"/>
    <n v="0"/>
    <s v="NA"/>
    <s v="NA"/>
    <s v="NA"/>
    <n v="0"/>
    <x v="2"/>
    <x v="3"/>
    <s v="COD"/>
    <s v="Abnorml"/>
    <x v="646"/>
  </r>
  <r>
    <x v="1414"/>
    <n v="50"/>
    <s v="RL"/>
    <n v="64"/>
    <n v="13053"/>
    <s v="Pave"/>
    <s v="Pave"/>
    <x v="0"/>
    <s v="Bnk"/>
    <s v="AllPub"/>
    <x v="0"/>
    <s v="Gtl"/>
    <s v="BrkSide"/>
    <s v="Norm"/>
    <s v="Norm"/>
    <s v="1Fam"/>
    <s v="1.5Fin"/>
    <n v="6"/>
    <n v="7"/>
    <x v="66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x v="0"/>
    <s v="SBrkr"/>
    <n v="1053"/>
    <n v="795"/>
    <n v="0"/>
    <x v="846"/>
    <n v="0"/>
    <n v="0"/>
    <n v="1"/>
    <n v="1"/>
    <n v="4"/>
    <n v="1"/>
    <s v="Gd"/>
    <n v="8"/>
    <s v="Typ"/>
    <n v="1"/>
    <s v="Gd"/>
    <x v="1"/>
    <n v="1922"/>
    <s v="Unf"/>
    <n v="2"/>
    <n v="370"/>
    <s v="TA"/>
    <s v="TA"/>
    <s v="N"/>
    <n v="0"/>
    <n v="0"/>
    <n v="0"/>
    <n v="0"/>
    <n v="220"/>
    <n v="0"/>
    <s v="NA"/>
    <s v="NA"/>
    <s v="NA"/>
    <n v="0"/>
    <x v="11"/>
    <x v="0"/>
    <s v="WD"/>
    <s v="Normal"/>
    <x v="241"/>
  </r>
  <r>
    <x v="1415"/>
    <n v="120"/>
    <s v="RL"/>
    <n v="51"/>
    <n v="3635"/>
    <s v="Pave"/>
    <s v="NA"/>
    <x v="0"/>
    <s v="Lvl"/>
    <s v="AllPub"/>
    <x v="0"/>
    <s v="Gtl"/>
    <s v="Blmngtn"/>
    <s v="Norm"/>
    <s v="Norm"/>
    <s v="TwnhsE"/>
    <s v="1Story"/>
    <n v="7"/>
    <n v="5"/>
    <x v="22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x v="0"/>
    <s v="SBrkr"/>
    <n v="1569"/>
    <n v="0"/>
    <n v="0"/>
    <x v="847"/>
    <n v="0"/>
    <n v="1"/>
    <n v="2"/>
    <n v="0"/>
    <n v="1"/>
    <n v="1"/>
    <s v="Gd"/>
    <n v="7"/>
    <s v="Typ"/>
    <n v="1"/>
    <s v="TA"/>
    <x v="0"/>
    <n v="2007"/>
    <s v="RFn"/>
    <n v="3"/>
    <n v="660"/>
    <s v="TA"/>
    <s v="TA"/>
    <s v="Y"/>
    <n v="143"/>
    <n v="20"/>
    <n v="0"/>
    <n v="0"/>
    <n v="0"/>
    <n v="0"/>
    <s v="NA"/>
    <s v="NA"/>
    <s v="NA"/>
    <n v="0"/>
    <x v="1"/>
    <x v="3"/>
    <s v="WD"/>
    <s v="Normal"/>
    <x v="455"/>
  </r>
  <r>
    <x v="1416"/>
    <n v="190"/>
    <s v="RM"/>
    <n v="60"/>
    <n v="11340"/>
    <s v="Pave"/>
    <s v="NA"/>
    <x v="0"/>
    <s v="Lvl"/>
    <s v="AllPub"/>
    <x v="0"/>
    <s v="Gtl"/>
    <s v="OldTown"/>
    <s v="Norm"/>
    <s v="Norm"/>
    <s v="2fmCon"/>
    <s v="2Story"/>
    <n v="4"/>
    <n v="6"/>
    <x v="57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x v="0"/>
    <s v="SBrkr"/>
    <n v="1246"/>
    <n v="1044"/>
    <n v="0"/>
    <x v="671"/>
    <n v="0"/>
    <n v="0"/>
    <n v="2"/>
    <n v="0"/>
    <n v="4"/>
    <n v="2"/>
    <s v="TA"/>
    <n v="11"/>
    <s v="Typ"/>
    <n v="0"/>
    <s v="NA"/>
    <x v="1"/>
    <n v="1971"/>
    <s v="Unf"/>
    <n v="2"/>
    <n v="560"/>
    <s v="TA"/>
    <s v="TA"/>
    <s v="N"/>
    <n v="0"/>
    <n v="0"/>
    <n v="114"/>
    <n v="0"/>
    <n v="0"/>
    <n v="0"/>
    <s v="NA"/>
    <s v="NA"/>
    <s v="NA"/>
    <n v="0"/>
    <x v="7"/>
    <x v="4"/>
    <s v="WD"/>
    <s v="Normal"/>
    <x v="296"/>
  </r>
  <r>
    <x v="1417"/>
    <n v="60"/>
    <s v="RL"/>
    <s v="NA"/>
    <n v="16545"/>
    <s v="Pave"/>
    <s v="NA"/>
    <x v="1"/>
    <s v="Lvl"/>
    <s v="AllPub"/>
    <x v="0"/>
    <s v="Gtl"/>
    <s v="NoRidge"/>
    <s v="Norm"/>
    <s v="Norm"/>
    <s v="1Fam"/>
    <s v="2Story"/>
    <n v="8"/>
    <n v="5"/>
    <x v="45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x v="0"/>
    <s v="SBrkr"/>
    <n v="1310"/>
    <n v="1140"/>
    <n v="0"/>
    <x v="848"/>
    <n v="1"/>
    <n v="0"/>
    <n v="2"/>
    <n v="1"/>
    <n v="3"/>
    <n v="1"/>
    <s v="Gd"/>
    <n v="7"/>
    <s v="Typ"/>
    <n v="1"/>
    <s v="TA"/>
    <x v="0"/>
    <n v="1998"/>
    <s v="Fin"/>
    <n v="3"/>
    <n v="1069"/>
    <s v="TA"/>
    <s v="TA"/>
    <s v="Y"/>
    <n v="0"/>
    <n v="126"/>
    <n v="0"/>
    <n v="0"/>
    <n v="0"/>
    <n v="0"/>
    <s v="NA"/>
    <s v="NA"/>
    <s v="NA"/>
    <n v="0"/>
    <x v="1"/>
    <x v="3"/>
    <s v="WD"/>
    <s v="Normal"/>
    <x v="264"/>
  </r>
  <r>
    <x v="1418"/>
    <n v="20"/>
    <s v="RL"/>
    <n v="71"/>
    <n v="9204"/>
    <s v="Pave"/>
    <s v="NA"/>
    <x v="0"/>
    <s v="Lvl"/>
    <s v="AllPub"/>
    <x v="0"/>
    <s v="Gtl"/>
    <s v="NAmes"/>
    <s v="Norm"/>
    <s v="Norm"/>
    <s v="1Fam"/>
    <s v="1Story"/>
    <n v="5"/>
    <n v="5"/>
    <x v="37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x v="0"/>
    <s v="SBrkr"/>
    <n v="1144"/>
    <n v="0"/>
    <n v="0"/>
    <x v="327"/>
    <n v="1"/>
    <n v="0"/>
    <n v="1"/>
    <n v="1"/>
    <n v="3"/>
    <n v="1"/>
    <s v="TA"/>
    <n v="6"/>
    <s v="Typ"/>
    <n v="0"/>
    <s v="NA"/>
    <x v="1"/>
    <n v="1962"/>
    <s v="Unf"/>
    <n v="1"/>
    <n v="336"/>
    <s v="TA"/>
    <s v="TA"/>
    <s v="Y"/>
    <n v="0"/>
    <n v="88"/>
    <n v="0"/>
    <n v="0"/>
    <n v="0"/>
    <n v="0"/>
    <s v="NA"/>
    <s v="NA"/>
    <s v="NA"/>
    <n v="0"/>
    <x v="5"/>
    <x v="0"/>
    <s v="COD"/>
    <s v="Normal"/>
    <x v="310"/>
  </r>
  <r>
    <x v="1419"/>
    <n v="20"/>
    <s v="RL"/>
    <s v="NA"/>
    <n v="16381"/>
    <s v="Pave"/>
    <s v="NA"/>
    <x v="1"/>
    <s v="Lvl"/>
    <s v="AllPub"/>
    <x v="0"/>
    <s v="Gtl"/>
    <s v="Crawfor"/>
    <s v="Norm"/>
    <s v="Norm"/>
    <s v="1Fam"/>
    <s v="1Story"/>
    <n v="6"/>
    <n v="5"/>
    <x v="60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x v="0"/>
    <s v="SBrkr"/>
    <n v="1844"/>
    <n v="0"/>
    <n v="0"/>
    <x v="103"/>
    <n v="1"/>
    <n v="0"/>
    <n v="2"/>
    <n v="0"/>
    <n v="3"/>
    <n v="1"/>
    <s v="Gd"/>
    <n v="7"/>
    <s v="Typ"/>
    <n v="1"/>
    <s v="TA"/>
    <x v="0"/>
    <n v="1969"/>
    <s v="RFn"/>
    <n v="2"/>
    <n v="540"/>
    <s v="TA"/>
    <s v="TA"/>
    <s v="Y"/>
    <n v="0"/>
    <n v="73"/>
    <n v="216"/>
    <n v="0"/>
    <n v="0"/>
    <n v="0"/>
    <s v="NA"/>
    <s v="NA"/>
    <s v="NA"/>
    <n v="0"/>
    <x v="3"/>
    <x v="2"/>
    <s v="WD"/>
    <s v="Normal"/>
    <x v="647"/>
  </r>
  <r>
    <x v="1420"/>
    <n v="60"/>
    <s v="RL"/>
    <n v="90"/>
    <n v="11700"/>
    <s v="Pave"/>
    <s v="NA"/>
    <x v="0"/>
    <s v="Lvl"/>
    <s v="AllPub"/>
    <x v="2"/>
    <s v="Gtl"/>
    <s v="NWAmes"/>
    <s v="Norm"/>
    <s v="Norm"/>
    <s v="1Fam"/>
    <s v="2Story"/>
    <n v="6"/>
    <n v="6"/>
    <x v="21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x v="0"/>
    <s v="SBrkr"/>
    <n v="708"/>
    <n v="708"/>
    <n v="0"/>
    <x v="603"/>
    <n v="0"/>
    <n v="0"/>
    <n v="2"/>
    <n v="1"/>
    <n v="3"/>
    <n v="1"/>
    <s v="TA"/>
    <n v="7"/>
    <s v="Typ"/>
    <n v="1"/>
    <s v="TA"/>
    <x v="0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x v="1"/>
    <x v="2"/>
    <s v="WD"/>
    <s v="Normal"/>
    <x v="31"/>
  </r>
  <r>
    <x v="1421"/>
    <n v="120"/>
    <s v="RL"/>
    <n v="53"/>
    <n v="4043"/>
    <s v="Pave"/>
    <s v="NA"/>
    <x v="0"/>
    <s v="Lvl"/>
    <s v="AllPub"/>
    <x v="0"/>
    <s v="Gtl"/>
    <s v="NPkVill"/>
    <s v="Norm"/>
    <s v="Norm"/>
    <s v="TwnhsE"/>
    <s v="1Story"/>
    <n v="6"/>
    <n v="5"/>
    <x v="54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x v="0"/>
    <s v="SBrkr"/>
    <n v="1069"/>
    <n v="0"/>
    <n v="0"/>
    <x v="436"/>
    <n v="0"/>
    <n v="0"/>
    <n v="2"/>
    <n v="0"/>
    <n v="2"/>
    <n v="1"/>
    <s v="TA"/>
    <n v="4"/>
    <s v="Typ"/>
    <n v="1"/>
    <s v="Fa"/>
    <x v="0"/>
    <n v="1977"/>
    <s v="RFn"/>
    <n v="2"/>
    <n v="440"/>
    <s v="TA"/>
    <s v="TA"/>
    <s v="Y"/>
    <n v="0"/>
    <n v="55"/>
    <n v="0"/>
    <n v="0"/>
    <n v="165"/>
    <n v="0"/>
    <s v="NA"/>
    <s v="NA"/>
    <s v="NA"/>
    <n v="0"/>
    <x v="9"/>
    <x v="4"/>
    <s v="WD"/>
    <s v="Normal"/>
    <x v="136"/>
  </r>
  <r>
    <x v="1422"/>
    <n v="120"/>
    <s v="RM"/>
    <n v="37"/>
    <n v="4435"/>
    <s v="Pave"/>
    <s v="NA"/>
    <x v="0"/>
    <s v="Lvl"/>
    <s v="AllPub"/>
    <x v="0"/>
    <s v="Gtl"/>
    <s v="CollgCr"/>
    <s v="Norm"/>
    <s v="Norm"/>
    <s v="TwnhsE"/>
    <s v="1Story"/>
    <n v="6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10"/>
    <x v="0"/>
    <s v="WD"/>
    <s v="Normal"/>
    <x v="73"/>
  </r>
  <r>
    <x v="1423"/>
    <n v="80"/>
    <s v="RL"/>
    <s v="NA"/>
    <n v="19690"/>
    <s v="Pave"/>
    <s v="NA"/>
    <x v="1"/>
    <s v="Lvl"/>
    <s v="AllPub"/>
    <x v="3"/>
    <s v="Gtl"/>
    <s v="Edwards"/>
    <s v="Norm"/>
    <s v="Norm"/>
    <s v="1Fam"/>
    <s v="SLvl"/>
    <n v="6"/>
    <n v="7"/>
    <x v="27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x v="0"/>
    <s v="SBrkr"/>
    <n v="1575"/>
    <n v="626"/>
    <n v="0"/>
    <x v="849"/>
    <n v="0"/>
    <n v="0"/>
    <n v="2"/>
    <n v="0"/>
    <n v="4"/>
    <n v="1"/>
    <s v="Gd"/>
    <n v="8"/>
    <s v="Typ"/>
    <n v="1"/>
    <s v="Gd"/>
    <x v="0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x v="5"/>
    <x v="2"/>
    <s v="WD"/>
    <s v="Alloca"/>
    <x v="648"/>
  </r>
  <r>
    <x v="1424"/>
    <n v="20"/>
    <s v="RL"/>
    <s v="NA"/>
    <n v="9503"/>
    <s v="Pave"/>
    <s v="NA"/>
    <x v="0"/>
    <s v="Lvl"/>
    <s v="AllPub"/>
    <x v="0"/>
    <s v="Gtl"/>
    <s v="NAmes"/>
    <s v="Norm"/>
    <s v="Norm"/>
    <s v="1Fam"/>
    <s v="1Story"/>
    <n v="5"/>
    <n v="5"/>
    <x v="1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x v="0"/>
    <s v="SBrkr"/>
    <n v="1344"/>
    <n v="0"/>
    <n v="0"/>
    <x v="140"/>
    <n v="1"/>
    <n v="0"/>
    <n v="1"/>
    <n v="0"/>
    <n v="2"/>
    <n v="1"/>
    <s v="TA"/>
    <n v="6"/>
    <s v="Min1"/>
    <n v="1"/>
    <s v="TA"/>
    <x v="1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x v="11"/>
    <x v="1"/>
    <s v="WD"/>
    <s v="Normal"/>
    <x v="12"/>
  </r>
  <r>
    <x v="1425"/>
    <n v="20"/>
    <s v="RL"/>
    <n v="80"/>
    <n v="10721"/>
    <s v="Pave"/>
    <s v="NA"/>
    <x v="1"/>
    <s v="Lvl"/>
    <s v="AllPub"/>
    <x v="0"/>
    <s v="Gtl"/>
    <s v="NAmes"/>
    <s v="Norm"/>
    <s v="Norm"/>
    <s v="1Fam"/>
    <s v="1Story"/>
    <n v="6"/>
    <n v="6"/>
    <x v="28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x v="0"/>
    <s v="SBrkr"/>
    <n v="1252"/>
    <n v="0"/>
    <n v="0"/>
    <x v="143"/>
    <n v="0"/>
    <n v="0"/>
    <n v="1"/>
    <n v="0"/>
    <n v="3"/>
    <n v="1"/>
    <s v="Gd"/>
    <n v="7"/>
    <s v="Typ"/>
    <n v="0"/>
    <s v="NA"/>
    <x v="1"/>
    <n v="1960"/>
    <s v="Unf"/>
    <n v="2"/>
    <n v="528"/>
    <s v="TA"/>
    <s v="TA"/>
    <s v="Y"/>
    <n v="0"/>
    <n v="39"/>
    <n v="0"/>
    <n v="0"/>
    <n v="0"/>
    <n v="0"/>
    <s v="NA"/>
    <s v="NA"/>
    <s v="NA"/>
    <n v="0"/>
    <x v="4"/>
    <x v="0"/>
    <s v="WD"/>
    <s v="Normal"/>
    <x v="289"/>
  </r>
  <r>
    <x v="1426"/>
    <n v="60"/>
    <s v="RL"/>
    <n v="81"/>
    <n v="10944"/>
    <s v="Pave"/>
    <s v="NA"/>
    <x v="1"/>
    <s v="Lvl"/>
    <s v="AllPub"/>
    <x v="0"/>
    <s v="Gtl"/>
    <s v="NoRidge"/>
    <s v="Norm"/>
    <s v="Norm"/>
    <s v="1Fam"/>
    <s v="2Story"/>
    <n v="7"/>
    <n v="5"/>
    <x v="29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x v="0"/>
    <s v="SBrkr"/>
    <n v="1223"/>
    <n v="904"/>
    <n v="0"/>
    <x v="642"/>
    <n v="1"/>
    <n v="0"/>
    <n v="2"/>
    <n v="1"/>
    <n v="3"/>
    <n v="1"/>
    <s v="Gd"/>
    <n v="5"/>
    <s v="Typ"/>
    <n v="2"/>
    <s v="TA"/>
    <x v="0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x v="5"/>
    <x v="0"/>
    <s v="WD"/>
    <s v="Normal"/>
    <x v="473"/>
  </r>
  <r>
    <x v="1427"/>
    <n v="50"/>
    <s v="RL"/>
    <n v="60"/>
    <n v="10930"/>
    <s v="Pave"/>
    <s v="Grvl"/>
    <x v="0"/>
    <s v="Bnk"/>
    <s v="AllPub"/>
    <x v="0"/>
    <s v="Gtl"/>
    <s v="NAmes"/>
    <s v="Artery"/>
    <s v="Norm"/>
    <s v="1Fam"/>
    <s v="1.5Fin"/>
    <n v="5"/>
    <n v="6"/>
    <x v="43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x v="0"/>
    <s v="FuseA"/>
    <n v="1048"/>
    <n v="510"/>
    <n v="0"/>
    <x v="250"/>
    <n v="1"/>
    <n v="0"/>
    <n v="1"/>
    <n v="1"/>
    <n v="3"/>
    <n v="1"/>
    <s v="TA"/>
    <n v="6"/>
    <s v="Typ"/>
    <n v="1"/>
    <s v="TA"/>
    <x v="0"/>
    <n v="1962"/>
    <s v="Unf"/>
    <n v="1"/>
    <n v="288"/>
    <s v="TA"/>
    <s v="TA"/>
    <s v="Y"/>
    <n v="0"/>
    <n v="0"/>
    <n v="0"/>
    <n v="0"/>
    <n v="0"/>
    <n v="0"/>
    <s v="NA"/>
    <s v="NA"/>
    <s v="NA"/>
    <n v="0"/>
    <x v="7"/>
    <x v="0"/>
    <s v="WD"/>
    <s v="Normal"/>
    <x v="3"/>
  </r>
  <r>
    <x v="1428"/>
    <n v="30"/>
    <s v="RM"/>
    <n v="60"/>
    <n v="7200"/>
    <s v="Pave"/>
    <s v="NA"/>
    <x v="0"/>
    <s v="Lvl"/>
    <s v="AllPub"/>
    <x v="2"/>
    <s v="Gtl"/>
    <s v="OldTown"/>
    <s v="Norm"/>
    <s v="Norm"/>
    <s v="1Fam"/>
    <s v="1Story"/>
    <n v="5"/>
    <n v="7"/>
    <x v="7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x v="0"/>
    <s v="SBrkr"/>
    <n v="804"/>
    <n v="0"/>
    <n v="0"/>
    <x v="850"/>
    <n v="1"/>
    <n v="0"/>
    <n v="1"/>
    <n v="0"/>
    <n v="2"/>
    <n v="1"/>
    <s v="Gd"/>
    <n v="4"/>
    <s v="Typ"/>
    <n v="2"/>
    <s v="Gd"/>
    <x v="0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x v="0"/>
    <x v="4"/>
    <s v="WD"/>
    <s v="Abnorml"/>
    <x v="239"/>
  </r>
  <r>
    <x v="1429"/>
    <n v="20"/>
    <s v="RL"/>
    <s v="NA"/>
    <n v="12546"/>
    <s v="Pave"/>
    <s v="NA"/>
    <x v="1"/>
    <s v="Lvl"/>
    <s v="AllPub"/>
    <x v="2"/>
    <s v="Gtl"/>
    <s v="NWAmes"/>
    <s v="Norm"/>
    <s v="Norm"/>
    <s v="1Fam"/>
    <s v="1Story"/>
    <n v="6"/>
    <n v="7"/>
    <x v="38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x v="0"/>
    <s v="SBrkr"/>
    <n v="1440"/>
    <n v="0"/>
    <n v="0"/>
    <x v="211"/>
    <n v="0"/>
    <n v="0"/>
    <n v="2"/>
    <n v="0"/>
    <n v="3"/>
    <n v="1"/>
    <s v="Gd"/>
    <n v="7"/>
    <s v="Typ"/>
    <n v="1"/>
    <s v="TA"/>
    <x v="0"/>
    <n v="1981"/>
    <s v="Fin"/>
    <n v="2"/>
    <n v="467"/>
    <s v="TA"/>
    <s v="TA"/>
    <s v="Y"/>
    <n v="0"/>
    <n v="0"/>
    <n v="99"/>
    <n v="0"/>
    <n v="0"/>
    <n v="0"/>
    <s v="NA"/>
    <s v="NA"/>
    <s v="NA"/>
    <n v="0"/>
    <x v="7"/>
    <x v="1"/>
    <s v="WD"/>
    <s v="Normal"/>
    <x v="649"/>
  </r>
  <r>
    <x v="1430"/>
    <n v="60"/>
    <s v="RL"/>
    <n v="60"/>
    <n v="21930"/>
    <s v="Pave"/>
    <s v="NA"/>
    <x v="3"/>
    <s v="Lvl"/>
    <s v="AllPub"/>
    <x v="0"/>
    <s v="Gtl"/>
    <s v="Gilbert"/>
    <s v="RRAn"/>
    <s v="Norm"/>
    <s v="1Fam"/>
    <s v="2Story"/>
    <n v="5"/>
    <n v="5"/>
    <x v="11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x v="0"/>
    <s v="SBrkr"/>
    <n v="734"/>
    <n v="1104"/>
    <n v="0"/>
    <x v="427"/>
    <n v="0"/>
    <n v="0"/>
    <n v="2"/>
    <n v="1"/>
    <n v="4"/>
    <n v="1"/>
    <s v="TA"/>
    <n v="7"/>
    <s v="Typ"/>
    <n v="1"/>
    <s v="Gd"/>
    <x v="2"/>
    <n v="2005"/>
    <s v="Fin"/>
    <n v="2"/>
    <n v="372"/>
    <s v="TA"/>
    <s v="TA"/>
    <s v="Y"/>
    <n v="100"/>
    <n v="40"/>
    <n v="0"/>
    <n v="0"/>
    <n v="0"/>
    <n v="0"/>
    <s v="NA"/>
    <s v="NA"/>
    <s v="NA"/>
    <n v="0"/>
    <x v="9"/>
    <x v="2"/>
    <s v="WD"/>
    <s v="Normal"/>
    <x v="650"/>
  </r>
  <r>
    <x v="1431"/>
    <n v="120"/>
    <s v="RL"/>
    <s v="NA"/>
    <n v="4928"/>
    <s v="Pave"/>
    <s v="NA"/>
    <x v="1"/>
    <s v="Lvl"/>
    <s v="AllPub"/>
    <x v="0"/>
    <s v="Gtl"/>
    <s v="NPkVill"/>
    <s v="Norm"/>
    <s v="Norm"/>
    <s v="TwnhsE"/>
    <s v="1Story"/>
    <n v="6"/>
    <n v="6"/>
    <x v="1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x v="0"/>
    <s v="SBrkr"/>
    <n v="958"/>
    <n v="0"/>
    <n v="0"/>
    <x v="119"/>
    <n v="0"/>
    <n v="0"/>
    <n v="2"/>
    <n v="0"/>
    <n v="2"/>
    <n v="1"/>
    <s v="TA"/>
    <n v="5"/>
    <s v="Typ"/>
    <n v="0"/>
    <s v="NA"/>
    <x v="0"/>
    <n v="1976"/>
    <s v="RFn"/>
    <n v="2"/>
    <n v="440"/>
    <s v="TA"/>
    <s v="TA"/>
    <s v="Y"/>
    <n v="0"/>
    <n v="60"/>
    <n v="0"/>
    <n v="0"/>
    <n v="0"/>
    <n v="0"/>
    <s v="NA"/>
    <s v="NA"/>
    <s v="NA"/>
    <n v="0"/>
    <x v="4"/>
    <x v="3"/>
    <s v="WD"/>
    <s v="Normal"/>
    <x v="651"/>
  </r>
  <r>
    <x v="1432"/>
    <n v="30"/>
    <s v="RL"/>
    <n v="60"/>
    <n v="10800"/>
    <s v="Pave"/>
    <s v="Grvl"/>
    <x v="0"/>
    <s v="Lvl"/>
    <s v="AllPub"/>
    <x v="0"/>
    <s v="Gtl"/>
    <s v="OldTown"/>
    <s v="Norm"/>
    <s v="Norm"/>
    <s v="1Fam"/>
    <s v="1Story"/>
    <n v="4"/>
    <n v="6"/>
    <x v="25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x v="0"/>
    <s v="SBrkr"/>
    <n v="968"/>
    <n v="0"/>
    <n v="0"/>
    <x v="165"/>
    <n v="0"/>
    <n v="0"/>
    <n v="2"/>
    <n v="0"/>
    <n v="4"/>
    <n v="1"/>
    <s v="TA"/>
    <n v="5"/>
    <s v="Typ"/>
    <n v="0"/>
    <s v="NA"/>
    <x v="1"/>
    <n v="1928"/>
    <s v="Unf"/>
    <n v="1"/>
    <n v="216"/>
    <s v="Fa"/>
    <s v="Fa"/>
    <s v="Y"/>
    <n v="0"/>
    <n v="0"/>
    <n v="0"/>
    <n v="0"/>
    <n v="0"/>
    <n v="0"/>
    <s v="NA"/>
    <s v="NA"/>
    <s v="NA"/>
    <n v="0"/>
    <x v="5"/>
    <x v="1"/>
    <s v="WD"/>
    <s v="Normal"/>
    <x v="652"/>
  </r>
  <r>
    <x v="1433"/>
    <n v="60"/>
    <s v="RL"/>
    <n v="93"/>
    <n v="10261"/>
    <s v="Pave"/>
    <s v="NA"/>
    <x v="1"/>
    <s v="Lvl"/>
    <s v="AllPub"/>
    <x v="0"/>
    <s v="Gtl"/>
    <s v="Gilbert"/>
    <s v="Norm"/>
    <s v="Norm"/>
    <s v="1Fam"/>
    <s v="2Story"/>
    <n v="6"/>
    <n v="5"/>
    <x v="4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x v="0"/>
    <s v="SBrkr"/>
    <n v="962"/>
    <n v="830"/>
    <n v="0"/>
    <x v="223"/>
    <n v="1"/>
    <n v="0"/>
    <n v="2"/>
    <n v="1"/>
    <n v="3"/>
    <n v="1"/>
    <s v="TA"/>
    <n v="8"/>
    <s v="Typ"/>
    <n v="1"/>
    <s v="TA"/>
    <x v="0"/>
    <n v="2000"/>
    <s v="Fin"/>
    <n v="2"/>
    <n v="451"/>
    <s v="TA"/>
    <s v="TA"/>
    <s v="Y"/>
    <n v="0"/>
    <n v="0"/>
    <n v="0"/>
    <n v="0"/>
    <n v="0"/>
    <n v="0"/>
    <s v="NA"/>
    <s v="NA"/>
    <s v="NA"/>
    <n v="0"/>
    <x v="1"/>
    <x v="0"/>
    <s v="WD"/>
    <s v="Normal"/>
    <x v="607"/>
  </r>
  <r>
    <x v="1434"/>
    <n v="20"/>
    <s v="RL"/>
    <n v="80"/>
    <n v="17400"/>
    <s v="Pave"/>
    <s v="NA"/>
    <x v="0"/>
    <s v="Low"/>
    <s v="AllPub"/>
    <x v="0"/>
    <s v="Mod"/>
    <s v="Mitchel"/>
    <s v="Norm"/>
    <s v="Norm"/>
    <s v="1Fam"/>
    <s v="1Story"/>
    <n v="5"/>
    <n v="5"/>
    <x v="54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x v="0"/>
    <s v="SBrkr"/>
    <n v="1126"/>
    <n v="0"/>
    <n v="0"/>
    <x v="437"/>
    <n v="1"/>
    <n v="0"/>
    <n v="2"/>
    <n v="0"/>
    <n v="3"/>
    <n v="1"/>
    <s v="TA"/>
    <n v="5"/>
    <s v="Typ"/>
    <n v="1"/>
    <s v="Gd"/>
    <x v="0"/>
    <n v="1977"/>
    <s v="RFn"/>
    <n v="2"/>
    <n v="484"/>
    <s v="TA"/>
    <s v="TA"/>
    <s v="P"/>
    <n v="295"/>
    <n v="41"/>
    <n v="0"/>
    <n v="0"/>
    <n v="0"/>
    <n v="0"/>
    <s v="NA"/>
    <s v="NA"/>
    <s v="NA"/>
    <n v="0"/>
    <x v="1"/>
    <x v="2"/>
    <s v="WD"/>
    <s v="Normal"/>
    <x v="39"/>
  </r>
  <r>
    <x v="1435"/>
    <n v="20"/>
    <s v="RL"/>
    <n v="80"/>
    <n v="8400"/>
    <s v="Pave"/>
    <s v="NA"/>
    <x v="0"/>
    <s v="Lvl"/>
    <s v="AllPub"/>
    <x v="0"/>
    <s v="Gtl"/>
    <s v="NAmes"/>
    <s v="Norm"/>
    <s v="Norm"/>
    <s v="1Fam"/>
    <s v="1Story"/>
    <n v="6"/>
    <n v="9"/>
    <x v="1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x v="0"/>
    <s v="SBrkr"/>
    <n v="1537"/>
    <n v="0"/>
    <n v="0"/>
    <x v="851"/>
    <n v="1"/>
    <n v="0"/>
    <n v="1"/>
    <n v="1"/>
    <n v="3"/>
    <n v="1"/>
    <s v="Gd"/>
    <n v="7"/>
    <s v="Typ"/>
    <n v="1"/>
    <s v="Gd"/>
    <x v="0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x v="9"/>
    <x v="0"/>
    <s v="COD"/>
    <s v="Abnorml"/>
    <x v="80"/>
  </r>
  <r>
    <x v="1436"/>
    <n v="20"/>
    <s v="RL"/>
    <n v="60"/>
    <n v="9000"/>
    <s v="Pave"/>
    <s v="NA"/>
    <x v="0"/>
    <s v="Lvl"/>
    <s v="AllPub"/>
    <x v="1"/>
    <s v="Gtl"/>
    <s v="NAmes"/>
    <s v="Norm"/>
    <s v="Norm"/>
    <s v="1Fam"/>
    <s v="1Story"/>
    <n v="4"/>
    <n v="6"/>
    <x v="63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x v="0"/>
    <s v="SBrkr"/>
    <n v="864"/>
    <n v="0"/>
    <n v="0"/>
    <x v="132"/>
    <n v="0"/>
    <n v="0"/>
    <n v="1"/>
    <n v="0"/>
    <n v="3"/>
    <n v="1"/>
    <s v="TA"/>
    <n v="5"/>
    <s v="Typ"/>
    <n v="0"/>
    <s v="NA"/>
    <x v="1"/>
    <n v="1974"/>
    <s v="Unf"/>
    <n v="2"/>
    <n v="528"/>
    <s v="TA"/>
    <s v="TA"/>
    <s v="Y"/>
    <n v="0"/>
    <n v="0"/>
    <n v="0"/>
    <n v="0"/>
    <n v="0"/>
    <n v="0"/>
    <s v="NA"/>
    <s v="GdWo"/>
    <s v="NA"/>
    <n v="0"/>
    <x v="1"/>
    <x v="1"/>
    <s v="WD"/>
    <s v="Normal"/>
    <x v="200"/>
  </r>
  <r>
    <x v="1437"/>
    <n v="20"/>
    <s v="RL"/>
    <n v="96"/>
    <n v="12444"/>
    <s v="Pave"/>
    <s v="NA"/>
    <x v="0"/>
    <s v="Lvl"/>
    <s v="AllPub"/>
    <x v="1"/>
    <s v="Gtl"/>
    <s v="NridgHt"/>
    <s v="Norm"/>
    <s v="Norm"/>
    <s v="1Fam"/>
    <s v="1Story"/>
    <n v="8"/>
    <n v="5"/>
    <x v="74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x v="0"/>
    <s v="SBrkr"/>
    <n v="1932"/>
    <n v="0"/>
    <n v="0"/>
    <x v="852"/>
    <n v="1"/>
    <n v="0"/>
    <n v="2"/>
    <n v="0"/>
    <n v="2"/>
    <n v="1"/>
    <s v="Ex"/>
    <n v="7"/>
    <s v="Typ"/>
    <n v="1"/>
    <s v="Gd"/>
    <x v="0"/>
    <n v="2008"/>
    <s v="Fin"/>
    <n v="3"/>
    <n v="774"/>
    <s v="TA"/>
    <s v="TA"/>
    <s v="Y"/>
    <n v="0"/>
    <n v="66"/>
    <n v="0"/>
    <n v="304"/>
    <n v="0"/>
    <n v="0"/>
    <s v="NA"/>
    <s v="NA"/>
    <s v="NA"/>
    <n v="0"/>
    <x v="6"/>
    <x v="0"/>
    <s v="New"/>
    <s v="Partial"/>
    <x v="653"/>
  </r>
  <r>
    <x v="1438"/>
    <n v="20"/>
    <s v="RM"/>
    <n v="90"/>
    <n v="7407"/>
    <s v="Pave"/>
    <s v="NA"/>
    <x v="0"/>
    <s v="Lvl"/>
    <s v="AllPub"/>
    <x v="0"/>
    <s v="Gtl"/>
    <s v="OldTown"/>
    <s v="Artery"/>
    <s v="Norm"/>
    <s v="1Fam"/>
    <s v="1Story"/>
    <n v="6"/>
    <n v="7"/>
    <x v="24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x v="0"/>
    <s v="FuseA"/>
    <n v="1236"/>
    <n v="0"/>
    <n v="0"/>
    <x v="190"/>
    <n v="1"/>
    <n v="0"/>
    <n v="1"/>
    <n v="0"/>
    <n v="2"/>
    <n v="1"/>
    <s v="TA"/>
    <n v="6"/>
    <s v="Typ"/>
    <n v="0"/>
    <s v="NA"/>
    <x v="0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x v="7"/>
    <x v="4"/>
    <s v="WD"/>
    <s v="Normal"/>
    <x v="654"/>
  </r>
  <r>
    <x v="1439"/>
    <n v="60"/>
    <s v="RL"/>
    <n v="80"/>
    <n v="11584"/>
    <s v="Pave"/>
    <s v="NA"/>
    <x v="0"/>
    <s v="Lvl"/>
    <s v="AllPub"/>
    <x v="0"/>
    <s v="Gtl"/>
    <s v="NWAmes"/>
    <s v="Norm"/>
    <s v="Norm"/>
    <s v="1Fam"/>
    <s v="SLvl"/>
    <n v="7"/>
    <n v="6"/>
    <x v="56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x v="0"/>
    <s v="SBrkr"/>
    <n v="1040"/>
    <n v="685"/>
    <n v="0"/>
    <x v="853"/>
    <n v="0"/>
    <n v="0"/>
    <n v="2"/>
    <n v="1"/>
    <n v="3"/>
    <n v="1"/>
    <s v="TA"/>
    <n v="6"/>
    <s v="Typ"/>
    <n v="1"/>
    <s v="TA"/>
    <x v="0"/>
    <n v="1979"/>
    <s v="RFn"/>
    <n v="2"/>
    <n v="550"/>
    <s v="TA"/>
    <s v="TA"/>
    <s v="Y"/>
    <n v="0"/>
    <n v="88"/>
    <n v="216"/>
    <n v="0"/>
    <n v="0"/>
    <n v="0"/>
    <s v="NA"/>
    <s v="NA"/>
    <s v="NA"/>
    <n v="0"/>
    <x v="6"/>
    <x v="1"/>
    <s v="WD"/>
    <s v="Normal"/>
    <x v="531"/>
  </r>
  <r>
    <x v="1440"/>
    <n v="70"/>
    <s v="RL"/>
    <n v="79"/>
    <n v="11526"/>
    <s v="Pave"/>
    <s v="NA"/>
    <x v="1"/>
    <s v="Bnk"/>
    <s v="AllPub"/>
    <x v="0"/>
    <s v="Mod"/>
    <s v="Crawfor"/>
    <s v="Norm"/>
    <s v="Norm"/>
    <s v="1Fam"/>
    <s v="2.5Fin"/>
    <n v="6"/>
    <n v="7"/>
    <x v="91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x v="0"/>
    <s v="SBrkr"/>
    <n v="1423"/>
    <n v="748"/>
    <n v="384"/>
    <x v="854"/>
    <n v="0"/>
    <n v="0"/>
    <n v="2"/>
    <n v="0"/>
    <n v="3"/>
    <n v="1"/>
    <s v="TA"/>
    <n v="11"/>
    <s v="Min1"/>
    <n v="1"/>
    <s v="Gd"/>
    <x v="1"/>
    <n v="1993"/>
    <s v="Fin"/>
    <n v="2"/>
    <n v="672"/>
    <s v="TA"/>
    <s v="TA"/>
    <s v="Y"/>
    <n v="431"/>
    <n v="0"/>
    <n v="0"/>
    <n v="0"/>
    <n v="0"/>
    <n v="0"/>
    <s v="NA"/>
    <s v="NA"/>
    <s v="NA"/>
    <n v="0"/>
    <x v="2"/>
    <x v="0"/>
    <s v="WD"/>
    <s v="Normal"/>
    <x v="272"/>
  </r>
  <r>
    <x v="1441"/>
    <n v="120"/>
    <s v="RM"/>
    <s v="NA"/>
    <n v="4426"/>
    <s v="Pave"/>
    <s v="NA"/>
    <x v="0"/>
    <s v="Lvl"/>
    <s v="AllPub"/>
    <x v="0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x v="0"/>
    <s v="SBrkr"/>
    <n v="848"/>
    <n v="0"/>
    <n v="0"/>
    <x v="182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x v="1"/>
    <x v="0"/>
    <s v="WD"/>
    <s v="Normal"/>
    <x v="655"/>
  </r>
  <r>
    <x v="1442"/>
    <n v="60"/>
    <s v="FV"/>
    <n v="85"/>
    <n v="11003"/>
    <s v="Pave"/>
    <s v="NA"/>
    <x v="0"/>
    <s v="Lvl"/>
    <s v="AllPub"/>
    <x v="0"/>
    <s v="Gtl"/>
    <s v="Somerst"/>
    <s v="Norm"/>
    <s v="Norm"/>
    <s v="1Fam"/>
    <s v="2Story"/>
    <n v="10"/>
    <n v="5"/>
    <x v="74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x v="0"/>
    <s v="SBrkr"/>
    <n v="1026"/>
    <n v="981"/>
    <n v="0"/>
    <x v="855"/>
    <n v="1"/>
    <n v="0"/>
    <n v="2"/>
    <n v="1"/>
    <n v="3"/>
    <n v="1"/>
    <s v="Ex"/>
    <n v="10"/>
    <s v="Typ"/>
    <n v="1"/>
    <s v="Ex"/>
    <x v="0"/>
    <n v="2008"/>
    <s v="Fin"/>
    <n v="3"/>
    <n v="812"/>
    <s v="TA"/>
    <s v="TA"/>
    <s v="Y"/>
    <n v="168"/>
    <n v="52"/>
    <n v="0"/>
    <n v="0"/>
    <n v="0"/>
    <n v="0"/>
    <s v="NA"/>
    <s v="NA"/>
    <s v="NA"/>
    <n v="0"/>
    <x v="7"/>
    <x v="3"/>
    <s v="WD"/>
    <s v="Normal"/>
    <x v="546"/>
  </r>
  <r>
    <x v="1443"/>
    <n v="30"/>
    <s v="RL"/>
    <s v="NA"/>
    <n v="8854"/>
    <s v="Pave"/>
    <s v="NA"/>
    <x v="0"/>
    <s v="Lvl"/>
    <s v="AllPub"/>
    <x v="0"/>
    <s v="Gtl"/>
    <s v="BrkSide"/>
    <s v="Norm"/>
    <s v="Norm"/>
    <s v="1Fam"/>
    <s v="1.5Unf"/>
    <n v="6"/>
    <n v="6"/>
    <x v="7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x v="1"/>
    <s v="FuseF"/>
    <n v="952"/>
    <n v="0"/>
    <n v="0"/>
    <x v="73"/>
    <n v="0"/>
    <n v="0"/>
    <n v="1"/>
    <n v="0"/>
    <n v="2"/>
    <n v="1"/>
    <s v="Fa"/>
    <n v="4"/>
    <s v="Typ"/>
    <n v="1"/>
    <s v="Gd"/>
    <x v="1"/>
    <n v="1916"/>
    <s v="Unf"/>
    <n v="1"/>
    <n v="192"/>
    <s v="Fa"/>
    <s v="Po"/>
    <s v="P"/>
    <n v="0"/>
    <n v="98"/>
    <n v="0"/>
    <n v="0"/>
    <n v="40"/>
    <n v="0"/>
    <s v="NA"/>
    <s v="NA"/>
    <s v="NA"/>
    <n v="0"/>
    <x v="1"/>
    <x v="3"/>
    <s v="WD"/>
    <s v="Normal"/>
    <x v="656"/>
  </r>
  <r>
    <x v="1444"/>
    <n v="20"/>
    <s v="RL"/>
    <n v="63"/>
    <n v="8500"/>
    <s v="Pave"/>
    <s v="NA"/>
    <x v="0"/>
    <s v="Lvl"/>
    <s v="AllPub"/>
    <x v="1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x v="0"/>
    <s v="SBrkr"/>
    <n v="1422"/>
    <n v="0"/>
    <n v="0"/>
    <x v="227"/>
    <n v="0"/>
    <n v="0"/>
    <n v="2"/>
    <n v="0"/>
    <n v="3"/>
    <n v="1"/>
    <s v="Gd"/>
    <n v="7"/>
    <s v="Typ"/>
    <n v="0"/>
    <s v="NA"/>
    <x v="0"/>
    <n v="2004"/>
    <s v="RFn"/>
    <n v="2"/>
    <n v="626"/>
    <s v="TA"/>
    <s v="TA"/>
    <s v="Y"/>
    <n v="192"/>
    <n v="60"/>
    <n v="0"/>
    <n v="0"/>
    <n v="0"/>
    <n v="0"/>
    <s v="NA"/>
    <s v="NA"/>
    <s v="NA"/>
    <n v="0"/>
    <x v="6"/>
    <x v="1"/>
    <s v="WD"/>
    <s v="Normal"/>
    <x v="657"/>
  </r>
  <r>
    <x v="1445"/>
    <n v="85"/>
    <s v="RL"/>
    <n v="70"/>
    <n v="8400"/>
    <s v="Pave"/>
    <s v="NA"/>
    <x v="0"/>
    <s v="Lvl"/>
    <s v="AllPub"/>
    <x v="0"/>
    <s v="Gtl"/>
    <s v="Sawyer"/>
    <s v="Norm"/>
    <s v="Norm"/>
    <s v="1Fam"/>
    <s v="SFoyer"/>
    <n v="6"/>
    <n v="5"/>
    <x v="27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x v="0"/>
    <s v="SBrkr"/>
    <n v="913"/>
    <n v="0"/>
    <n v="0"/>
    <x v="856"/>
    <n v="1"/>
    <n v="0"/>
    <n v="1"/>
    <n v="0"/>
    <n v="3"/>
    <n v="1"/>
    <s v="TA"/>
    <n v="6"/>
    <s v="Typ"/>
    <n v="0"/>
    <s v="NA"/>
    <x v="1"/>
    <n v="1990"/>
    <s v="Unf"/>
    <n v="1"/>
    <n v="240"/>
    <s v="TA"/>
    <s v="TA"/>
    <s v="Y"/>
    <n v="0"/>
    <n v="0"/>
    <n v="252"/>
    <n v="0"/>
    <n v="0"/>
    <n v="0"/>
    <s v="NA"/>
    <s v="NA"/>
    <s v="NA"/>
    <n v="0"/>
    <x v="1"/>
    <x v="1"/>
    <s v="WD"/>
    <s v="Normal"/>
    <x v="275"/>
  </r>
  <r>
    <x v="1446"/>
    <n v="20"/>
    <s v="RL"/>
    <s v="NA"/>
    <n v="26142"/>
    <s v="Pave"/>
    <s v="NA"/>
    <x v="1"/>
    <s v="Lvl"/>
    <s v="AllPub"/>
    <x v="3"/>
    <s v="Gtl"/>
    <s v="Mitchel"/>
    <s v="Norm"/>
    <s v="Norm"/>
    <s v="1Fam"/>
    <s v="1Story"/>
    <n v="5"/>
    <n v="7"/>
    <x v="1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x v="0"/>
    <s v="SBrkr"/>
    <n v="1188"/>
    <n v="0"/>
    <n v="0"/>
    <x v="777"/>
    <n v="0"/>
    <n v="0"/>
    <n v="1"/>
    <n v="0"/>
    <n v="3"/>
    <n v="1"/>
    <s v="TA"/>
    <n v="6"/>
    <s v="Typ"/>
    <n v="0"/>
    <s v="NA"/>
    <x v="0"/>
    <n v="1962"/>
    <s v="Unf"/>
    <n v="1"/>
    <n v="312"/>
    <s v="TA"/>
    <s v="TA"/>
    <s v="P"/>
    <n v="261"/>
    <n v="39"/>
    <n v="0"/>
    <n v="0"/>
    <n v="0"/>
    <n v="0"/>
    <s v="NA"/>
    <s v="NA"/>
    <s v="NA"/>
    <n v="0"/>
    <x v="7"/>
    <x v="4"/>
    <s v="WD"/>
    <s v="Normal"/>
    <x v="471"/>
  </r>
  <r>
    <x v="1447"/>
    <n v="60"/>
    <s v="RL"/>
    <n v="80"/>
    <n v="10000"/>
    <s v="Pave"/>
    <s v="NA"/>
    <x v="0"/>
    <s v="Lvl"/>
    <s v="AllPub"/>
    <x v="0"/>
    <s v="Gtl"/>
    <s v="CollgCr"/>
    <s v="Norm"/>
    <s v="Norm"/>
    <s v="1Fam"/>
    <s v="2Story"/>
    <n v="8"/>
    <n v="5"/>
    <x v="49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x v="0"/>
    <s v="SBrkr"/>
    <n v="1220"/>
    <n v="870"/>
    <n v="0"/>
    <x v="7"/>
    <n v="1"/>
    <n v="0"/>
    <n v="2"/>
    <n v="1"/>
    <n v="3"/>
    <n v="1"/>
    <s v="Gd"/>
    <n v="8"/>
    <s v="Typ"/>
    <n v="1"/>
    <s v="TA"/>
    <x v="0"/>
    <n v="1995"/>
    <s v="RFn"/>
    <n v="2"/>
    <n v="556"/>
    <s v="TA"/>
    <s v="TA"/>
    <s v="Y"/>
    <n v="0"/>
    <n v="65"/>
    <n v="0"/>
    <n v="0"/>
    <n v="0"/>
    <n v="0"/>
    <s v="NA"/>
    <s v="NA"/>
    <s v="NA"/>
    <n v="0"/>
    <x v="3"/>
    <x v="1"/>
    <s v="WD"/>
    <s v="Normal"/>
    <x v="270"/>
  </r>
  <r>
    <x v="1448"/>
    <n v="50"/>
    <s v="RL"/>
    <n v="70"/>
    <n v="11767"/>
    <s v="Pave"/>
    <s v="NA"/>
    <x v="0"/>
    <s v="Lvl"/>
    <s v="AllPub"/>
    <x v="0"/>
    <s v="Gtl"/>
    <s v="Edwards"/>
    <s v="Norm"/>
    <s v="Norm"/>
    <s v="1Fam"/>
    <s v="2Story"/>
    <n v="4"/>
    <n v="7"/>
    <x v="48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x v="1"/>
    <s v="SBrkr"/>
    <n v="796"/>
    <n v="550"/>
    <n v="0"/>
    <x v="857"/>
    <n v="0"/>
    <n v="0"/>
    <n v="1"/>
    <n v="1"/>
    <n v="2"/>
    <n v="1"/>
    <s v="TA"/>
    <n v="6"/>
    <s v="Min2"/>
    <n v="0"/>
    <s v="NA"/>
    <x v="1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x v="1"/>
    <x v="1"/>
    <s v="WD"/>
    <s v="Normal"/>
    <x v="162"/>
  </r>
  <r>
    <x v="1449"/>
    <n v="180"/>
    <s v="RM"/>
    <n v="21"/>
    <n v="1533"/>
    <s v="Pave"/>
    <s v="NA"/>
    <x v="0"/>
    <s v="Lvl"/>
    <s v="AllPub"/>
    <x v="0"/>
    <s v="Gtl"/>
    <s v="MeadowV"/>
    <s v="Norm"/>
    <s v="Norm"/>
    <s v="Twnhs"/>
    <s v="SFoyer"/>
    <n v="5"/>
    <n v="7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x v="0"/>
    <s v="SBrkr"/>
    <n v="630"/>
    <n v="0"/>
    <n v="0"/>
    <x v="353"/>
    <n v="1"/>
    <n v="0"/>
    <n v="1"/>
    <n v="0"/>
    <n v="1"/>
    <n v="1"/>
    <s v="Ex"/>
    <n v="3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2"/>
    <s v="WD"/>
    <s v="Abnorml"/>
    <x v="658"/>
  </r>
  <r>
    <x v="1450"/>
    <n v="90"/>
    <s v="RL"/>
    <n v="60"/>
    <n v="9000"/>
    <s v="Pave"/>
    <s v="NA"/>
    <x v="0"/>
    <s v="Lvl"/>
    <s v="AllPub"/>
    <x v="1"/>
    <s v="Gtl"/>
    <s v="NAmes"/>
    <s v="Norm"/>
    <s v="Norm"/>
    <s v="Duplex"/>
    <s v="2Story"/>
    <n v="5"/>
    <n v="5"/>
    <x v="99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x v="0"/>
    <s v="SBrkr"/>
    <n v="896"/>
    <n v="896"/>
    <n v="0"/>
    <x v="223"/>
    <n v="0"/>
    <n v="0"/>
    <n v="2"/>
    <n v="2"/>
    <n v="4"/>
    <n v="2"/>
    <s v="TA"/>
    <n v="8"/>
    <s v="Typ"/>
    <n v="0"/>
    <s v="NA"/>
    <x v="4"/>
    <s v="NA"/>
    <s v="NA"/>
    <n v="0"/>
    <n v="0"/>
    <s v="NA"/>
    <s v="NA"/>
    <s v="Y"/>
    <n v="32"/>
    <n v="45"/>
    <n v="0"/>
    <n v="0"/>
    <n v="0"/>
    <n v="0"/>
    <s v="NA"/>
    <s v="NA"/>
    <s v="NA"/>
    <n v="0"/>
    <x v="2"/>
    <x v="3"/>
    <s v="WD"/>
    <s v="Normal"/>
    <x v="109"/>
  </r>
  <r>
    <x v="1451"/>
    <n v="20"/>
    <s v="RL"/>
    <n v="78"/>
    <n v="9262"/>
    <s v="Pave"/>
    <s v="NA"/>
    <x v="0"/>
    <s v="Lvl"/>
    <s v="AllPub"/>
    <x v="0"/>
    <s v="Gtl"/>
    <s v="Somerst"/>
    <s v="Norm"/>
    <s v="Norm"/>
    <s v="1Fam"/>
    <s v="1Story"/>
    <n v="8"/>
    <n v="5"/>
    <x v="74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x v="0"/>
    <s v="SBrkr"/>
    <n v="1578"/>
    <n v="0"/>
    <n v="0"/>
    <x v="394"/>
    <n v="0"/>
    <n v="0"/>
    <n v="2"/>
    <n v="0"/>
    <n v="3"/>
    <n v="1"/>
    <s v="Ex"/>
    <n v="7"/>
    <s v="Typ"/>
    <n v="1"/>
    <s v="Gd"/>
    <x v="0"/>
    <n v="2008"/>
    <s v="Fin"/>
    <n v="3"/>
    <n v="840"/>
    <s v="TA"/>
    <s v="TA"/>
    <s v="Y"/>
    <n v="0"/>
    <n v="36"/>
    <n v="0"/>
    <n v="0"/>
    <n v="0"/>
    <n v="0"/>
    <s v="NA"/>
    <s v="NA"/>
    <s v="NA"/>
    <n v="0"/>
    <x v="1"/>
    <x v="3"/>
    <s v="New"/>
    <s v="Partial"/>
    <x v="659"/>
  </r>
  <r>
    <x v="1452"/>
    <n v="180"/>
    <s v="RM"/>
    <n v="35"/>
    <n v="3675"/>
    <s v="Pave"/>
    <s v="NA"/>
    <x v="0"/>
    <s v="Lvl"/>
    <s v="AllPub"/>
    <x v="0"/>
    <s v="Gtl"/>
    <s v="Edwards"/>
    <s v="Norm"/>
    <s v="Norm"/>
    <s v="TwnhsE"/>
    <s v="SLvl"/>
    <n v="5"/>
    <n v="5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x v="0"/>
    <s v="SBrkr"/>
    <n v="1072"/>
    <n v="0"/>
    <n v="0"/>
    <x v="379"/>
    <n v="1"/>
    <n v="0"/>
    <n v="1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28"/>
    <n v="0"/>
    <n v="0"/>
    <n v="0"/>
    <n v="0"/>
    <s v="NA"/>
    <s v="NA"/>
    <s v="NA"/>
    <n v="0"/>
    <x v="1"/>
    <x v="2"/>
    <s v="WD"/>
    <s v="Normal"/>
    <x v="35"/>
  </r>
  <r>
    <x v="1453"/>
    <n v="20"/>
    <s v="RL"/>
    <n v="90"/>
    <n v="17217"/>
    <s v="Pave"/>
    <s v="NA"/>
    <x v="0"/>
    <s v="Lvl"/>
    <s v="AllPub"/>
    <x v="0"/>
    <s v="Gtl"/>
    <s v="Mitchel"/>
    <s v="Norm"/>
    <s v="Norm"/>
    <s v="1Fam"/>
    <s v="1Story"/>
    <n v="5"/>
    <n v="5"/>
    <x v="13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x v="0"/>
    <s v="SBrkr"/>
    <n v="1140"/>
    <n v="0"/>
    <n v="0"/>
    <x v="550"/>
    <n v="0"/>
    <n v="0"/>
    <n v="1"/>
    <n v="0"/>
    <n v="3"/>
    <n v="1"/>
    <s v="TA"/>
    <n v="6"/>
    <s v="Typ"/>
    <n v="0"/>
    <s v="NA"/>
    <x v="4"/>
    <s v="NA"/>
    <s v="NA"/>
    <n v="0"/>
    <n v="0"/>
    <s v="NA"/>
    <s v="NA"/>
    <s v="Y"/>
    <n v="36"/>
    <n v="56"/>
    <n v="0"/>
    <n v="0"/>
    <n v="0"/>
    <n v="0"/>
    <s v="NA"/>
    <s v="NA"/>
    <s v="NA"/>
    <n v="0"/>
    <x v="9"/>
    <x v="2"/>
    <s v="WD"/>
    <s v="Abnorml"/>
    <x v="112"/>
  </r>
  <r>
    <x v="1454"/>
    <n v="20"/>
    <s v="FV"/>
    <n v="62"/>
    <n v="7500"/>
    <s v="Pave"/>
    <s v="Pave"/>
    <x v="0"/>
    <s v="Lvl"/>
    <s v="AllPub"/>
    <x v="0"/>
    <s v="Gtl"/>
    <s v="Somerst"/>
    <s v="Norm"/>
    <s v="Norm"/>
    <s v="1Fam"/>
    <s v="1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x v="0"/>
    <s v="SBrkr"/>
    <n v="1221"/>
    <n v="0"/>
    <n v="0"/>
    <x v="755"/>
    <n v="1"/>
    <n v="0"/>
    <n v="2"/>
    <n v="0"/>
    <n v="2"/>
    <n v="1"/>
    <s v="Gd"/>
    <n v="6"/>
    <s v="Typ"/>
    <n v="0"/>
    <s v="NA"/>
    <x v="0"/>
    <n v="2004"/>
    <s v="RFn"/>
    <n v="2"/>
    <n v="400"/>
    <s v="TA"/>
    <s v="TA"/>
    <s v="Y"/>
    <n v="0"/>
    <n v="113"/>
    <n v="0"/>
    <n v="0"/>
    <n v="0"/>
    <n v="0"/>
    <s v="NA"/>
    <s v="NA"/>
    <s v="NA"/>
    <n v="0"/>
    <x v="4"/>
    <x v="3"/>
    <s v="WD"/>
    <s v="Normal"/>
    <x v="68"/>
  </r>
  <r>
    <x v="1455"/>
    <n v="60"/>
    <s v="RL"/>
    <n v="62"/>
    <n v="7917"/>
    <s v="Pave"/>
    <s v="NA"/>
    <x v="0"/>
    <s v="Lvl"/>
    <s v="AllPub"/>
    <x v="0"/>
    <s v="Gtl"/>
    <s v="Gilbert"/>
    <s v="Norm"/>
    <s v="Norm"/>
    <s v="1Fam"/>
    <s v="2Story"/>
    <n v="6"/>
    <n v="5"/>
    <x v="4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x v="0"/>
    <s v="SBrkr"/>
    <n v="953"/>
    <n v="694"/>
    <n v="0"/>
    <x v="445"/>
    <n v="0"/>
    <n v="0"/>
    <n v="2"/>
    <n v="1"/>
    <n v="3"/>
    <n v="1"/>
    <s v="TA"/>
    <n v="7"/>
    <s v="Typ"/>
    <n v="1"/>
    <s v="TA"/>
    <x v="0"/>
    <n v="1999"/>
    <s v="RFn"/>
    <n v="2"/>
    <n v="460"/>
    <s v="TA"/>
    <s v="TA"/>
    <s v="Y"/>
    <n v="0"/>
    <n v="40"/>
    <n v="0"/>
    <n v="0"/>
    <n v="0"/>
    <n v="0"/>
    <s v="NA"/>
    <s v="NA"/>
    <s v="NA"/>
    <n v="0"/>
    <x v="5"/>
    <x v="1"/>
    <s v="WD"/>
    <s v="Normal"/>
    <x v="216"/>
  </r>
  <r>
    <x v="1456"/>
    <n v="20"/>
    <s v="RL"/>
    <n v="85"/>
    <n v="13175"/>
    <s v="Pave"/>
    <s v="NA"/>
    <x v="0"/>
    <s v="Lvl"/>
    <s v="AllPub"/>
    <x v="0"/>
    <s v="Gtl"/>
    <s v="NWAmes"/>
    <s v="Norm"/>
    <s v="Norm"/>
    <s v="1Fam"/>
    <s v="1Story"/>
    <n v="6"/>
    <n v="6"/>
    <x v="90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x v="0"/>
    <s v="SBrkr"/>
    <n v="2073"/>
    <n v="0"/>
    <n v="0"/>
    <x v="858"/>
    <n v="1"/>
    <n v="0"/>
    <n v="2"/>
    <n v="0"/>
    <n v="3"/>
    <n v="1"/>
    <s v="TA"/>
    <n v="7"/>
    <s v="Min1"/>
    <n v="2"/>
    <s v="TA"/>
    <x v="0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x v="0"/>
    <x v="4"/>
    <s v="WD"/>
    <s v="Normal"/>
    <x v="171"/>
  </r>
  <r>
    <x v="1457"/>
    <n v="70"/>
    <s v="RL"/>
    <n v="66"/>
    <n v="9042"/>
    <s v="Pave"/>
    <s v="NA"/>
    <x v="0"/>
    <s v="Lvl"/>
    <s v="AllPub"/>
    <x v="0"/>
    <s v="Gtl"/>
    <s v="Crawfor"/>
    <s v="Norm"/>
    <s v="Norm"/>
    <s v="1Fam"/>
    <s v="2Story"/>
    <n v="7"/>
    <n v="9"/>
    <x v="7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x v="0"/>
    <s v="SBrkr"/>
    <n v="1188"/>
    <n v="1152"/>
    <n v="0"/>
    <x v="859"/>
    <n v="0"/>
    <n v="0"/>
    <n v="2"/>
    <n v="0"/>
    <n v="4"/>
    <n v="1"/>
    <s v="Gd"/>
    <n v="9"/>
    <s v="Typ"/>
    <n v="2"/>
    <s v="Gd"/>
    <x v="0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x v="1"/>
    <x v="4"/>
    <s v="WD"/>
    <s v="Normal"/>
    <x v="660"/>
  </r>
  <r>
    <x v="1458"/>
    <n v="20"/>
    <s v="RL"/>
    <n v="68"/>
    <n v="9717"/>
    <s v="Pave"/>
    <s v="NA"/>
    <x v="0"/>
    <s v="Lvl"/>
    <s v="AllPub"/>
    <x v="0"/>
    <s v="Gtl"/>
    <s v="NAmes"/>
    <s v="Norm"/>
    <s v="Norm"/>
    <s v="1Fam"/>
    <s v="1Story"/>
    <n v="5"/>
    <n v="6"/>
    <x v="52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x v="0"/>
    <s v="FuseA"/>
    <n v="1078"/>
    <n v="0"/>
    <n v="0"/>
    <x v="826"/>
    <n v="1"/>
    <n v="0"/>
    <n v="1"/>
    <n v="0"/>
    <n v="2"/>
    <n v="1"/>
    <s v="Gd"/>
    <n v="5"/>
    <s v="Typ"/>
    <n v="0"/>
    <s v="NA"/>
    <x v="0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x v="7"/>
    <x v="4"/>
    <s v="WD"/>
    <s v="Normal"/>
    <x v="661"/>
  </r>
  <r>
    <x v="1459"/>
    <n v="20"/>
    <s v="RL"/>
    <n v="75"/>
    <n v="9937"/>
    <s v="Pave"/>
    <s v="NA"/>
    <x v="0"/>
    <s v="Lvl"/>
    <s v="AllPub"/>
    <x v="0"/>
    <s v="Gtl"/>
    <s v="Edwards"/>
    <s v="Norm"/>
    <s v="Norm"/>
    <s v="1Fam"/>
    <s v="1Story"/>
    <n v="5"/>
    <n v="6"/>
    <x v="10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x v="0"/>
    <s v="SBrkr"/>
    <n v="1256"/>
    <n v="0"/>
    <n v="0"/>
    <x v="860"/>
    <n v="1"/>
    <n v="0"/>
    <n v="1"/>
    <n v="1"/>
    <n v="3"/>
    <n v="1"/>
    <s v="TA"/>
    <n v="6"/>
    <s v="Typ"/>
    <n v="0"/>
    <s v="NA"/>
    <x v="0"/>
    <n v="1965"/>
    <s v="Fin"/>
    <n v="1"/>
    <n v="276"/>
    <s v="TA"/>
    <s v="TA"/>
    <s v="Y"/>
    <n v="736"/>
    <n v="68"/>
    <n v="0"/>
    <n v="0"/>
    <n v="0"/>
    <n v="0"/>
    <s v="NA"/>
    <s v="NA"/>
    <s v="NA"/>
    <n v="0"/>
    <x v="11"/>
    <x v="0"/>
    <s v="WD"/>
    <s v="Normal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3BFB1-8A2D-4B49-B82F-3554D8CBC410}" name="PivotTable2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87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x="0"/>
        <item h="1" x="5"/>
        <item h="1" x="2"/>
        <item h="1" x="3"/>
        <item h="1"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870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3"/>
    </i>
    <i>
      <x v="14"/>
    </i>
    <i>
      <x v="16"/>
    </i>
    <i>
      <x v="19"/>
    </i>
    <i>
      <x v="21"/>
    </i>
    <i>
      <x v="22"/>
    </i>
    <i>
      <x v="23"/>
    </i>
    <i>
      <x v="24"/>
    </i>
    <i>
      <x v="25"/>
    </i>
    <i>
      <x v="27"/>
    </i>
    <i>
      <x v="28"/>
    </i>
    <i>
      <x v="31"/>
    </i>
    <i>
      <x v="32"/>
    </i>
    <i>
      <x v="33"/>
    </i>
    <i>
      <x v="34"/>
    </i>
    <i>
      <x v="36"/>
    </i>
    <i>
      <x v="37"/>
    </i>
    <i>
      <x v="40"/>
    </i>
    <i>
      <x v="41"/>
    </i>
    <i>
      <x v="42"/>
    </i>
    <i>
      <x v="44"/>
    </i>
    <i>
      <x v="45"/>
    </i>
    <i>
      <x v="46"/>
    </i>
    <i>
      <x v="47"/>
    </i>
    <i>
      <x v="49"/>
    </i>
    <i>
      <x v="50"/>
    </i>
    <i>
      <x v="53"/>
    </i>
    <i>
      <x v="55"/>
    </i>
    <i>
      <x v="56"/>
    </i>
    <i>
      <x v="57"/>
    </i>
    <i>
      <x v="62"/>
    </i>
    <i>
      <x v="64"/>
    </i>
    <i>
      <x v="66"/>
    </i>
    <i>
      <x v="67"/>
    </i>
    <i>
      <x v="68"/>
    </i>
    <i>
      <x v="69"/>
    </i>
    <i>
      <x v="70"/>
    </i>
    <i>
      <x v="72"/>
    </i>
    <i>
      <x v="73"/>
    </i>
    <i>
      <x v="80"/>
    </i>
    <i>
      <x v="81"/>
    </i>
    <i>
      <x v="82"/>
    </i>
    <i>
      <x v="85"/>
    </i>
    <i>
      <x v="91"/>
    </i>
    <i>
      <x v="94"/>
    </i>
    <i>
      <x v="96"/>
    </i>
    <i>
      <x v="97"/>
    </i>
    <i>
      <x v="100"/>
    </i>
    <i>
      <x v="101"/>
    </i>
    <i>
      <x v="102"/>
    </i>
    <i>
      <x v="103"/>
    </i>
    <i>
      <x v="105"/>
    </i>
    <i>
      <x v="109"/>
    </i>
    <i>
      <x v="110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30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3"/>
    </i>
    <i>
      <x v="150"/>
    </i>
    <i>
      <x v="151"/>
    </i>
    <i>
      <x v="152"/>
    </i>
    <i>
      <x v="153"/>
    </i>
    <i>
      <x v="158"/>
    </i>
    <i>
      <x v="159"/>
    </i>
    <i>
      <x v="160"/>
    </i>
    <i>
      <x v="162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2"/>
    </i>
    <i>
      <x v="184"/>
    </i>
    <i>
      <x v="186"/>
    </i>
    <i>
      <x v="189"/>
    </i>
    <i>
      <x v="191"/>
    </i>
    <i>
      <x v="192"/>
    </i>
    <i>
      <x v="195"/>
    </i>
    <i>
      <x v="196"/>
    </i>
    <i>
      <x v="199"/>
    </i>
    <i>
      <x v="200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2"/>
    </i>
    <i>
      <x v="224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40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60"/>
    </i>
    <i>
      <x v="262"/>
    </i>
    <i>
      <x v="265"/>
    </i>
    <i>
      <x v="266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6"/>
    </i>
    <i>
      <x v="290"/>
    </i>
    <i>
      <x v="292"/>
    </i>
    <i>
      <x v="293"/>
    </i>
    <i>
      <x v="294"/>
    </i>
    <i>
      <x v="296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9"/>
    </i>
    <i>
      <x v="310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6"/>
    </i>
    <i>
      <x v="327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3"/>
    </i>
    <i>
      <x v="344"/>
    </i>
    <i>
      <x v="346"/>
    </i>
    <i>
      <x v="347"/>
    </i>
    <i>
      <x v="349"/>
    </i>
    <i>
      <x v="350"/>
    </i>
    <i>
      <x v="351"/>
    </i>
    <i>
      <x v="354"/>
    </i>
    <i>
      <x v="355"/>
    </i>
    <i>
      <x v="356"/>
    </i>
    <i>
      <x v="357"/>
    </i>
    <i>
      <x v="359"/>
    </i>
    <i>
      <x v="360"/>
    </i>
    <i>
      <x v="364"/>
    </i>
    <i>
      <x v="366"/>
    </i>
    <i>
      <x v="368"/>
    </i>
    <i>
      <x v="370"/>
    </i>
    <i>
      <x v="372"/>
    </i>
    <i>
      <x v="373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8"/>
    </i>
    <i>
      <x v="392"/>
    </i>
    <i>
      <x v="395"/>
    </i>
    <i>
      <x v="397"/>
    </i>
    <i>
      <x v="399"/>
    </i>
    <i>
      <x v="400"/>
    </i>
    <i>
      <x v="401"/>
    </i>
    <i>
      <x v="405"/>
    </i>
    <i>
      <x v="407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6"/>
    </i>
    <i>
      <x v="428"/>
    </i>
    <i>
      <x v="429"/>
    </i>
    <i>
      <x v="433"/>
    </i>
    <i>
      <x v="435"/>
    </i>
    <i>
      <x v="440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5"/>
    </i>
    <i>
      <x v="457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6"/>
    </i>
    <i>
      <x v="478"/>
    </i>
    <i>
      <x v="480"/>
    </i>
    <i>
      <x v="481"/>
    </i>
    <i>
      <x v="482"/>
    </i>
    <i>
      <x v="483"/>
    </i>
    <i>
      <x v="485"/>
    </i>
    <i>
      <x v="486"/>
    </i>
    <i>
      <x v="487"/>
    </i>
    <i>
      <x v="488"/>
    </i>
    <i>
      <x v="489"/>
    </i>
    <i>
      <x v="491"/>
    </i>
    <i>
      <x v="492"/>
    </i>
    <i>
      <x v="494"/>
    </i>
    <i>
      <x v="496"/>
    </i>
    <i>
      <x v="498"/>
    </i>
    <i>
      <x v="499"/>
    </i>
    <i>
      <x v="501"/>
    </i>
    <i>
      <x v="503"/>
    </i>
    <i>
      <x v="504"/>
    </i>
    <i>
      <x v="506"/>
    </i>
    <i>
      <x v="507"/>
    </i>
    <i>
      <x v="509"/>
    </i>
    <i>
      <x v="511"/>
    </i>
    <i>
      <x v="513"/>
    </i>
    <i>
      <x v="515"/>
    </i>
    <i>
      <x v="516"/>
    </i>
    <i>
      <x v="517"/>
    </i>
    <i>
      <x v="518"/>
    </i>
    <i>
      <x v="521"/>
    </i>
    <i>
      <x v="524"/>
    </i>
    <i>
      <x v="525"/>
    </i>
    <i>
      <x v="526"/>
    </i>
    <i>
      <x v="527"/>
    </i>
    <i>
      <x v="529"/>
    </i>
    <i>
      <x v="530"/>
    </i>
    <i>
      <x v="534"/>
    </i>
    <i>
      <x v="536"/>
    </i>
    <i>
      <x v="538"/>
    </i>
    <i>
      <x v="539"/>
    </i>
    <i>
      <x v="540"/>
    </i>
    <i>
      <x v="542"/>
    </i>
    <i>
      <x v="543"/>
    </i>
    <i>
      <x v="544"/>
    </i>
    <i>
      <x v="545"/>
    </i>
    <i>
      <x v="550"/>
    </i>
    <i>
      <x v="551"/>
    </i>
    <i>
      <x v="552"/>
    </i>
    <i>
      <x v="556"/>
    </i>
    <i>
      <x v="558"/>
    </i>
    <i>
      <x v="559"/>
    </i>
    <i>
      <x v="561"/>
    </i>
    <i>
      <x v="564"/>
    </i>
    <i>
      <x v="567"/>
    </i>
    <i>
      <x v="571"/>
    </i>
    <i>
      <x v="572"/>
    </i>
    <i>
      <x v="577"/>
    </i>
    <i>
      <x v="579"/>
    </i>
    <i>
      <x v="580"/>
    </i>
    <i>
      <x v="581"/>
    </i>
    <i>
      <x v="585"/>
    </i>
    <i>
      <x v="588"/>
    </i>
    <i>
      <x v="590"/>
    </i>
    <i>
      <x v="593"/>
    </i>
    <i>
      <x v="595"/>
    </i>
    <i>
      <x v="597"/>
    </i>
    <i>
      <x v="598"/>
    </i>
    <i>
      <x v="599"/>
    </i>
    <i>
      <x v="602"/>
    </i>
    <i>
      <x v="604"/>
    </i>
    <i>
      <x v="605"/>
    </i>
    <i>
      <x v="607"/>
    </i>
    <i>
      <x v="609"/>
    </i>
    <i>
      <x v="610"/>
    </i>
    <i>
      <x v="611"/>
    </i>
    <i>
      <x v="615"/>
    </i>
    <i>
      <x v="616"/>
    </i>
    <i>
      <x v="618"/>
    </i>
    <i>
      <x v="619"/>
    </i>
    <i>
      <x v="621"/>
    </i>
    <i>
      <x v="624"/>
    </i>
    <i>
      <x v="625"/>
    </i>
    <i>
      <x v="626"/>
    </i>
    <i>
      <x v="628"/>
    </i>
    <i>
      <x v="629"/>
    </i>
    <i>
      <x v="631"/>
    </i>
    <i>
      <x v="632"/>
    </i>
    <i>
      <x v="633"/>
    </i>
    <i>
      <x v="639"/>
    </i>
    <i>
      <x v="640"/>
    </i>
    <i>
      <x v="641"/>
    </i>
    <i>
      <x v="642"/>
    </i>
    <i>
      <x v="643"/>
    </i>
    <i>
      <x v="644"/>
    </i>
    <i>
      <x v="647"/>
    </i>
    <i>
      <x v="648"/>
    </i>
    <i>
      <x v="650"/>
    </i>
    <i>
      <x v="652"/>
    </i>
    <i>
      <x v="654"/>
    </i>
    <i>
      <x v="656"/>
    </i>
    <i>
      <x v="657"/>
    </i>
    <i>
      <x v="658"/>
    </i>
    <i>
      <x v="660"/>
    </i>
    <i>
      <x v="661"/>
    </i>
    <i>
      <x v="662"/>
    </i>
    <i>
      <x v="664"/>
    </i>
    <i>
      <x v="665"/>
    </i>
    <i>
      <x v="667"/>
    </i>
    <i>
      <x v="670"/>
    </i>
    <i>
      <x v="672"/>
    </i>
    <i>
      <x v="673"/>
    </i>
    <i>
      <x v="674"/>
    </i>
    <i>
      <x v="675"/>
    </i>
    <i>
      <x v="678"/>
    </i>
    <i>
      <x v="680"/>
    </i>
    <i>
      <x v="682"/>
    </i>
    <i>
      <x v="683"/>
    </i>
    <i>
      <x v="684"/>
    </i>
    <i>
      <x v="685"/>
    </i>
    <i>
      <x v="686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1"/>
    </i>
    <i>
      <x v="704"/>
    </i>
    <i>
      <x v="706"/>
    </i>
    <i>
      <x v="707"/>
    </i>
    <i>
      <x v="708"/>
    </i>
    <i>
      <x v="709"/>
    </i>
    <i>
      <x v="712"/>
    </i>
    <i>
      <x v="714"/>
    </i>
    <i>
      <x v="715"/>
    </i>
    <i>
      <x v="717"/>
    </i>
    <i>
      <x v="718"/>
    </i>
    <i>
      <x v="719"/>
    </i>
    <i>
      <x v="720"/>
    </i>
    <i>
      <x v="721"/>
    </i>
    <i>
      <x v="724"/>
    </i>
    <i>
      <x v="726"/>
    </i>
    <i>
      <x v="727"/>
    </i>
    <i>
      <x v="730"/>
    </i>
    <i>
      <x v="731"/>
    </i>
    <i>
      <x v="732"/>
    </i>
    <i>
      <x v="733"/>
    </i>
    <i>
      <x v="734"/>
    </i>
    <i>
      <x v="737"/>
    </i>
    <i>
      <x v="739"/>
    </i>
    <i>
      <x v="742"/>
    </i>
    <i>
      <x v="743"/>
    </i>
    <i>
      <x v="744"/>
    </i>
    <i>
      <x v="748"/>
    </i>
    <i>
      <x v="751"/>
    </i>
    <i>
      <x v="752"/>
    </i>
    <i>
      <x v="753"/>
    </i>
    <i>
      <x v="756"/>
    </i>
    <i>
      <x v="757"/>
    </i>
    <i>
      <x v="759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5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800"/>
    </i>
    <i>
      <x v="802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3"/>
    </i>
    <i>
      <x v="815"/>
    </i>
    <i>
      <x v="816"/>
    </i>
    <i>
      <x v="817"/>
    </i>
    <i>
      <x v="818"/>
    </i>
    <i>
      <x v="819"/>
    </i>
    <i>
      <x v="820"/>
    </i>
    <i>
      <x v="824"/>
    </i>
    <i>
      <x v="825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8"/>
    </i>
    <i>
      <x v="842"/>
    </i>
    <i>
      <x v="846"/>
    </i>
    <i>
      <x v="847"/>
    </i>
    <i>
      <x v="849"/>
    </i>
    <i>
      <x v="850"/>
    </i>
    <i>
      <x v="851"/>
    </i>
    <i>
      <x v="853"/>
    </i>
    <i>
      <x v="854"/>
    </i>
    <i>
      <x v="857"/>
    </i>
    <i>
      <x v="858"/>
    </i>
    <i>
      <x v="859"/>
    </i>
    <i>
      <x v="861"/>
    </i>
    <i>
      <x v="862"/>
    </i>
    <i>
      <x v="863"/>
    </i>
    <i>
      <x v="864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6"/>
    </i>
    <i>
      <x v="877"/>
    </i>
    <i>
      <x v="879"/>
    </i>
    <i>
      <x v="880"/>
    </i>
    <i>
      <x v="881"/>
    </i>
    <i>
      <x v="884"/>
    </i>
    <i>
      <x v="885"/>
    </i>
    <i>
      <x v="886"/>
    </i>
    <i>
      <x v="887"/>
    </i>
    <i>
      <x v="888"/>
    </i>
    <i>
      <x v="889"/>
    </i>
    <i>
      <x v="891"/>
    </i>
    <i>
      <x v="892"/>
    </i>
    <i>
      <x v="893"/>
    </i>
    <i>
      <x v="894"/>
    </i>
    <i>
      <x v="895"/>
    </i>
    <i>
      <x v="898"/>
    </i>
    <i>
      <x v="899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5"/>
    </i>
    <i>
      <x v="917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7"/>
    </i>
    <i>
      <x v="928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39"/>
    </i>
    <i>
      <x v="940"/>
    </i>
    <i>
      <x v="943"/>
    </i>
    <i>
      <x v="946"/>
    </i>
    <i>
      <x v="947"/>
    </i>
    <i>
      <x v="948"/>
    </i>
    <i>
      <x v="949"/>
    </i>
    <i>
      <x v="953"/>
    </i>
    <i>
      <x v="955"/>
    </i>
    <i>
      <x v="956"/>
    </i>
    <i>
      <x v="958"/>
    </i>
    <i>
      <x v="961"/>
    </i>
    <i>
      <x v="963"/>
    </i>
    <i>
      <x v="965"/>
    </i>
    <i>
      <x v="967"/>
    </i>
    <i>
      <x v="969"/>
    </i>
    <i>
      <x v="972"/>
    </i>
    <i>
      <x v="973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6"/>
    </i>
    <i>
      <x v="997"/>
    </i>
    <i>
      <x v="999"/>
    </i>
    <i>
      <x v="1002"/>
    </i>
    <i>
      <x v="1004"/>
    </i>
    <i>
      <x v="1005"/>
    </i>
    <i>
      <x v="1006"/>
    </i>
    <i>
      <x v="1007"/>
    </i>
    <i>
      <x v="1008"/>
    </i>
    <i>
      <x v="1010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6"/>
    </i>
    <i>
      <x v="1027"/>
    </i>
    <i>
      <x v="1028"/>
    </i>
    <i>
      <x v="1032"/>
    </i>
    <i>
      <x v="1033"/>
    </i>
    <i>
      <x v="1036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8"/>
    </i>
    <i>
      <x v="1050"/>
    </i>
    <i>
      <x v="1051"/>
    </i>
    <i>
      <x v="1052"/>
    </i>
    <i>
      <x v="1054"/>
    </i>
    <i>
      <x v="1055"/>
    </i>
    <i>
      <x v="1056"/>
    </i>
    <i>
      <x v="1058"/>
    </i>
    <i>
      <x v="1060"/>
    </i>
    <i>
      <x v="1064"/>
    </i>
    <i>
      <x v="1065"/>
    </i>
    <i>
      <x v="1066"/>
    </i>
    <i>
      <x v="1067"/>
    </i>
    <i>
      <x v="1068"/>
    </i>
    <i>
      <x v="1070"/>
    </i>
    <i>
      <x v="1071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9"/>
    </i>
    <i>
      <x v="1094"/>
    </i>
    <i>
      <x v="1095"/>
    </i>
    <i>
      <x v="1097"/>
    </i>
    <i>
      <x v="1099"/>
    </i>
    <i>
      <x v="1102"/>
    </i>
    <i>
      <x v="1105"/>
    </i>
    <i>
      <x v="1106"/>
    </i>
    <i>
      <x v="1108"/>
    </i>
    <i>
      <x v="1109"/>
    </i>
    <i>
      <x v="1110"/>
    </i>
    <i>
      <x v="1111"/>
    </i>
    <i>
      <x v="1113"/>
    </i>
    <i>
      <x v="1115"/>
    </i>
    <i>
      <x v="1117"/>
    </i>
    <i>
      <x v="1119"/>
    </i>
    <i>
      <x v="1121"/>
    </i>
    <i>
      <x v="1124"/>
    </i>
    <i>
      <x v="1126"/>
    </i>
    <i>
      <x v="1127"/>
    </i>
    <i>
      <x v="1133"/>
    </i>
    <i>
      <x v="1134"/>
    </i>
    <i>
      <x v="1136"/>
    </i>
    <i>
      <x v="1138"/>
    </i>
    <i>
      <x v="1141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2"/>
    </i>
    <i>
      <x v="1164"/>
    </i>
    <i>
      <x v="1165"/>
    </i>
    <i>
      <x v="1166"/>
    </i>
    <i>
      <x v="1167"/>
    </i>
    <i>
      <x v="1169"/>
    </i>
    <i>
      <x v="1170"/>
    </i>
    <i>
      <x v="1171"/>
    </i>
    <i>
      <x v="1175"/>
    </i>
    <i>
      <x v="1176"/>
    </i>
    <i>
      <x v="1180"/>
    </i>
    <i>
      <x v="1181"/>
    </i>
    <i>
      <x v="1182"/>
    </i>
    <i>
      <x v="1185"/>
    </i>
    <i>
      <x v="1187"/>
    </i>
    <i>
      <x v="1188"/>
    </i>
    <i>
      <x v="1189"/>
    </i>
    <i>
      <x v="1193"/>
    </i>
    <i>
      <x v="1194"/>
    </i>
    <i>
      <x v="1195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7"/>
    </i>
    <i>
      <x v="1209"/>
    </i>
    <i>
      <x v="1210"/>
    </i>
    <i>
      <x v="1212"/>
    </i>
    <i>
      <x v="1213"/>
    </i>
    <i>
      <x v="1214"/>
    </i>
    <i>
      <x v="1216"/>
    </i>
    <i>
      <x v="1217"/>
    </i>
    <i>
      <x v="1220"/>
    </i>
    <i>
      <x v="1221"/>
    </i>
    <i>
      <x v="1222"/>
    </i>
    <i>
      <x v="1224"/>
    </i>
    <i>
      <x v="1225"/>
    </i>
    <i>
      <x v="1228"/>
    </i>
    <i>
      <x v="1231"/>
    </i>
    <i>
      <x v="1233"/>
    </i>
    <i>
      <x v="1239"/>
    </i>
    <i>
      <x v="1240"/>
    </i>
    <i>
      <x v="1241"/>
    </i>
    <i>
      <x v="1242"/>
    </i>
    <i>
      <x v="1243"/>
    </i>
    <i>
      <x v="1246"/>
    </i>
    <i>
      <x v="1247"/>
    </i>
    <i>
      <x v="1249"/>
    </i>
    <i>
      <x v="1250"/>
    </i>
    <i>
      <x v="1251"/>
    </i>
    <i>
      <x v="1252"/>
    </i>
    <i>
      <x v="1253"/>
    </i>
    <i>
      <x v="1256"/>
    </i>
    <i>
      <x v="1258"/>
    </i>
    <i>
      <x v="1259"/>
    </i>
    <i>
      <x v="1261"/>
    </i>
    <i>
      <x v="1262"/>
    </i>
    <i>
      <x v="1264"/>
    </i>
    <i>
      <x v="1267"/>
    </i>
    <i>
      <x v="1269"/>
    </i>
    <i>
      <x v="1270"/>
    </i>
    <i>
      <x v="1271"/>
    </i>
    <i>
      <x v="1272"/>
    </i>
    <i>
      <x v="1276"/>
    </i>
    <i>
      <x v="1277"/>
    </i>
    <i>
      <x v="1278"/>
    </i>
    <i>
      <x v="1280"/>
    </i>
    <i>
      <x v="1281"/>
    </i>
    <i>
      <x v="1286"/>
    </i>
    <i>
      <x v="1287"/>
    </i>
    <i>
      <x v="1288"/>
    </i>
    <i>
      <x v="1290"/>
    </i>
    <i>
      <x v="1292"/>
    </i>
    <i>
      <x v="1293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4"/>
    </i>
    <i>
      <x v="1327"/>
    </i>
    <i>
      <x v="1329"/>
    </i>
    <i>
      <x v="1330"/>
    </i>
    <i>
      <x v="1334"/>
    </i>
    <i>
      <x v="1335"/>
    </i>
    <i>
      <x v="1339"/>
    </i>
    <i>
      <x v="1342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6"/>
    </i>
    <i>
      <x v="1357"/>
    </i>
    <i>
      <x v="1359"/>
    </i>
    <i>
      <x v="1361"/>
    </i>
    <i>
      <x v="1362"/>
    </i>
    <i>
      <x v="1365"/>
    </i>
    <i>
      <x v="1366"/>
    </i>
    <i>
      <x v="1367"/>
    </i>
    <i>
      <x v="1368"/>
    </i>
    <i>
      <x v="1369"/>
    </i>
    <i>
      <x v="1373"/>
    </i>
    <i>
      <x v="1374"/>
    </i>
    <i>
      <x v="1375"/>
    </i>
    <i>
      <x v="1381"/>
    </i>
    <i>
      <x v="1383"/>
    </i>
    <i>
      <x v="1386"/>
    </i>
    <i>
      <x v="1388"/>
    </i>
    <i>
      <x v="1390"/>
    </i>
    <i>
      <x v="1392"/>
    </i>
    <i>
      <x v="1394"/>
    </i>
    <i>
      <x v="1398"/>
    </i>
    <i>
      <x v="1401"/>
    </i>
    <i>
      <x v="1402"/>
    </i>
    <i>
      <x v="1403"/>
    </i>
    <i>
      <x v="1405"/>
    </i>
    <i>
      <x v="1409"/>
    </i>
    <i>
      <x v="1410"/>
    </i>
    <i>
      <x v="1411"/>
    </i>
    <i>
      <x v="1413"/>
    </i>
    <i>
      <x v="1415"/>
    </i>
    <i>
      <x v="1417"/>
    </i>
    <i>
      <x v="1419"/>
    </i>
    <i>
      <x v="1420"/>
    </i>
    <i>
      <x v="1421"/>
    </i>
    <i>
      <x v="1422"/>
    </i>
    <i>
      <x v="1423"/>
    </i>
    <i>
      <x v="1426"/>
    </i>
    <i>
      <x v="1427"/>
    </i>
    <i>
      <x v="1428"/>
    </i>
    <i>
      <x v="1429"/>
    </i>
    <i>
      <x v="1431"/>
    </i>
    <i>
      <x v="1433"/>
    </i>
    <i>
      <x v="1434"/>
    </i>
    <i>
      <x v="1435"/>
    </i>
    <i>
      <x v="1437"/>
    </i>
    <i>
      <x v="1438"/>
    </i>
    <i>
      <x v="1439"/>
    </i>
    <i>
      <x v="1441"/>
    </i>
    <i>
      <x v="1442"/>
    </i>
    <i>
      <x v="1444"/>
    </i>
    <i>
      <x v="1446"/>
    </i>
    <i>
      <x v="1447"/>
    </i>
    <i>
      <x v="1451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58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95833-1352-9F47-804D-963D34E6307F}" name="PivotTable3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C3:D390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h="1" x="0"/>
        <item h="1" x="5"/>
        <item h="1" x="2"/>
        <item h="1" x="3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387">
    <i>
      <x v="3"/>
    </i>
    <i>
      <x v="8"/>
    </i>
    <i>
      <x v="10"/>
    </i>
    <i>
      <x v="12"/>
    </i>
    <i>
      <x v="15"/>
    </i>
    <i>
      <x v="18"/>
    </i>
    <i>
      <x v="26"/>
    </i>
    <i>
      <x v="29"/>
    </i>
    <i>
      <x v="30"/>
    </i>
    <i>
      <x v="38"/>
    </i>
    <i>
      <x v="43"/>
    </i>
    <i>
      <x v="51"/>
    </i>
    <i>
      <x v="54"/>
    </i>
    <i>
      <x v="59"/>
    </i>
    <i>
      <x v="60"/>
    </i>
    <i>
      <x v="61"/>
    </i>
    <i>
      <x v="63"/>
    </i>
    <i>
      <x v="71"/>
    </i>
    <i>
      <x v="74"/>
    </i>
    <i>
      <x v="76"/>
    </i>
    <i>
      <x v="77"/>
    </i>
    <i>
      <x v="79"/>
    </i>
    <i>
      <x v="83"/>
    </i>
    <i>
      <x v="87"/>
    </i>
    <i>
      <x v="90"/>
    </i>
    <i>
      <x v="92"/>
    </i>
    <i>
      <x v="93"/>
    </i>
    <i>
      <x v="104"/>
    </i>
    <i>
      <x v="106"/>
    </i>
    <i>
      <x v="107"/>
    </i>
    <i>
      <x v="114"/>
    </i>
    <i>
      <x v="115"/>
    </i>
    <i>
      <x v="121"/>
    </i>
    <i>
      <x v="132"/>
    </i>
    <i>
      <x v="142"/>
    </i>
    <i>
      <x v="144"/>
    </i>
    <i>
      <x v="145"/>
    </i>
    <i>
      <x v="146"/>
    </i>
    <i>
      <x v="149"/>
    </i>
    <i>
      <x v="154"/>
    </i>
    <i>
      <x v="156"/>
    </i>
    <i>
      <x v="164"/>
    </i>
    <i>
      <x v="170"/>
    </i>
    <i>
      <x v="179"/>
    </i>
    <i>
      <x v="180"/>
    </i>
    <i>
      <x v="181"/>
    </i>
    <i>
      <x v="183"/>
    </i>
    <i>
      <x v="185"/>
    </i>
    <i>
      <x v="187"/>
    </i>
    <i>
      <x v="188"/>
    </i>
    <i>
      <x v="190"/>
    </i>
    <i>
      <x v="193"/>
    </i>
    <i>
      <x v="194"/>
    </i>
    <i>
      <x v="197"/>
    </i>
    <i>
      <x v="201"/>
    </i>
    <i>
      <x v="204"/>
    </i>
    <i>
      <x v="217"/>
    </i>
    <i>
      <x v="223"/>
    </i>
    <i>
      <x v="225"/>
    </i>
    <i>
      <x v="227"/>
    </i>
    <i>
      <x v="228"/>
    </i>
    <i>
      <x v="235"/>
    </i>
    <i>
      <x v="239"/>
    </i>
    <i>
      <x v="246"/>
    </i>
    <i>
      <x v="259"/>
    </i>
    <i>
      <x v="263"/>
    </i>
    <i>
      <x v="264"/>
    </i>
    <i>
      <x v="267"/>
    </i>
    <i>
      <x v="268"/>
    </i>
    <i>
      <x v="275"/>
    </i>
    <i>
      <x v="277"/>
    </i>
    <i>
      <x v="285"/>
    </i>
    <i>
      <x v="288"/>
    </i>
    <i>
      <x v="289"/>
    </i>
    <i>
      <x v="295"/>
    </i>
    <i>
      <x v="297"/>
    </i>
    <i>
      <x v="308"/>
    </i>
    <i>
      <x v="311"/>
    </i>
    <i>
      <x v="312"/>
    </i>
    <i>
      <x v="314"/>
    </i>
    <i>
      <x v="325"/>
    </i>
    <i>
      <x v="328"/>
    </i>
    <i>
      <x v="329"/>
    </i>
    <i>
      <x v="330"/>
    </i>
    <i>
      <x v="342"/>
    </i>
    <i>
      <x v="345"/>
    </i>
    <i>
      <x v="352"/>
    </i>
    <i>
      <x v="353"/>
    </i>
    <i>
      <x v="361"/>
    </i>
    <i>
      <x v="363"/>
    </i>
    <i>
      <x v="365"/>
    </i>
    <i>
      <x v="369"/>
    </i>
    <i>
      <x v="371"/>
    </i>
    <i>
      <x v="376"/>
    </i>
    <i>
      <x v="380"/>
    </i>
    <i>
      <x v="383"/>
    </i>
    <i>
      <x v="387"/>
    </i>
    <i>
      <x v="390"/>
    </i>
    <i>
      <x v="394"/>
    </i>
    <i>
      <x v="396"/>
    </i>
    <i>
      <x v="398"/>
    </i>
    <i>
      <x v="402"/>
    </i>
    <i>
      <x v="406"/>
    </i>
    <i>
      <x v="413"/>
    </i>
    <i>
      <x v="417"/>
    </i>
    <i>
      <x v="418"/>
    </i>
    <i>
      <x v="425"/>
    </i>
    <i>
      <x v="427"/>
    </i>
    <i>
      <x v="430"/>
    </i>
    <i>
      <x v="432"/>
    </i>
    <i>
      <x v="436"/>
    </i>
    <i>
      <x v="437"/>
    </i>
    <i>
      <x v="438"/>
    </i>
    <i>
      <x v="439"/>
    </i>
    <i>
      <x v="442"/>
    </i>
    <i>
      <x v="448"/>
    </i>
    <i>
      <x v="449"/>
    </i>
    <i>
      <x v="450"/>
    </i>
    <i>
      <x v="454"/>
    </i>
    <i>
      <x v="456"/>
    </i>
    <i>
      <x v="458"/>
    </i>
    <i>
      <x v="459"/>
    </i>
    <i>
      <x v="461"/>
    </i>
    <i>
      <x v="462"/>
    </i>
    <i>
      <x v="463"/>
    </i>
    <i>
      <x v="475"/>
    </i>
    <i>
      <x v="479"/>
    </i>
    <i>
      <x v="484"/>
    </i>
    <i>
      <x v="493"/>
    </i>
    <i>
      <x v="497"/>
    </i>
    <i>
      <x v="500"/>
    </i>
    <i>
      <x v="502"/>
    </i>
    <i>
      <x v="505"/>
    </i>
    <i>
      <x v="508"/>
    </i>
    <i>
      <x v="512"/>
    </i>
    <i>
      <x v="514"/>
    </i>
    <i>
      <x v="519"/>
    </i>
    <i>
      <x v="522"/>
    </i>
    <i>
      <x v="531"/>
    </i>
    <i>
      <x v="532"/>
    </i>
    <i>
      <x v="537"/>
    </i>
    <i>
      <x v="546"/>
    </i>
    <i>
      <x v="547"/>
    </i>
    <i>
      <x v="548"/>
    </i>
    <i>
      <x v="553"/>
    </i>
    <i>
      <x v="555"/>
    </i>
    <i>
      <x v="560"/>
    </i>
    <i>
      <x v="563"/>
    </i>
    <i>
      <x v="565"/>
    </i>
    <i>
      <x v="569"/>
    </i>
    <i>
      <x v="570"/>
    </i>
    <i>
      <x v="575"/>
    </i>
    <i>
      <x v="576"/>
    </i>
    <i>
      <x v="578"/>
    </i>
    <i>
      <x v="583"/>
    </i>
    <i>
      <x v="584"/>
    </i>
    <i>
      <x v="586"/>
    </i>
    <i>
      <x v="587"/>
    </i>
    <i>
      <x v="589"/>
    </i>
    <i>
      <x v="592"/>
    </i>
    <i>
      <x v="594"/>
    </i>
    <i>
      <x v="596"/>
    </i>
    <i>
      <x v="601"/>
    </i>
    <i>
      <x v="603"/>
    </i>
    <i>
      <x v="606"/>
    </i>
    <i>
      <x v="617"/>
    </i>
    <i>
      <x v="622"/>
    </i>
    <i>
      <x v="623"/>
    </i>
    <i>
      <x v="630"/>
    </i>
    <i>
      <x v="634"/>
    </i>
    <i>
      <x v="645"/>
    </i>
    <i>
      <x v="646"/>
    </i>
    <i>
      <x v="651"/>
    </i>
    <i>
      <x v="653"/>
    </i>
    <i>
      <x v="655"/>
    </i>
    <i>
      <x v="659"/>
    </i>
    <i>
      <x v="663"/>
    </i>
    <i>
      <x v="668"/>
    </i>
    <i>
      <x v="669"/>
    </i>
    <i>
      <x v="671"/>
    </i>
    <i>
      <x v="677"/>
    </i>
    <i>
      <x v="679"/>
    </i>
    <i>
      <x v="681"/>
    </i>
    <i>
      <x v="687"/>
    </i>
    <i>
      <x v="693"/>
    </i>
    <i>
      <x v="694"/>
    </i>
    <i>
      <x v="696"/>
    </i>
    <i>
      <x v="697"/>
    </i>
    <i>
      <x v="698"/>
    </i>
    <i>
      <x v="703"/>
    </i>
    <i>
      <x v="711"/>
    </i>
    <i>
      <x v="713"/>
    </i>
    <i>
      <x v="716"/>
    </i>
    <i>
      <x v="722"/>
    </i>
    <i>
      <x v="723"/>
    </i>
    <i>
      <x v="725"/>
    </i>
    <i>
      <x v="728"/>
    </i>
    <i>
      <x v="729"/>
    </i>
    <i>
      <x v="735"/>
    </i>
    <i>
      <x v="736"/>
    </i>
    <i>
      <x v="740"/>
    </i>
    <i>
      <x v="741"/>
    </i>
    <i>
      <x v="747"/>
    </i>
    <i>
      <x v="749"/>
    </i>
    <i>
      <x v="754"/>
    </i>
    <i>
      <x v="755"/>
    </i>
    <i>
      <x v="758"/>
    </i>
    <i>
      <x v="760"/>
    </i>
    <i>
      <x v="761"/>
    </i>
    <i>
      <x v="770"/>
    </i>
    <i>
      <x v="771"/>
    </i>
    <i>
      <x v="772"/>
    </i>
    <i>
      <x v="778"/>
    </i>
    <i>
      <x v="786"/>
    </i>
    <i>
      <x v="788"/>
    </i>
    <i>
      <x v="799"/>
    </i>
    <i>
      <x v="801"/>
    </i>
    <i>
      <x v="809"/>
    </i>
    <i>
      <x v="814"/>
    </i>
    <i>
      <x v="821"/>
    </i>
    <i>
      <x v="823"/>
    </i>
    <i>
      <x v="829"/>
    </i>
    <i>
      <x v="831"/>
    </i>
    <i>
      <x v="836"/>
    </i>
    <i>
      <x v="837"/>
    </i>
    <i>
      <x v="839"/>
    </i>
    <i>
      <x v="840"/>
    </i>
    <i>
      <x v="841"/>
    </i>
    <i>
      <x v="844"/>
    </i>
    <i>
      <x v="848"/>
    </i>
    <i>
      <x v="852"/>
    </i>
    <i>
      <x v="855"/>
    </i>
    <i>
      <x v="856"/>
    </i>
    <i>
      <x v="860"/>
    </i>
    <i>
      <x v="865"/>
    </i>
    <i>
      <x v="870"/>
    </i>
    <i>
      <x v="874"/>
    </i>
    <i>
      <x v="878"/>
    </i>
    <i>
      <x v="883"/>
    </i>
    <i>
      <x v="890"/>
    </i>
    <i>
      <x v="896"/>
    </i>
    <i>
      <x v="897"/>
    </i>
    <i>
      <x v="900"/>
    </i>
    <i>
      <x v="901"/>
    </i>
    <i>
      <x v="910"/>
    </i>
    <i>
      <x v="911"/>
    </i>
    <i>
      <x v="912"/>
    </i>
    <i>
      <x v="914"/>
    </i>
    <i>
      <x v="916"/>
    </i>
    <i>
      <x v="931"/>
    </i>
    <i>
      <x v="935"/>
    </i>
    <i>
      <x v="945"/>
    </i>
    <i>
      <x v="950"/>
    </i>
    <i>
      <x v="951"/>
    </i>
    <i>
      <x v="952"/>
    </i>
    <i>
      <x v="957"/>
    </i>
    <i>
      <x v="959"/>
    </i>
    <i>
      <x v="962"/>
    </i>
    <i>
      <x v="966"/>
    </i>
    <i>
      <x v="974"/>
    </i>
    <i>
      <x v="975"/>
    </i>
    <i>
      <x v="978"/>
    </i>
    <i>
      <x v="979"/>
    </i>
    <i>
      <x v="985"/>
    </i>
    <i>
      <x v="995"/>
    </i>
    <i>
      <x v="998"/>
    </i>
    <i>
      <x v="1000"/>
    </i>
    <i>
      <x v="1001"/>
    </i>
    <i>
      <x v="1003"/>
    </i>
    <i>
      <x v="1012"/>
    </i>
    <i>
      <x v="1013"/>
    </i>
    <i>
      <x v="1014"/>
    </i>
    <i>
      <x v="1022"/>
    </i>
    <i>
      <x v="1025"/>
    </i>
    <i>
      <x v="1029"/>
    </i>
    <i>
      <x v="1035"/>
    </i>
    <i>
      <x v="1047"/>
    </i>
    <i>
      <x v="1049"/>
    </i>
    <i>
      <x v="1059"/>
    </i>
    <i>
      <x v="1061"/>
    </i>
    <i>
      <x v="1062"/>
    </i>
    <i>
      <x v="1063"/>
    </i>
    <i>
      <x v="1069"/>
    </i>
    <i>
      <x v="1072"/>
    </i>
    <i>
      <x v="1088"/>
    </i>
    <i>
      <x v="1090"/>
    </i>
    <i>
      <x v="1091"/>
    </i>
    <i>
      <x v="1092"/>
    </i>
    <i>
      <x v="1093"/>
    </i>
    <i>
      <x v="1098"/>
    </i>
    <i>
      <x v="1100"/>
    </i>
    <i>
      <x v="1101"/>
    </i>
    <i>
      <x v="1104"/>
    </i>
    <i>
      <x v="1112"/>
    </i>
    <i>
      <x v="1114"/>
    </i>
    <i>
      <x v="1120"/>
    </i>
    <i>
      <x v="1125"/>
    </i>
    <i>
      <x v="1129"/>
    </i>
    <i>
      <x v="1130"/>
    </i>
    <i>
      <x v="1132"/>
    </i>
    <i>
      <x v="1135"/>
    </i>
    <i>
      <x v="1139"/>
    </i>
    <i>
      <x v="1140"/>
    </i>
    <i>
      <x v="1144"/>
    </i>
    <i>
      <x v="1145"/>
    </i>
    <i>
      <x v="1148"/>
    </i>
    <i>
      <x v="1149"/>
    </i>
    <i>
      <x v="1153"/>
    </i>
    <i>
      <x v="1161"/>
    </i>
    <i>
      <x v="1172"/>
    </i>
    <i>
      <x v="1174"/>
    </i>
    <i>
      <x v="1177"/>
    </i>
    <i>
      <x v="1178"/>
    </i>
    <i>
      <x v="1183"/>
    </i>
    <i>
      <x v="1191"/>
    </i>
    <i>
      <x v="1192"/>
    </i>
    <i>
      <x v="1197"/>
    </i>
    <i>
      <x v="1202"/>
    </i>
    <i>
      <x v="1206"/>
    </i>
    <i>
      <x v="1208"/>
    </i>
    <i>
      <x v="1215"/>
    </i>
    <i>
      <x v="1223"/>
    </i>
    <i>
      <x v="1227"/>
    </i>
    <i>
      <x v="1235"/>
    </i>
    <i>
      <x v="1238"/>
    </i>
    <i>
      <x v="1244"/>
    </i>
    <i>
      <x v="1248"/>
    </i>
    <i>
      <x v="1255"/>
    </i>
    <i>
      <x v="1263"/>
    </i>
    <i>
      <x v="1265"/>
    </i>
    <i>
      <x v="1266"/>
    </i>
    <i>
      <x v="1274"/>
    </i>
    <i>
      <x v="1275"/>
    </i>
    <i>
      <x v="1279"/>
    </i>
    <i>
      <x v="1282"/>
    </i>
    <i>
      <x v="1284"/>
    </i>
    <i>
      <x v="1285"/>
    </i>
    <i>
      <x v="1291"/>
    </i>
    <i>
      <x v="1294"/>
    </i>
    <i>
      <x v="1304"/>
    </i>
    <i>
      <x v="1307"/>
    </i>
    <i>
      <x v="1314"/>
    </i>
    <i>
      <x v="1321"/>
    </i>
    <i>
      <x v="1328"/>
    </i>
    <i>
      <x v="1331"/>
    </i>
    <i>
      <x v="1332"/>
    </i>
    <i>
      <x v="1333"/>
    </i>
    <i>
      <x v="1336"/>
    </i>
    <i>
      <x v="1340"/>
    </i>
    <i>
      <x v="1341"/>
    </i>
    <i>
      <x v="1343"/>
    </i>
    <i>
      <x v="1345"/>
    </i>
    <i>
      <x v="1350"/>
    </i>
    <i>
      <x v="1352"/>
    </i>
    <i>
      <x v="1358"/>
    </i>
    <i>
      <x v="1364"/>
    </i>
    <i>
      <x v="1370"/>
    </i>
    <i>
      <x v="1372"/>
    </i>
    <i>
      <x v="1376"/>
    </i>
    <i>
      <x v="1377"/>
    </i>
    <i>
      <x v="1378"/>
    </i>
    <i>
      <x v="1380"/>
    </i>
    <i>
      <x v="1382"/>
    </i>
    <i>
      <x v="1384"/>
    </i>
    <i>
      <x v="1385"/>
    </i>
    <i>
      <x v="1387"/>
    </i>
    <i>
      <x v="1389"/>
    </i>
    <i>
      <x v="1391"/>
    </i>
    <i>
      <x v="1393"/>
    </i>
    <i>
      <x v="1396"/>
    </i>
    <i>
      <x v="1397"/>
    </i>
    <i>
      <x v="1399"/>
    </i>
    <i>
      <x v="1404"/>
    </i>
    <i>
      <x v="1406"/>
    </i>
    <i>
      <x v="1408"/>
    </i>
    <i>
      <x v="1412"/>
    </i>
    <i>
      <x v="1414"/>
    </i>
    <i>
      <x v="1416"/>
    </i>
    <i>
      <x v="1418"/>
    </i>
    <i>
      <x v="1424"/>
    </i>
    <i>
      <x v="1425"/>
    </i>
    <i>
      <x v="1432"/>
    </i>
    <i>
      <x v="1436"/>
    </i>
    <i>
      <x v="1440"/>
    </i>
    <i>
      <x v="1443"/>
    </i>
    <i>
      <x v="1445"/>
    </i>
    <i>
      <x v="1448"/>
    </i>
  </rowItems>
  <colItems count="1">
    <i/>
  </colItems>
  <pageFields count="1">
    <pageField fld="58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2BBBD-C8FF-0142-9F9A-6F05EFC4A5F0}" name="PivotTable11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C3:D92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925">
    <i>
      <x/>
    </i>
    <i>
      <x v="1"/>
    </i>
    <i>
      <x v="6"/>
    </i>
    <i>
      <x v="8"/>
    </i>
    <i>
      <x v="9"/>
    </i>
    <i>
      <x v="10"/>
    </i>
    <i>
      <x v="15"/>
    </i>
    <i>
      <x v="17"/>
    </i>
    <i>
      <x v="18"/>
    </i>
    <i>
      <x v="19"/>
    </i>
    <i>
      <x v="21"/>
    </i>
    <i>
      <x v="22"/>
    </i>
    <i>
      <x v="23"/>
    </i>
    <i>
      <x v="25"/>
    </i>
    <i>
      <x v="26"/>
    </i>
    <i>
      <x v="27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4"/>
    </i>
    <i>
      <x v="45"/>
    </i>
    <i>
      <x v="47"/>
    </i>
    <i>
      <x v="48"/>
    </i>
    <i>
      <x v="49"/>
    </i>
    <i>
      <x v="51"/>
    </i>
    <i>
      <x v="54"/>
    </i>
    <i>
      <x v="56"/>
    </i>
    <i>
      <x v="59"/>
    </i>
    <i>
      <x v="60"/>
    </i>
    <i>
      <x v="61"/>
    </i>
    <i>
      <x v="64"/>
    </i>
    <i>
      <x v="65"/>
    </i>
    <i>
      <x v="66"/>
    </i>
    <i>
      <x v="68"/>
    </i>
    <i>
      <x v="69"/>
    </i>
    <i>
      <x v="71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5"/>
    </i>
    <i>
      <x v="87"/>
    </i>
    <i>
      <x v="89"/>
    </i>
    <i>
      <x v="90"/>
    </i>
    <i>
      <x v="91"/>
    </i>
    <i>
      <x v="93"/>
    </i>
    <i>
      <x v="97"/>
    </i>
    <i>
      <x v="98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10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5"/>
    </i>
    <i>
      <x v="128"/>
    </i>
    <i>
      <x v="129"/>
    </i>
    <i>
      <x v="130"/>
    </i>
    <i>
      <x v="132"/>
    </i>
    <i>
      <x v="135"/>
    </i>
    <i>
      <x v="137"/>
    </i>
    <i>
      <x v="140"/>
    </i>
    <i>
      <x v="141"/>
    </i>
    <i>
      <x v="142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62"/>
    </i>
    <i>
      <x v="163"/>
    </i>
    <i>
      <x v="164"/>
    </i>
    <i>
      <x v="165"/>
    </i>
    <i>
      <x v="167"/>
    </i>
    <i>
      <x v="175"/>
    </i>
    <i>
      <x v="177"/>
    </i>
    <i>
      <x v="179"/>
    </i>
    <i>
      <x v="180"/>
    </i>
    <i>
      <x v="181"/>
    </i>
    <i>
      <x v="182"/>
    </i>
    <i>
      <x v="183"/>
    </i>
    <i>
      <x v="187"/>
    </i>
    <i>
      <x v="188"/>
    </i>
    <i>
      <x v="189"/>
    </i>
    <i>
      <x v="190"/>
    </i>
    <i>
      <x v="193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9"/>
    </i>
    <i>
      <x v="210"/>
    </i>
    <i>
      <x v="211"/>
    </i>
    <i>
      <x v="212"/>
    </i>
    <i>
      <x v="216"/>
    </i>
    <i>
      <x v="217"/>
    </i>
    <i>
      <x v="219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8"/>
    </i>
    <i>
      <x v="239"/>
    </i>
    <i>
      <x v="240"/>
    </i>
    <i>
      <x v="241"/>
    </i>
    <i>
      <x v="242"/>
    </i>
    <i>
      <x v="243"/>
    </i>
    <i>
      <x v="245"/>
    </i>
    <i>
      <x v="246"/>
    </i>
    <i>
      <x v="247"/>
    </i>
    <i>
      <x v="248"/>
    </i>
    <i>
      <x v="253"/>
    </i>
    <i>
      <x v="254"/>
    </i>
    <i>
      <x v="257"/>
    </i>
    <i>
      <x v="258"/>
    </i>
    <i>
      <x v="259"/>
    </i>
    <i>
      <x v="260"/>
    </i>
    <i>
      <x v="263"/>
    </i>
    <i>
      <x v="267"/>
    </i>
    <i>
      <x v="268"/>
    </i>
    <i>
      <x v="270"/>
    </i>
    <i>
      <x v="273"/>
    </i>
    <i>
      <x v="274"/>
    </i>
    <i>
      <x v="275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9"/>
    </i>
    <i>
      <x v="290"/>
    </i>
    <i>
      <x v="291"/>
    </i>
    <i>
      <x v="292"/>
    </i>
    <i>
      <x v="294"/>
    </i>
    <i>
      <x v="296"/>
    </i>
    <i>
      <x v="298"/>
    </i>
    <i>
      <x v="299"/>
    </i>
    <i>
      <x v="300"/>
    </i>
    <i>
      <x v="303"/>
    </i>
    <i>
      <x v="304"/>
    </i>
    <i>
      <x v="305"/>
    </i>
    <i>
      <x v="306"/>
    </i>
    <i>
      <x v="311"/>
    </i>
    <i>
      <x v="312"/>
    </i>
    <i>
      <x v="314"/>
    </i>
    <i>
      <x v="317"/>
    </i>
    <i>
      <x v="318"/>
    </i>
    <i>
      <x v="319"/>
    </i>
    <i>
      <x v="320"/>
    </i>
    <i>
      <x v="323"/>
    </i>
    <i>
      <x v="324"/>
    </i>
    <i>
      <x v="325"/>
    </i>
    <i>
      <x v="327"/>
    </i>
    <i>
      <x v="329"/>
    </i>
    <i>
      <x v="331"/>
    </i>
    <i>
      <x v="333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8"/>
    </i>
    <i>
      <x v="352"/>
    </i>
    <i>
      <x v="353"/>
    </i>
    <i>
      <x v="354"/>
    </i>
    <i>
      <x v="357"/>
    </i>
    <i>
      <x v="361"/>
    </i>
    <i>
      <x v="362"/>
    </i>
    <i>
      <x v="363"/>
    </i>
    <i>
      <x v="365"/>
    </i>
    <i>
      <x v="368"/>
    </i>
    <i>
      <x v="371"/>
    </i>
    <i>
      <x v="372"/>
    </i>
    <i>
      <x v="373"/>
    </i>
    <i>
      <x v="374"/>
    </i>
    <i>
      <x v="378"/>
    </i>
    <i>
      <x v="380"/>
    </i>
    <i>
      <x v="381"/>
    </i>
    <i>
      <x v="383"/>
    </i>
    <i>
      <x v="385"/>
    </i>
    <i>
      <x v="386"/>
    </i>
    <i>
      <x v="387"/>
    </i>
    <i>
      <x v="389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2"/>
    </i>
    <i>
      <x v="403"/>
    </i>
    <i>
      <x v="406"/>
    </i>
    <i>
      <x v="407"/>
    </i>
    <i>
      <x v="408"/>
    </i>
    <i>
      <x v="409"/>
    </i>
    <i>
      <x v="410"/>
    </i>
    <i>
      <x v="411"/>
    </i>
    <i>
      <x v="413"/>
    </i>
    <i>
      <x v="416"/>
    </i>
    <i>
      <x v="418"/>
    </i>
    <i>
      <x v="419"/>
    </i>
    <i>
      <x v="420"/>
    </i>
    <i>
      <x v="422"/>
    </i>
    <i>
      <x v="423"/>
    </i>
    <i>
      <x v="424"/>
    </i>
    <i>
      <x v="425"/>
    </i>
    <i>
      <x v="426"/>
    </i>
    <i>
      <x v="428"/>
    </i>
    <i>
      <x v="430"/>
    </i>
    <i>
      <x v="432"/>
    </i>
    <i>
      <x v="434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8"/>
    </i>
    <i>
      <x v="449"/>
    </i>
    <i>
      <x v="450"/>
    </i>
    <i>
      <x v="453"/>
    </i>
    <i>
      <x v="454"/>
    </i>
    <i>
      <x v="455"/>
    </i>
    <i>
      <x v="456"/>
    </i>
    <i>
      <x v="458"/>
    </i>
    <i>
      <x v="461"/>
    </i>
    <i>
      <x v="464"/>
    </i>
    <i>
      <x v="465"/>
    </i>
    <i>
      <x v="466"/>
    </i>
    <i>
      <x v="467"/>
    </i>
    <i>
      <x v="471"/>
    </i>
    <i>
      <x v="472"/>
    </i>
    <i>
      <x v="474"/>
    </i>
    <i>
      <x v="475"/>
    </i>
    <i>
      <x v="476"/>
    </i>
    <i>
      <x v="477"/>
    </i>
    <i>
      <x v="478"/>
    </i>
    <i>
      <x v="479"/>
    </i>
    <i>
      <x v="482"/>
    </i>
    <i>
      <x v="483"/>
    </i>
    <i>
      <x v="485"/>
    </i>
    <i>
      <x v="486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7"/>
    </i>
    <i>
      <x v="498"/>
    </i>
    <i>
      <x v="500"/>
    </i>
    <i>
      <x v="501"/>
    </i>
    <i>
      <x v="502"/>
    </i>
    <i>
      <x v="504"/>
    </i>
    <i>
      <x v="505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9"/>
    </i>
    <i>
      <x v="520"/>
    </i>
    <i>
      <x v="522"/>
    </i>
    <i>
      <x v="525"/>
    </i>
    <i>
      <x v="526"/>
    </i>
    <i>
      <x v="530"/>
    </i>
    <i>
      <x v="532"/>
    </i>
    <i>
      <x v="533"/>
    </i>
    <i>
      <x v="535"/>
    </i>
    <i>
      <x v="539"/>
    </i>
    <i>
      <x v="540"/>
    </i>
    <i>
      <x v="541"/>
    </i>
    <i>
      <x v="542"/>
    </i>
    <i>
      <x v="543"/>
    </i>
    <i>
      <x v="547"/>
    </i>
    <i>
      <x v="549"/>
    </i>
    <i>
      <x v="550"/>
    </i>
    <i>
      <x v="551"/>
    </i>
    <i>
      <x v="553"/>
    </i>
    <i>
      <x v="554"/>
    </i>
    <i>
      <x v="555"/>
    </i>
    <i>
      <x v="557"/>
    </i>
    <i>
      <x v="559"/>
    </i>
    <i>
      <x v="561"/>
    </i>
    <i>
      <x v="562"/>
    </i>
    <i>
      <x v="563"/>
    </i>
    <i>
      <x v="565"/>
    </i>
    <i>
      <x v="571"/>
    </i>
    <i>
      <x v="574"/>
    </i>
    <i>
      <x v="575"/>
    </i>
    <i>
      <x v="576"/>
    </i>
    <i>
      <x v="578"/>
    </i>
    <i>
      <x v="579"/>
    </i>
    <i>
      <x v="581"/>
    </i>
    <i>
      <x v="582"/>
    </i>
    <i>
      <x v="583"/>
    </i>
    <i>
      <x v="584"/>
    </i>
    <i>
      <x v="585"/>
    </i>
    <i>
      <x v="586"/>
    </i>
    <i>
      <x v="589"/>
    </i>
    <i>
      <x v="590"/>
    </i>
    <i>
      <x v="592"/>
    </i>
    <i>
      <x v="593"/>
    </i>
    <i>
      <x v="596"/>
    </i>
    <i>
      <x v="597"/>
    </i>
    <i>
      <x v="598"/>
    </i>
    <i>
      <x v="599"/>
    </i>
    <i>
      <x v="600"/>
    </i>
    <i>
      <x v="601"/>
    </i>
    <i>
      <x v="603"/>
    </i>
    <i>
      <x v="605"/>
    </i>
    <i>
      <x v="607"/>
    </i>
    <i>
      <x v="608"/>
    </i>
    <i>
      <x v="609"/>
    </i>
    <i>
      <x v="610"/>
    </i>
    <i>
      <x v="612"/>
    </i>
    <i>
      <x v="613"/>
    </i>
    <i>
      <x v="614"/>
    </i>
    <i>
      <x v="615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7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1"/>
    </i>
    <i>
      <x v="642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2"/>
    </i>
    <i>
      <x v="653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7"/>
    </i>
    <i>
      <x v="668"/>
    </i>
    <i>
      <x v="669"/>
    </i>
    <i>
      <x v="670"/>
    </i>
    <i>
      <x v="671"/>
    </i>
    <i>
      <x v="673"/>
    </i>
    <i>
      <x v="674"/>
    </i>
    <i>
      <x v="675"/>
    </i>
    <i>
      <x v="676"/>
    </i>
    <i>
      <x v="677"/>
    </i>
    <i>
      <x v="680"/>
    </i>
    <i>
      <x v="682"/>
    </i>
    <i>
      <x v="686"/>
    </i>
    <i>
      <x v="688"/>
    </i>
    <i>
      <x v="690"/>
    </i>
    <i>
      <x v="693"/>
    </i>
    <i>
      <x v="694"/>
    </i>
    <i>
      <x v="696"/>
    </i>
    <i>
      <x v="698"/>
    </i>
    <i>
      <x v="700"/>
    </i>
    <i>
      <x v="701"/>
    </i>
    <i>
      <x v="703"/>
    </i>
    <i>
      <x v="704"/>
    </i>
    <i>
      <x v="705"/>
    </i>
    <i>
      <x v="707"/>
    </i>
    <i>
      <x v="711"/>
    </i>
    <i>
      <x v="713"/>
    </i>
    <i>
      <x v="715"/>
    </i>
    <i>
      <x v="716"/>
    </i>
    <i>
      <x v="717"/>
    </i>
    <i>
      <x v="718"/>
    </i>
    <i>
      <x v="721"/>
    </i>
    <i>
      <x v="722"/>
    </i>
    <i>
      <x v="723"/>
    </i>
    <i>
      <x v="725"/>
    </i>
    <i>
      <x v="727"/>
    </i>
    <i>
      <x v="728"/>
    </i>
    <i>
      <x v="729"/>
    </i>
    <i>
      <x v="733"/>
    </i>
    <i>
      <x v="735"/>
    </i>
    <i>
      <x v="736"/>
    </i>
    <i>
      <x v="738"/>
    </i>
    <i>
      <x v="740"/>
    </i>
    <i>
      <x v="742"/>
    </i>
    <i>
      <x v="749"/>
    </i>
    <i>
      <x v="750"/>
    </i>
    <i>
      <x v="751"/>
    </i>
    <i>
      <x v="753"/>
    </i>
    <i>
      <x v="754"/>
    </i>
    <i>
      <x v="755"/>
    </i>
    <i>
      <x v="758"/>
    </i>
    <i>
      <x v="760"/>
    </i>
    <i>
      <x v="761"/>
    </i>
    <i>
      <x v="762"/>
    </i>
    <i>
      <x v="763"/>
    </i>
    <i>
      <x v="766"/>
    </i>
    <i>
      <x v="768"/>
    </i>
    <i>
      <x v="771"/>
    </i>
    <i>
      <x v="772"/>
    </i>
    <i>
      <x v="773"/>
    </i>
    <i>
      <x v="774"/>
    </i>
    <i>
      <x v="775"/>
    </i>
    <i>
      <x v="778"/>
    </i>
    <i>
      <x v="779"/>
    </i>
    <i>
      <x v="780"/>
    </i>
    <i>
      <x v="781"/>
    </i>
    <i>
      <x v="784"/>
    </i>
    <i>
      <x v="785"/>
    </i>
    <i>
      <x v="786"/>
    </i>
    <i>
      <x v="788"/>
    </i>
    <i>
      <x v="790"/>
    </i>
    <i>
      <x v="793"/>
    </i>
    <i>
      <x v="795"/>
    </i>
    <i>
      <x v="796"/>
    </i>
    <i>
      <x v="797"/>
    </i>
    <i>
      <x v="798"/>
    </i>
    <i>
      <x v="799"/>
    </i>
    <i>
      <x v="801"/>
    </i>
    <i>
      <x v="802"/>
    </i>
    <i>
      <x v="803"/>
    </i>
    <i>
      <x v="804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8"/>
    </i>
    <i>
      <x v="821"/>
    </i>
    <i>
      <x v="823"/>
    </i>
    <i>
      <x v="824"/>
    </i>
    <i>
      <x v="825"/>
    </i>
    <i>
      <x v="826"/>
    </i>
    <i>
      <x v="829"/>
    </i>
    <i>
      <x v="831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1"/>
    </i>
    <i>
      <x v="842"/>
    </i>
    <i>
      <x v="843"/>
    </i>
    <i>
      <x v="846"/>
    </i>
    <i>
      <x v="849"/>
    </i>
    <i>
      <x v="850"/>
    </i>
    <i>
      <x v="851"/>
    </i>
    <i>
      <x v="852"/>
    </i>
    <i>
      <x v="854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7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80"/>
    </i>
    <i>
      <x v="883"/>
    </i>
    <i>
      <x v="884"/>
    </i>
    <i>
      <x v="886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2"/>
    </i>
    <i>
      <x v="905"/>
    </i>
    <i>
      <x v="910"/>
    </i>
    <i>
      <x v="912"/>
    </i>
    <i>
      <x v="913"/>
    </i>
    <i>
      <x v="914"/>
    </i>
    <i>
      <x v="915"/>
    </i>
    <i>
      <x v="916"/>
    </i>
    <i>
      <x v="917"/>
    </i>
    <i>
      <x v="921"/>
    </i>
    <i>
      <x v="922"/>
    </i>
    <i>
      <x v="923"/>
    </i>
    <i>
      <x v="924"/>
    </i>
    <i>
      <x v="926"/>
    </i>
    <i>
      <x v="927"/>
    </i>
    <i>
      <x v="928"/>
    </i>
    <i>
      <x v="931"/>
    </i>
    <i>
      <x v="933"/>
    </i>
    <i>
      <x v="936"/>
    </i>
    <i>
      <x v="937"/>
    </i>
    <i>
      <x v="938"/>
    </i>
    <i>
      <x v="939"/>
    </i>
    <i>
      <x v="943"/>
    </i>
    <i>
      <x v="945"/>
    </i>
    <i>
      <x v="946"/>
    </i>
    <i>
      <x v="947"/>
    </i>
    <i>
      <x v="949"/>
    </i>
    <i>
      <x v="950"/>
    </i>
    <i>
      <x v="951"/>
    </i>
    <i>
      <x v="952"/>
    </i>
    <i>
      <x v="956"/>
    </i>
    <i>
      <x v="957"/>
    </i>
    <i>
      <x v="958"/>
    </i>
    <i>
      <x v="959"/>
    </i>
    <i>
      <x v="962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5"/>
    </i>
    <i>
      <x v="978"/>
    </i>
    <i>
      <x v="979"/>
    </i>
    <i>
      <x v="982"/>
    </i>
    <i>
      <x v="983"/>
    </i>
    <i>
      <x v="984"/>
    </i>
    <i>
      <x v="985"/>
    </i>
    <i>
      <x v="986"/>
    </i>
    <i>
      <x v="989"/>
    </i>
    <i>
      <x v="990"/>
    </i>
    <i>
      <x v="991"/>
    </i>
    <i>
      <x v="992"/>
    </i>
    <i>
      <x v="993"/>
    </i>
    <i>
      <x v="994"/>
    </i>
    <i>
      <x v="998"/>
    </i>
    <i>
      <x v="999"/>
    </i>
    <i>
      <x v="1000"/>
    </i>
    <i>
      <x v="1001"/>
    </i>
    <i>
      <x v="1004"/>
    </i>
    <i>
      <x v="1005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8"/>
    </i>
    <i>
      <x v="1029"/>
    </i>
    <i>
      <x v="1030"/>
    </i>
    <i>
      <x v="1031"/>
    </i>
    <i>
      <x v="1033"/>
    </i>
    <i>
      <x v="1034"/>
    </i>
    <i>
      <x v="1037"/>
    </i>
    <i>
      <x v="1038"/>
    </i>
    <i>
      <x v="1039"/>
    </i>
    <i>
      <x v="1040"/>
    </i>
    <i>
      <x v="1041"/>
    </i>
    <i>
      <x v="1043"/>
    </i>
    <i>
      <x v="1044"/>
    </i>
    <i>
      <x v="1048"/>
    </i>
    <i>
      <x v="1049"/>
    </i>
    <i>
      <x v="1052"/>
    </i>
    <i>
      <x v="1053"/>
    </i>
    <i>
      <x v="1054"/>
    </i>
    <i>
      <x v="1055"/>
    </i>
    <i>
      <x v="1060"/>
    </i>
    <i>
      <x v="1061"/>
    </i>
    <i>
      <x v="1062"/>
    </i>
    <i>
      <x v="1063"/>
    </i>
    <i>
      <x v="1065"/>
    </i>
    <i>
      <x v="1067"/>
    </i>
    <i>
      <x v="1068"/>
    </i>
    <i>
      <x v="1069"/>
    </i>
    <i>
      <x v="1070"/>
    </i>
    <i>
      <x v="1071"/>
    </i>
    <i>
      <x v="1072"/>
    </i>
    <i>
      <x v="1074"/>
    </i>
    <i>
      <x v="1075"/>
    </i>
    <i>
      <x v="1076"/>
    </i>
    <i>
      <x v="1078"/>
    </i>
    <i>
      <x v="1079"/>
    </i>
    <i>
      <x v="1080"/>
    </i>
    <i>
      <x v="1081"/>
    </i>
    <i>
      <x v="1082"/>
    </i>
    <i>
      <x v="1083"/>
    </i>
    <i>
      <x v="1085"/>
    </i>
    <i>
      <x v="1086"/>
    </i>
    <i>
      <x v="1087"/>
    </i>
    <i>
      <x v="1088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100"/>
    </i>
    <i>
      <x v="1102"/>
    </i>
    <i>
      <x v="1103"/>
    </i>
    <i>
      <x v="1104"/>
    </i>
    <i>
      <x v="1108"/>
    </i>
    <i>
      <x v="1110"/>
    </i>
    <i>
      <x v="1111"/>
    </i>
    <i>
      <x v="1113"/>
    </i>
    <i>
      <x v="1114"/>
    </i>
    <i>
      <x v="1115"/>
    </i>
    <i>
      <x v="1116"/>
    </i>
    <i>
      <x v="1118"/>
    </i>
    <i>
      <x v="1119"/>
    </i>
    <i>
      <x v="1120"/>
    </i>
    <i>
      <x v="1121"/>
    </i>
    <i>
      <x v="1123"/>
    </i>
    <i>
      <x v="1125"/>
    </i>
    <i>
      <x v="1126"/>
    </i>
    <i>
      <x v="1129"/>
    </i>
    <i>
      <x v="1130"/>
    </i>
    <i>
      <x v="1131"/>
    </i>
    <i>
      <x v="1132"/>
    </i>
    <i>
      <x v="1135"/>
    </i>
    <i>
      <x v="1136"/>
    </i>
    <i>
      <x v="1137"/>
    </i>
    <i>
      <x v="1140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1"/>
    </i>
    <i>
      <x v="1153"/>
    </i>
    <i>
      <x v="1156"/>
    </i>
    <i>
      <x v="1158"/>
    </i>
    <i>
      <x v="1159"/>
    </i>
    <i>
      <x v="1160"/>
    </i>
    <i>
      <x v="1162"/>
    </i>
    <i>
      <x v="1163"/>
    </i>
    <i>
      <x v="1168"/>
    </i>
    <i>
      <x v="1170"/>
    </i>
    <i>
      <x v="1171"/>
    </i>
    <i>
      <x v="1175"/>
    </i>
    <i>
      <x v="1177"/>
    </i>
    <i>
      <x v="1179"/>
    </i>
    <i>
      <x v="1183"/>
    </i>
    <i>
      <x v="1184"/>
    </i>
    <i>
      <x v="1185"/>
    </i>
    <i>
      <x v="1187"/>
    </i>
    <i>
      <x v="1189"/>
    </i>
    <i>
      <x v="1190"/>
    </i>
    <i>
      <x v="1191"/>
    </i>
    <i>
      <x v="1192"/>
    </i>
    <i>
      <x v="1193"/>
    </i>
    <i>
      <x v="1194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6"/>
    </i>
    <i>
      <x v="1207"/>
    </i>
    <i>
      <x v="1208"/>
    </i>
    <i>
      <x v="1210"/>
    </i>
    <i>
      <x v="1212"/>
    </i>
    <i>
      <x v="1216"/>
    </i>
    <i>
      <x v="1217"/>
    </i>
    <i>
      <x v="1218"/>
    </i>
    <i>
      <x v="1219"/>
    </i>
    <i>
      <x v="1221"/>
    </i>
    <i>
      <x v="1222"/>
    </i>
    <i>
      <x v="1223"/>
    </i>
    <i>
      <x v="1225"/>
    </i>
    <i>
      <x v="1227"/>
    </i>
    <i>
      <x v="1228"/>
    </i>
    <i>
      <x v="1229"/>
    </i>
    <i>
      <x v="1231"/>
    </i>
    <i>
      <x v="1232"/>
    </i>
    <i>
      <x v="1234"/>
    </i>
    <i>
      <x v="1235"/>
    </i>
    <i>
      <x v="1236"/>
    </i>
    <i>
      <x v="1238"/>
    </i>
    <i>
      <x v="1240"/>
    </i>
    <i>
      <x v="1241"/>
    </i>
    <i>
      <x v="1242"/>
    </i>
    <i>
      <x v="1243"/>
    </i>
    <i>
      <x v="1245"/>
    </i>
    <i>
      <x v="1246"/>
    </i>
    <i>
      <x v="1248"/>
    </i>
    <i>
      <x v="1249"/>
    </i>
    <i>
      <x v="1250"/>
    </i>
    <i>
      <x v="1252"/>
    </i>
    <i>
      <x v="1254"/>
    </i>
    <i>
      <x v="1255"/>
    </i>
    <i>
      <x v="1257"/>
    </i>
    <i>
      <x v="1259"/>
    </i>
    <i>
      <x v="1261"/>
    </i>
    <i>
      <x v="1262"/>
    </i>
    <i>
      <x v="1263"/>
    </i>
    <i>
      <x v="1264"/>
    </i>
    <i>
      <x v="1265"/>
    </i>
    <i>
      <x v="1269"/>
    </i>
    <i>
      <x v="1270"/>
    </i>
    <i>
      <x v="1274"/>
    </i>
    <i>
      <x v="1275"/>
    </i>
    <i>
      <x v="1278"/>
    </i>
    <i>
      <x v="1279"/>
    </i>
    <i>
      <x v="1283"/>
    </i>
    <i>
      <x v="1284"/>
    </i>
    <i>
      <x v="1285"/>
    </i>
    <i>
      <x v="1286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2"/>
    </i>
    <i>
      <x v="1303"/>
    </i>
    <i>
      <x v="1304"/>
    </i>
    <i>
      <x v="1307"/>
    </i>
    <i>
      <x v="1308"/>
    </i>
    <i>
      <x v="1309"/>
    </i>
    <i>
      <x v="1310"/>
    </i>
    <i>
      <x v="1311"/>
    </i>
    <i>
      <x v="1314"/>
    </i>
    <i>
      <x v="1315"/>
    </i>
    <i>
      <x v="1317"/>
    </i>
    <i>
      <x v="1319"/>
    </i>
    <i>
      <x v="1320"/>
    </i>
    <i>
      <x v="1323"/>
    </i>
    <i>
      <x v="1324"/>
    </i>
    <i>
      <x v="1325"/>
    </i>
    <i>
      <x v="1326"/>
    </i>
    <i>
      <x v="1327"/>
    </i>
    <i>
      <x v="1328"/>
    </i>
    <i>
      <x v="1330"/>
    </i>
    <i>
      <x v="1332"/>
    </i>
    <i>
      <x v="1333"/>
    </i>
    <i>
      <x v="1334"/>
    </i>
    <i>
      <x v="1335"/>
    </i>
    <i>
      <x v="1340"/>
    </i>
    <i>
      <x v="1341"/>
    </i>
    <i>
      <x v="1342"/>
    </i>
    <i>
      <x v="1343"/>
    </i>
    <i>
      <x v="1345"/>
    </i>
    <i>
      <x v="1349"/>
    </i>
    <i>
      <x v="1350"/>
    </i>
    <i>
      <x v="1352"/>
    </i>
    <i>
      <x v="1356"/>
    </i>
    <i>
      <x v="1358"/>
    </i>
    <i>
      <x v="1359"/>
    </i>
    <i>
      <x v="1360"/>
    </i>
    <i>
      <x v="1364"/>
    </i>
    <i>
      <x v="1365"/>
    </i>
    <i>
      <x v="1367"/>
    </i>
    <i>
      <x v="1368"/>
    </i>
    <i>
      <x v="1370"/>
    </i>
    <i>
      <x v="1371"/>
    </i>
    <i>
      <x v="1372"/>
    </i>
    <i>
      <x v="1373"/>
    </i>
    <i>
      <x v="1374"/>
    </i>
    <i>
      <x v="1376"/>
    </i>
    <i>
      <x v="1377"/>
    </i>
    <i>
      <x v="1378"/>
    </i>
    <i>
      <x v="1379"/>
    </i>
    <i>
      <x v="1380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1"/>
    </i>
    <i>
      <x v="1392"/>
    </i>
    <i>
      <x v="1393"/>
    </i>
    <i>
      <x v="1394"/>
    </i>
    <i>
      <x v="1397"/>
    </i>
    <i>
      <x v="1398"/>
    </i>
    <i>
      <x v="1399"/>
    </i>
    <i>
      <x v="1400"/>
    </i>
    <i>
      <x v="1402"/>
    </i>
    <i>
      <x v="1404"/>
    </i>
    <i>
      <x v="1406"/>
    </i>
    <i>
      <x v="1408"/>
    </i>
    <i>
      <x v="1410"/>
    </i>
    <i>
      <x v="1411"/>
    </i>
    <i>
      <x v="1412"/>
    </i>
    <i>
      <x v="1414"/>
    </i>
    <i>
      <x v="1415"/>
    </i>
    <i>
      <x v="1416"/>
    </i>
    <i>
      <x v="1418"/>
    </i>
    <i>
      <x v="1420"/>
    </i>
    <i>
      <x v="1421"/>
    </i>
    <i>
      <x v="1422"/>
    </i>
    <i>
      <x v="1424"/>
    </i>
    <i>
      <x v="1427"/>
    </i>
    <i>
      <x v="1428"/>
    </i>
    <i>
      <x v="1432"/>
    </i>
    <i>
      <x v="1434"/>
    </i>
    <i>
      <x v="1435"/>
    </i>
    <i>
      <x v="1436"/>
    </i>
    <i>
      <x v="1437"/>
    </i>
    <i>
      <x v="1438"/>
    </i>
    <i>
      <x v="1439"/>
    </i>
    <i>
      <x v="1441"/>
    </i>
    <i>
      <x v="1442"/>
    </i>
    <i>
      <x v="1443"/>
    </i>
    <i>
      <x v="1444"/>
    </i>
    <i>
      <x v="1445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6537E-07CA-7D40-B609-ABBAE2E0FE10}" name="PivotTable10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53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multipleItemSelectionAllowed="1" showAll="0">
      <items count="6">
        <item h="1" x="2"/>
        <item h="1" x="3"/>
        <item h="1" x="1"/>
        <item h="1"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4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0"/>
  </rowFields>
  <rowItems count="535">
    <i>
      <x v="2"/>
    </i>
    <i>
      <x v="3"/>
    </i>
    <i>
      <x v="4"/>
    </i>
    <i>
      <x v="5"/>
    </i>
    <i>
      <x v="7"/>
    </i>
    <i>
      <x v="11"/>
    </i>
    <i>
      <x v="12"/>
    </i>
    <i>
      <x v="13"/>
    </i>
    <i>
      <x v="14"/>
    </i>
    <i>
      <x v="16"/>
    </i>
    <i>
      <x v="20"/>
    </i>
    <i>
      <x v="24"/>
    </i>
    <i>
      <x v="28"/>
    </i>
    <i>
      <x v="29"/>
    </i>
    <i>
      <x v="31"/>
    </i>
    <i>
      <x v="33"/>
    </i>
    <i>
      <x v="42"/>
    </i>
    <i>
      <x v="43"/>
    </i>
    <i>
      <x v="46"/>
    </i>
    <i>
      <x v="50"/>
    </i>
    <i>
      <x v="52"/>
    </i>
    <i>
      <x v="53"/>
    </i>
    <i>
      <x v="55"/>
    </i>
    <i>
      <x v="57"/>
    </i>
    <i>
      <x v="58"/>
    </i>
    <i>
      <x v="62"/>
    </i>
    <i>
      <x v="63"/>
    </i>
    <i>
      <x v="67"/>
    </i>
    <i>
      <x v="70"/>
    </i>
    <i>
      <x v="72"/>
    </i>
    <i>
      <x v="76"/>
    </i>
    <i>
      <x v="83"/>
    </i>
    <i>
      <x v="84"/>
    </i>
    <i>
      <x v="86"/>
    </i>
    <i>
      <x v="88"/>
    </i>
    <i>
      <x v="92"/>
    </i>
    <i>
      <x v="94"/>
    </i>
    <i>
      <x v="95"/>
    </i>
    <i>
      <x v="96"/>
    </i>
    <i>
      <x v="99"/>
    </i>
    <i>
      <x v="100"/>
    </i>
    <i>
      <x v="103"/>
    </i>
    <i>
      <x v="109"/>
    </i>
    <i>
      <x v="111"/>
    </i>
    <i>
      <x v="114"/>
    </i>
    <i>
      <x v="120"/>
    </i>
    <i>
      <x v="124"/>
    </i>
    <i>
      <x v="126"/>
    </i>
    <i>
      <x v="127"/>
    </i>
    <i>
      <x v="131"/>
    </i>
    <i>
      <x v="133"/>
    </i>
    <i>
      <x v="134"/>
    </i>
    <i>
      <x v="136"/>
    </i>
    <i>
      <x v="138"/>
    </i>
    <i>
      <x v="139"/>
    </i>
    <i>
      <x v="143"/>
    </i>
    <i>
      <x v="147"/>
    </i>
    <i>
      <x v="152"/>
    </i>
    <i>
      <x v="159"/>
    </i>
    <i>
      <x v="160"/>
    </i>
    <i>
      <x v="161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8"/>
    </i>
    <i>
      <x v="184"/>
    </i>
    <i>
      <x v="185"/>
    </i>
    <i>
      <x v="186"/>
    </i>
    <i>
      <x v="191"/>
    </i>
    <i>
      <x v="192"/>
    </i>
    <i>
      <x v="194"/>
    </i>
    <i>
      <x v="206"/>
    </i>
    <i>
      <x v="207"/>
    </i>
    <i>
      <x v="208"/>
    </i>
    <i>
      <x v="213"/>
    </i>
    <i>
      <x v="214"/>
    </i>
    <i>
      <x v="215"/>
    </i>
    <i>
      <x v="218"/>
    </i>
    <i>
      <x v="220"/>
    </i>
    <i>
      <x v="221"/>
    </i>
    <i>
      <x v="226"/>
    </i>
    <i>
      <x v="231"/>
    </i>
    <i>
      <x v="237"/>
    </i>
    <i>
      <x v="244"/>
    </i>
    <i>
      <x v="249"/>
    </i>
    <i>
      <x v="250"/>
    </i>
    <i>
      <x v="251"/>
    </i>
    <i>
      <x v="252"/>
    </i>
    <i>
      <x v="255"/>
    </i>
    <i>
      <x v="256"/>
    </i>
    <i>
      <x v="261"/>
    </i>
    <i>
      <x v="262"/>
    </i>
    <i>
      <x v="264"/>
    </i>
    <i>
      <x v="265"/>
    </i>
    <i>
      <x v="266"/>
    </i>
    <i>
      <x v="269"/>
    </i>
    <i>
      <x v="271"/>
    </i>
    <i>
      <x v="272"/>
    </i>
    <i>
      <x v="276"/>
    </i>
    <i>
      <x v="285"/>
    </i>
    <i>
      <x v="286"/>
    </i>
    <i>
      <x v="287"/>
    </i>
    <i>
      <x v="288"/>
    </i>
    <i>
      <x v="293"/>
    </i>
    <i>
      <x v="295"/>
    </i>
    <i>
      <x v="297"/>
    </i>
    <i>
      <x v="301"/>
    </i>
    <i>
      <x v="302"/>
    </i>
    <i>
      <x v="307"/>
    </i>
    <i>
      <x v="308"/>
    </i>
    <i>
      <x v="309"/>
    </i>
    <i>
      <x v="310"/>
    </i>
    <i>
      <x v="313"/>
    </i>
    <i>
      <x v="315"/>
    </i>
    <i>
      <x v="316"/>
    </i>
    <i>
      <x v="321"/>
    </i>
    <i>
      <x v="322"/>
    </i>
    <i>
      <x v="326"/>
    </i>
    <i>
      <x v="328"/>
    </i>
    <i>
      <x v="330"/>
    </i>
    <i>
      <x v="332"/>
    </i>
    <i>
      <x v="334"/>
    </i>
    <i>
      <x v="335"/>
    </i>
    <i>
      <x v="336"/>
    </i>
    <i>
      <x v="339"/>
    </i>
    <i>
      <x v="343"/>
    </i>
    <i>
      <x v="346"/>
    </i>
    <i>
      <x v="347"/>
    </i>
    <i>
      <x v="349"/>
    </i>
    <i>
      <x v="350"/>
    </i>
    <i>
      <x v="351"/>
    </i>
    <i>
      <x v="355"/>
    </i>
    <i>
      <x v="356"/>
    </i>
    <i>
      <x v="358"/>
    </i>
    <i>
      <x v="359"/>
    </i>
    <i>
      <x v="360"/>
    </i>
    <i>
      <x v="364"/>
    </i>
    <i>
      <x v="366"/>
    </i>
    <i>
      <x v="367"/>
    </i>
    <i>
      <x v="369"/>
    </i>
    <i>
      <x v="370"/>
    </i>
    <i>
      <x v="375"/>
    </i>
    <i>
      <x v="376"/>
    </i>
    <i>
      <x v="377"/>
    </i>
    <i>
      <x v="379"/>
    </i>
    <i>
      <x v="382"/>
    </i>
    <i>
      <x v="384"/>
    </i>
    <i>
      <x v="388"/>
    </i>
    <i>
      <x v="391"/>
    </i>
    <i>
      <x v="392"/>
    </i>
    <i>
      <x v="400"/>
    </i>
    <i>
      <x v="401"/>
    </i>
    <i>
      <x v="404"/>
    </i>
    <i>
      <x v="405"/>
    </i>
    <i>
      <x v="412"/>
    </i>
    <i>
      <x v="414"/>
    </i>
    <i>
      <x v="415"/>
    </i>
    <i>
      <x v="417"/>
    </i>
    <i>
      <x v="421"/>
    </i>
    <i>
      <x v="427"/>
    </i>
    <i>
      <x v="429"/>
    </i>
    <i>
      <x v="431"/>
    </i>
    <i>
      <x v="433"/>
    </i>
    <i>
      <x v="435"/>
    </i>
    <i>
      <x v="446"/>
    </i>
    <i>
      <x v="447"/>
    </i>
    <i>
      <x v="451"/>
    </i>
    <i>
      <x v="452"/>
    </i>
    <i>
      <x v="457"/>
    </i>
    <i>
      <x v="459"/>
    </i>
    <i>
      <x v="460"/>
    </i>
    <i>
      <x v="462"/>
    </i>
    <i>
      <x v="463"/>
    </i>
    <i>
      <x v="468"/>
    </i>
    <i>
      <x v="469"/>
    </i>
    <i>
      <x v="470"/>
    </i>
    <i>
      <x v="473"/>
    </i>
    <i>
      <x v="480"/>
    </i>
    <i>
      <x v="481"/>
    </i>
    <i>
      <x v="484"/>
    </i>
    <i>
      <x v="487"/>
    </i>
    <i>
      <x v="492"/>
    </i>
    <i>
      <x v="496"/>
    </i>
    <i>
      <x v="499"/>
    </i>
    <i>
      <x v="503"/>
    </i>
    <i>
      <x v="506"/>
    </i>
    <i>
      <x v="507"/>
    </i>
    <i>
      <x v="511"/>
    </i>
    <i>
      <x v="516"/>
    </i>
    <i>
      <x v="517"/>
    </i>
    <i>
      <x v="518"/>
    </i>
    <i>
      <x v="521"/>
    </i>
    <i>
      <x v="523"/>
    </i>
    <i>
      <x v="524"/>
    </i>
    <i>
      <x v="527"/>
    </i>
    <i>
      <x v="528"/>
    </i>
    <i>
      <x v="529"/>
    </i>
    <i>
      <x v="531"/>
    </i>
    <i>
      <x v="534"/>
    </i>
    <i>
      <x v="536"/>
    </i>
    <i>
      <x v="537"/>
    </i>
    <i>
      <x v="538"/>
    </i>
    <i>
      <x v="544"/>
    </i>
    <i>
      <x v="545"/>
    </i>
    <i>
      <x v="546"/>
    </i>
    <i>
      <x v="548"/>
    </i>
    <i>
      <x v="552"/>
    </i>
    <i>
      <x v="556"/>
    </i>
    <i>
      <x v="558"/>
    </i>
    <i>
      <x v="560"/>
    </i>
    <i>
      <x v="564"/>
    </i>
    <i>
      <x v="566"/>
    </i>
    <i>
      <x v="567"/>
    </i>
    <i>
      <x v="568"/>
    </i>
    <i>
      <x v="569"/>
    </i>
    <i>
      <x v="570"/>
    </i>
    <i>
      <x v="572"/>
    </i>
    <i>
      <x v="573"/>
    </i>
    <i>
      <x v="577"/>
    </i>
    <i>
      <x v="580"/>
    </i>
    <i>
      <x v="587"/>
    </i>
    <i>
      <x v="588"/>
    </i>
    <i>
      <x v="591"/>
    </i>
    <i>
      <x v="594"/>
    </i>
    <i>
      <x v="595"/>
    </i>
    <i>
      <x v="602"/>
    </i>
    <i>
      <x v="604"/>
    </i>
    <i>
      <x v="606"/>
    </i>
    <i>
      <x v="611"/>
    </i>
    <i>
      <x v="616"/>
    </i>
    <i>
      <x v="625"/>
    </i>
    <i>
      <x v="626"/>
    </i>
    <i>
      <x v="628"/>
    </i>
    <i>
      <x v="640"/>
    </i>
    <i>
      <x v="645"/>
    </i>
    <i>
      <x v="647"/>
    </i>
    <i>
      <x v="654"/>
    </i>
    <i>
      <x v="656"/>
    </i>
    <i>
      <x v="661"/>
    </i>
    <i>
      <x v="664"/>
    </i>
    <i>
      <x v="665"/>
    </i>
    <i>
      <x v="666"/>
    </i>
    <i>
      <x v="672"/>
    </i>
    <i>
      <x v="678"/>
    </i>
    <i>
      <x v="679"/>
    </i>
    <i>
      <x v="681"/>
    </i>
    <i>
      <x v="683"/>
    </i>
    <i>
      <x v="684"/>
    </i>
    <i>
      <x v="685"/>
    </i>
    <i>
      <x v="687"/>
    </i>
    <i>
      <x v="689"/>
    </i>
    <i>
      <x v="691"/>
    </i>
    <i>
      <x v="692"/>
    </i>
    <i>
      <x v="695"/>
    </i>
    <i>
      <x v="697"/>
    </i>
    <i>
      <x v="699"/>
    </i>
    <i>
      <x v="702"/>
    </i>
    <i>
      <x v="706"/>
    </i>
    <i>
      <x v="708"/>
    </i>
    <i>
      <x v="709"/>
    </i>
    <i>
      <x v="710"/>
    </i>
    <i>
      <x v="712"/>
    </i>
    <i>
      <x v="714"/>
    </i>
    <i>
      <x v="719"/>
    </i>
    <i>
      <x v="720"/>
    </i>
    <i>
      <x v="724"/>
    </i>
    <i>
      <x v="726"/>
    </i>
    <i>
      <x v="730"/>
    </i>
    <i>
      <x v="731"/>
    </i>
    <i>
      <x v="732"/>
    </i>
    <i>
      <x v="734"/>
    </i>
    <i>
      <x v="737"/>
    </i>
    <i>
      <x v="739"/>
    </i>
    <i>
      <x v="741"/>
    </i>
    <i>
      <x v="743"/>
    </i>
    <i>
      <x v="744"/>
    </i>
    <i>
      <x v="745"/>
    </i>
    <i>
      <x v="746"/>
    </i>
    <i>
      <x v="747"/>
    </i>
    <i>
      <x v="748"/>
    </i>
    <i>
      <x v="752"/>
    </i>
    <i>
      <x v="756"/>
    </i>
    <i>
      <x v="757"/>
    </i>
    <i>
      <x v="759"/>
    </i>
    <i>
      <x v="764"/>
    </i>
    <i>
      <x v="765"/>
    </i>
    <i>
      <x v="767"/>
    </i>
    <i>
      <x v="769"/>
    </i>
    <i>
      <x v="770"/>
    </i>
    <i>
      <x v="776"/>
    </i>
    <i>
      <x v="777"/>
    </i>
    <i>
      <x v="782"/>
    </i>
    <i>
      <x v="783"/>
    </i>
    <i>
      <x v="787"/>
    </i>
    <i>
      <x v="789"/>
    </i>
    <i>
      <x v="791"/>
    </i>
    <i>
      <x v="792"/>
    </i>
    <i>
      <x v="794"/>
    </i>
    <i>
      <x v="800"/>
    </i>
    <i>
      <x v="805"/>
    </i>
    <i>
      <x v="815"/>
    </i>
    <i>
      <x v="816"/>
    </i>
    <i>
      <x v="817"/>
    </i>
    <i>
      <x v="819"/>
    </i>
    <i>
      <x v="820"/>
    </i>
    <i>
      <x v="822"/>
    </i>
    <i>
      <x v="827"/>
    </i>
    <i>
      <x v="828"/>
    </i>
    <i>
      <x v="830"/>
    </i>
    <i>
      <x v="832"/>
    </i>
    <i>
      <x v="840"/>
    </i>
    <i>
      <x v="844"/>
    </i>
    <i>
      <x v="845"/>
    </i>
    <i>
      <x v="847"/>
    </i>
    <i>
      <x v="848"/>
    </i>
    <i>
      <x v="853"/>
    </i>
    <i>
      <x v="855"/>
    </i>
    <i>
      <x v="856"/>
    </i>
    <i>
      <x v="859"/>
    </i>
    <i>
      <x v="865"/>
    </i>
    <i>
      <x v="866"/>
    </i>
    <i>
      <x v="868"/>
    </i>
    <i>
      <x v="878"/>
    </i>
    <i>
      <x v="879"/>
    </i>
    <i>
      <x v="881"/>
    </i>
    <i>
      <x v="882"/>
    </i>
    <i>
      <x v="885"/>
    </i>
    <i>
      <x v="887"/>
    </i>
    <i>
      <x v="888"/>
    </i>
    <i>
      <x v="898"/>
    </i>
    <i>
      <x v="900"/>
    </i>
    <i>
      <x v="901"/>
    </i>
    <i>
      <x v="903"/>
    </i>
    <i>
      <x v="904"/>
    </i>
    <i>
      <x v="906"/>
    </i>
    <i>
      <x v="907"/>
    </i>
    <i>
      <x v="908"/>
    </i>
    <i>
      <x v="909"/>
    </i>
    <i>
      <x v="911"/>
    </i>
    <i>
      <x v="918"/>
    </i>
    <i>
      <x v="919"/>
    </i>
    <i>
      <x v="920"/>
    </i>
    <i>
      <x v="925"/>
    </i>
    <i>
      <x v="929"/>
    </i>
    <i>
      <x v="930"/>
    </i>
    <i>
      <x v="932"/>
    </i>
    <i>
      <x v="934"/>
    </i>
    <i>
      <x v="935"/>
    </i>
    <i>
      <x v="940"/>
    </i>
    <i>
      <x v="941"/>
    </i>
    <i>
      <x v="942"/>
    </i>
    <i>
      <x v="944"/>
    </i>
    <i>
      <x v="948"/>
    </i>
    <i>
      <x v="953"/>
    </i>
    <i>
      <x v="954"/>
    </i>
    <i>
      <x v="955"/>
    </i>
    <i>
      <x v="960"/>
    </i>
    <i>
      <x v="961"/>
    </i>
    <i>
      <x v="963"/>
    </i>
    <i>
      <x v="966"/>
    </i>
    <i>
      <x v="967"/>
    </i>
    <i>
      <x v="974"/>
    </i>
    <i>
      <x v="976"/>
    </i>
    <i>
      <x v="977"/>
    </i>
    <i>
      <x v="980"/>
    </i>
    <i>
      <x v="981"/>
    </i>
    <i>
      <x v="987"/>
    </i>
    <i>
      <x v="988"/>
    </i>
    <i>
      <x v="995"/>
    </i>
    <i>
      <x v="996"/>
    </i>
    <i>
      <x v="997"/>
    </i>
    <i>
      <x v="1002"/>
    </i>
    <i>
      <x v="1003"/>
    </i>
    <i>
      <x v="1006"/>
    </i>
    <i>
      <x v="1008"/>
    </i>
    <i>
      <x v="1017"/>
    </i>
    <i>
      <x v="1018"/>
    </i>
    <i>
      <x v="1024"/>
    </i>
    <i>
      <x v="1027"/>
    </i>
    <i>
      <x v="1032"/>
    </i>
    <i>
      <x v="1035"/>
    </i>
    <i>
      <x v="1036"/>
    </i>
    <i>
      <x v="1042"/>
    </i>
    <i>
      <x v="1045"/>
    </i>
    <i>
      <x v="1046"/>
    </i>
    <i>
      <x v="1047"/>
    </i>
    <i>
      <x v="1050"/>
    </i>
    <i>
      <x v="1051"/>
    </i>
    <i>
      <x v="1056"/>
    </i>
    <i>
      <x v="1057"/>
    </i>
    <i>
      <x v="1058"/>
    </i>
    <i>
      <x v="1059"/>
    </i>
    <i>
      <x v="1064"/>
    </i>
    <i>
      <x v="1066"/>
    </i>
    <i>
      <x v="1073"/>
    </i>
    <i>
      <x v="1077"/>
    </i>
    <i>
      <x v="1084"/>
    </i>
    <i>
      <x v="1089"/>
    </i>
    <i>
      <x v="1095"/>
    </i>
    <i>
      <x v="1099"/>
    </i>
    <i>
      <x v="1101"/>
    </i>
    <i>
      <x v="1105"/>
    </i>
    <i>
      <x v="1106"/>
    </i>
    <i>
      <x v="1107"/>
    </i>
    <i>
      <x v="1109"/>
    </i>
    <i>
      <x v="1112"/>
    </i>
    <i>
      <x v="1117"/>
    </i>
    <i>
      <x v="1122"/>
    </i>
    <i>
      <x v="1124"/>
    </i>
    <i>
      <x v="1127"/>
    </i>
    <i>
      <x v="1128"/>
    </i>
    <i>
      <x v="1133"/>
    </i>
    <i>
      <x v="1134"/>
    </i>
    <i>
      <x v="1138"/>
    </i>
    <i>
      <x v="1139"/>
    </i>
    <i>
      <x v="1141"/>
    </i>
    <i>
      <x v="1150"/>
    </i>
    <i>
      <x v="1152"/>
    </i>
    <i>
      <x v="1154"/>
    </i>
    <i>
      <x v="1155"/>
    </i>
    <i>
      <x v="1157"/>
    </i>
    <i>
      <x v="1161"/>
    </i>
    <i>
      <x v="1164"/>
    </i>
    <i>
      <x v="1165"/>
    </i>
    <i>
      <x v="1166"/>
    </i>
    <i>
      <x v="1167"/>
    </i>
    <i>
      <x v="1169"/>
    </i>
    <i>
      <x v="1172"/>
    </i>
    <i>
      <x v="1173"/>
    </i>
    <i>
      <x v="1174"/>
    </i>
    <i>
      <x v="1176"/>
    </i>
    <i>
      <x v="1178"/>
    </i>
    <i>
      <x v="1180"/>
    </i>
    <i>
      <x v="1181"/>
    </i>
    <i>
      <x v="1182"/>
    </i>
    <i>
      <x v="1186"/>
    </i>
    <i>
      <x v="1188"/>
    </i>
    <i>
      <x v="1195"/>
    </i>
    <i>
      <x v="1196"/>
    </i>
    <i>
      <x v="1197"/>
    </i>
    <i>
      <x v="1205"/>
    </i>
    <i>
      <x v="1209"/>
    </i>
    <i>
      <x v="1211"/>
    </i>
    <i>
      <x v="1213"/>
    </i>
    <i>
      <x v="1214"/>
    </i>
    <i>
      <x v="1215"/>
    </i>
    <i>
      <x v="1220"/>
    </i>
    <i>
      <x v="1224"/>
    </i>
    <i>
      <x v="1226"/>
    </i>
    <i>
      <x v="1230"/>
    </i>
    <i>
      <x v="1233"/>
    </i>
    <i>
      <x v="1237"/>
    </i>
    <i>
      <x v="1239"/>
    </i>
    <i>
      <x v="1244"/>
    </i>
    <i>
      <x v="1247"/>
    </i>
    <i>
      <x v="1251"/>
    </i>
    <i>
      <x v="1253"/>
    </i>
    <i>
      <x v="1256"/>
    </i>
    <i>
      <x v="1258"/>
    </i>
    <i>
      <x v="1260"/>
    </i>
    <i>
      <x v="1266"/>
    </i>
    <i>
      <x v="1267"/>
    </i>
    <i>
      <x v="1268"/>
    </i>
    <i>
      <x v="1271"/>
    </i>
    <i>
      <x v="1272"/>
    </i>
    <i>
      <x v="1273"/>
    </i>
    <i>
      <x v="1276"/>
    </i>
    <i>
      <x v="1277"/>
    </i>
    <i>
      <x v="1280"/>
    </i>
    <i>
      <x v="1281"/>
    </i>
    <i>
      <x v="1282"/>
    </i>
    <i>
      <x v="1287"/>
    </i>
    <i>
      <x v="1288"/>
    </i>
    <i>
      <x v="1289"/>
    </i>
    <i>
      <x v="1290"/>
    </i>
    <i>
      <x v="1298"/>
    </i>
    <i>
      <x v="1300"/>
    </i>
    <i>
      <x v="1301"/>
    </i>
    <i>
      <x v="1305"/>
    </i>
    <i>
      <x v="1306"/>
    </i>
    <i>
      <x v="1312"/>
    </i>
    <i>
      <x v="1313"/>
    </i>
    <i>
      <x v="1316"/>
    </i>
    <i>
      <x v="1318"/>
    </i>
    <i>
      <x v="1321"/>
    </i>
    <i>
      <x v="1322"/>
    </i>
    <i>
      <x v="1329"/>
    </i>
    <i>
      <x v="1331"/>
    </i>
    <i>
      <x v="1336"/>
    </i>
    <i>
      <x v="1337"/>
    </i>
    <i>
      <x v="1338"/>
    </i>
    <i>
      <x v="1339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7"/>
    </i>
    <i>
      <x v="1361"/>
    </i>
    <i>
      <x v="1362"/>
    </i>
    <i>
      <x v="1363"/>
    </i>
    <i>
      <x v="1366"/>
    </i>
    <i>
      <x v="1369"/>
    </i>
    <i>
      <x v="1375"/>
    </i>
    <i>
      <x v="1381"/>
    </i>
    <i>
      <x v="1386"/>
    </i>
    <i>
      <x v="1388"/>
    </i>
    <i>
      <x v="1395"/>
    </i>
    <i>
      <x v="1396"/>
    </i>
    <i>
      <x v="1401"/>
    </i>
    <i>
      <x v="1403"/>
    </i>
    <i>
      <x v="1405"/>
    </i>
    <i>
      <x v="1407"/>
    </i>
    <i>
      <x v="1409"/>
    </i>
    <i>
      <x v="1413"/>
    </i>
    <i>
      <x v="1417"/>
    </i>
    <i>
      <x v="1419"/>
    </i>
    <i>
      <x v="1423"/>
    </i>
    <i>
      <x v="1425"/>
    </i>
    <i>
      <x v="1426"/>
    </i>
    <i>
      <x v="1429"/>
    </i>
    <i>
      <x v="1430"/>
    </i>
    <i>
      <x v="1431"/>
    </i>
    <i>
      <x v="1433"/>
    </i>
    <i>
      <x v="1440"/>
    </i>
    <i>
      <x v="1446"/>
    </i>
  </rowItems>
  <colItems count="1">
    <i/>
  </colItems>
  <pageFields count="1"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1D948-526B-EA4A-A113-312FDFCC6BFA}" name="PivotTable14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C4:D309" firstHeaderRow="1" firstDataRow="1" firstDataCol="1" rowPageCount="2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h="1" x="0"/>
        <item h="1" x="5"/>
        <item h="1" x="2"/>
        <item h="1" x="3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305">
    <i>
      <x v="8"/>
    </i>
    <i>
      <x v="10"/>
    </i>
    <i>
      <x v="15"/>
    </i>
    <i>
      <x v="18"/>
    </i>
    <i>
      <x v="26"/>
    </i>
    <i>
      <x v="30"/>
    </i>
    <i>
      <x v="38"/>
    </i>
    <i>
      <x v="51"/>
    </i>
    <i>
      <x v="54"/>
    </i>
    <i>
      <x v="59"/>
    </i>
    <i>
      <x v="60"/>
    </i>
    <i>
      <x v="61"/>
    </i>
    <i>
      <x v="71"/>
    </i>
    <i>
      <x v="74"/>
    </i>
    <i>
      <x v="77"/>
    </i>
    <i>
      <x v="79"/>
    </i>
    <i>
      <x v="87"/>
    </i>
    <i>
      <x v="90"/>
    </i>
    <i>
      <x v="93"/>
    </i>
    <i>
      <x v="104"/>
    </i>
    <i>
      <x v="106"/>
    </i>
    <i>
      <x v="107"/>
    </i>
    <i>
      <x v="115"/>
    </i>
    <i>
      <x v="121"/>
    </i>
    <i>
      <x v="132"/>
    </i>
    <i>
      <x v="142"/>
    </i>
    <i>
      <x v="144"/>
    </i>
    <i>
      <x v="145"/>
    </i>
    <i>
      <x v="146"/>
    </i>
    <i>
      <x v="149"/>
    </i>
    <i>
      <x v="154"/>
    </i>
    <i>
      <x v="156"/>
    </i>
    <i>
      <x v="164"/>
    </i>
    <i>
      <x v="179"/>
    </i>
    <i>
      <x v="180"/>
    </i>
    <i>
      <x v="181"/>
    </i>
    <i>
      <x v="183"/>
    </i>
    <i>
      <x v="187"/>
    </i>
    <i>
      <x v="188"/>
    </i>
    <i>
      <x v="190"/>
    </i>
    <i>
      <x v="193"/>
    </i>
    <i>
      <x v="197"/>
    </i>
    <i>
      <x v="201"/>
    </i>
    <i>
      <x v="204"/>
    </i>
    <i>
      <x v="217"/>
    </i>
    <i>
      <x v="223"/>
    </i>
    <i>
      <x v="225"/>
    </i>
    <i>
      <x v="227"/>
    </i>
    <i>
      <x v="228"/>
    </i>
    <i>
      <x v="235"/>
    </i>
    <i>
      <x v="239"/>
    </i>
    <i>
      <x v="246"/>
    </i>
    <i>
      <x v="259"/>
    </i>
    <i>
      <x v="263"/>
    </i>
    <i>
      <x v="267"/>
    </i>
    <i>
      <x v="268"/>
    </i>
    <i>
      <x v="275"/>
    </i>
    <i>
      <x v="277"/>
    </i>
    <i>
      <x v="289"/>
    </i>
    <i>
      <x v="311"/>
    </i>
    <i>
      <x v="312"/>
    </i>
    <i>
      <x v="314"/>
    </i>
    <i>
      <x v="325"/>
    </i>
    <i>
      <x v="329"/>
    </i>
    <i>
      <x v="342"/>
    </i>
    <i>
      <x v="345"/>
    </i>
    <i>
      <x v="352"/>
    </i>
    <i>
      <x v="353"/>
    </i>
    <i>
      <x v="361"/>
    </i>
    <i>
      <x v="363"/>
    </i>
    <i>
      <x v="365"/>
    </i>
    <i>
      <x v="371"/>
    </i>
    <i>
      <x v="380"/>
    </i>
    <i>
      <x v="383"/>
    </i>
    <i>
      <x v="387"/>
    </i>
    <i>
      <x v="390"/>
    </i>
    <i>
      <x v="394"/>
    </i>
    <i>
      <x v="396"/>
    </i>
    <i>
      <x v="398"/>
    </i>
    <i>
      <x v="402"/>
    </i>
    <i>
      <x v="406"/>
    </i>
    <i>
      <x v="413"/>
    </i>
    <i>
      <x v="418"/>
    </i>
    <i>
      <x v="425"/>
    </i>
    <i>
      <x v="430"/>
    </i>
    <i>
      <x v="432"/>
    </i>
    <i>
      <x v="436"/>
    </i>
    <i>
      <x v="437"/>
    </i>
    <i>
      <x v="438"/>
    </i>
    <i>
      <x v="439"/>
    </i>
    <i>
      <x v="442"/>
    </i>
    <i>
      <x v="448"/>
    </i>
    <i>
      <x v="449"/>
    </i>
    <i>
      <x v="450"/>
    </i>
    <i>
      <x v="454"/>
    </i>
    <i>
      <x v="456"/>
    </i>
    <i>
      <x v="458"/>
    </i>
    <i>
      <x v="461"/>
    </i>
    <i>
      <x v="475"/>
    </i>
    <i>
      <x v="479"/>
    </i>
    <i>
      <x v="493"/>
    </i>
    <i>
      <x v="497"/>
    </i>
    <i>
      <x v="500"/>
    </i>
    <i>
      <x v="502"/>
    </i>
    <i>
      <x v="505"/>
    </i>
    <i>
      <x v="508"/>
    </i>
    <i>
      <x v="512"/>
    </i>
    <i>
      <x v="514"/>
    </i>
    <i>
      <x v="519"/>
    </i>
    <i>
      <x v="522"/>
    </i>
    <i>
      <x v="532"/>
    </i>
    <i>
      <x v="547"/>
    </i>
    <i>
      <x v="553"/>
    </i>
    <i>
      <x v="555"/>
    </i>
    <i>
      <x v="563"/>
    </i>
    <i>
      <x v="565"/>
    </i>
    <i>
      <x v="575"/>
    </i>
    <i>
      <x v="576"/>
    </i>
    <i>
      <x v="578"/>
    </i>
    <i>
      <x v="583"/>
    </i>
    <i>
      <x v="584"/>
    </i>
    <i>
      <x v="586"/>
    </i>
    <i>
      <x v="589"/>
    </i>
    <i>
      <x v="592"/>
    </i>
    <i>
      <x v="596"/>
    </i>
    <i>
      <x v="601"/>
    </i>
    <i>
      <x v="603"/>
    </i>
    <i>
      <x v="617"/>
    </i>
    <i>
      <x v="622"/>
    </i>
    <i>
      <x v="623"/>
    </i>
    <i>
      <x v="630"/>
    </i>
    <i>
      <x v="634"/>
    </i>
    <i>
      <x v="646"/>
    </i>
    <i>
      <x v="651"/>
    </i>
    <i>
      <x v="653"/>
    </i>
    <i>
      <x v="655"/>
    </i>
    <i>
      <x v="659"/>
    </i>
    <i>
      <x v="663"/>
    </i>
    <i>
      <x v="668"/>
    </i>
    <i>
      <x v="669"/>
    </i>
    <i>
      <x v="671"/>
    </i>
    <i>
      <x v="677"/>
    </i>
    <i>
      <x v="693"/>
    </i>
    <i>
      <x v="694"/>
    </i>
    <i>
      <x v="696"/>
    </i>
    <i>
      <x v="698"/>
    </i>
    <i>
      <x v="703"/>
    </i>
    <i>
      <x v="711"/>
    </i>
    <i>
      <x v="713"/>
    </i>
    <i>
      <x v="716"/>
    </i>
    <i>
      <x v="722"/>
    </i>
    <i>
      <x v="723"/>
    </i>
    <i>
      <x v="725"/>
    </i>
    <i>
      <x v="728"/>
    </i>
    <i>
      <x v="729"/>
    </i>
    <i>
      <x v="735"/>
    </i>
    <i>
      <x v="736"/>
    </i>
    <i>
      <x v="740"/>
    </i>
    <i>
      <x v="749"/>
    </i>
    <i>
      <x v="754"/>
    </i>
    <i>
      <x v="755"/>
    </i>
    <i>
      <x v="758"/>
    </i>
    <i>
      <x v="760"/>
    </i>
    <i>
      <x v="761"/>
    </i>
    <i>
      <x v="771"/>
    </i>
    <i>
      <x v="772"/>
    </i>
    <i>
      <x v="778"/>
    </i>
    <i>
      <x v="786"/>
    </i>
    <i>
      <x v="788"/>
    </i>
    <i>
      <x v="799"/>
    </i>
    <i>
      <x v="801"/>
    </i>
    <i>
      <x v="809"/>
    </i>
    <i>
      <x v="814"/>
    </i>
    <i>
      <x v="821"/>
    </i>
    <i>
      <x v="823"/>
    </i>
    <i>
      <x v="829"/>
    </i>
    <i>
      <x v="831"/>
    </i>
    <i>
      <x v="836"/>
    </i>
    <i>
      <x v="837"/>
    </i>
    <i>
      <x v="839"/>
    </i>
    <i>
      <x v="841"/>
    </i>
    <i>
      <x v="852"/>
    </i>
    <i>
      <x v="860"/>
    </i>
    <i>
      <x v="870"/>
    </i>
    <i>
      <x v="874"/>
    </i>
    <i>
      <x v="883"/>
    </i>
    <i>
      <x v="890"/>
    </i>
    <i>
      <x v="896"/>
    </i>
    <i>
      <x v="897"/>
    </i>
    <i>
      <x v="910"/>
    </i>
    <i>
      <x v="912"/>
    </i>
    <i>
      <x v="914"/>
    </i>
    <i>
      <x v="916"/>
    </i>
    <i>
      <x v="931"/>
    </i>
    <i>
      <x v="945"/>
    </i>
    <i>
      <x v="950"/>
    </i>
    <i>
      <x v="951"/>
    </i>
    <i>
      <x v="952"/>
    </i>
    <i>
      <x v="957"/>
    </i>
    <i>
      <x v="959"/>
    </i>
    <i>
      <x v="962"/>
    </i>
    <i>
      <x v="975"/>
    </i>
    <i>
      <x v="978"/>
    </i>
    <i>
      <x v="979"/>
    </i>
    <i>
      <x v="985"/>
    </i>
    <i>
      <x v="998"/>
    </i>
    <i>
      <x v="1000"/>
    </i>
    <i>
      <x v="1001"/>
    </i>
    <i>
      <x v="1012"/>
    </i>
    <i>
      <x v="1013"/>
    </i>
    <i>
      <x v="1014"/>
    </i>
    <i>
      <x v="1022"/>
    </i>
    <i>
      <x v="1025"/>
    </i>
    <i>
      <x v="1029"/>
    </i>
    <i>
      <x v="1049"/>
    </i>
    <i>
      <x v="1061"/>
    </i>
    <i>
      <x v="1062"/>
    </i>
    <i>
      <x v="1063"/>
    </i>
    <i>
      <x v="1069"/>
    </i>
    <i>
      <x v="1072"/>
    </i>
    <i>
      <x v="1088"/>
    </i>
    <i>
      <x v="1090"/>
    </i>
    <i>
      <x v="1091"/>
    </i>
    <i>
      <x v="1092"/>
    </i>
    <i>
      <x v="1093"/>
    </i>
    <i>
      <x v="1098"/>
    </i>
    <i>
      <x v="1100"/>
    </i>
    <i>
      <x v="1104"/>
    </i>
    <i>
      <x v="1114"/>
    </i>
    <i>
      <x v="1120"/>
    </i>
    <i>
      <x v="1125"/>
    </i>
    <i>
      <x v="1129"/>
    </i>
    <i>
      <x v="1130"/>
    </i>
    <i>
      <x v="1132"/>
    </i>
    <i>
      <x v="1135"/>
    </i>
    <i>
      <x v="1140"/>
    </i>
    <i>
      <x v="1144"/>
    </i>
    <i>
      <x v="1145"/>
    </i>
    <i>
      <x v="1148"/>
    </i>
    <i>
      <x v="1149"/>
    </i>
    <i>
      <x v="1153"/>
    </i>
    <i>
      <x v="1177"/>
    </i>
    <i>
      <x v="1183"/>
    </i>
    <i>
      <x v="1191"/>
    </i>
    <i>
      <x v="1192"/>
    </i>
    <i>
      <x v="1202"/>
    </i>
    <i>
      <x v="1206"/>
    </i>
    <i>
      <x v="1208"/>
    </i>
    <i>
      <x v="1223"/>
    </i>
    <i>
      <x v="1227"/>
    </i>
    <i>
      <x v="1235"/>
    </i>
    <i>
      <x v="1238"/>
    </i>
    <i>
      <x v="1248"/>
    </i>
    <i>
      <x v="1255"/>
    </i>
    <i>
      <x v="1263"/>
    </i>
    <i>
      <x v="1265"/>
    </i>
    <i>
      <x v="1274"/>
    </i>
    <i>
      <x v="1275"/>
    </i>
    <i>
      <x v="1279"/>
    </i>
    <i>
      <x v="1284"/>
    </i>
    <i>
      <x v="1285"/>
    </i>
    <i>
      <x v="1291"/>
    </i>
    <i>
      <x v="1294"/>
    </i>
    <i>
      <x v="1304"/>
    </i>
    <i>
      <x v="1307"/>
    </i>
    <i>
      <x v="1314"/>
    </i>
    <i>
      <x v="1328"/>
    </i>
    <i>
      <x v="1332"/>
    </i>
    <i>
      <x v="1333"/>
    </i>
    <i>
      <x v="1340"/>
    </i>
    <i>
      <x v="1341"/>
    </i>
    <i>
      <x v="1343"/>
    </i>
    <i>
      <x v="1345"/>
    </i>
    <i>
      <x v="1350"/>
    </i>
    <i>
      <x v="1352"/>
    </i>
    <i>
      <x v="1358"/>
    </i>
    <i>
      <x v="1364"/>
    </i>
    <i>
      <x v="1370"/>
    </i>
    <i>
      <x v="1372"/>
    </i>
    <i>
      <x v="1376"/>
    </i>
    <i>
      <x v="1377"/>
    </i>
    <i>
      <x v="1378"/>
    </i>
    <i>
      <x v="1380"/>
    </i>
    <i>
      <x v="1382"/>
    </i>
    <i>
      <x v="1384"/>
    </i>
    <i>
      <x v="1385"/>
    </i>
    <i>
      <x v="1387"/>
    </i>
    <i>
      <x v="1389"/>
    </i>
    <i>
      <x v="1391"/>
    </i>
    <i>
      <x v="1393"/>
    </i>
    <i>
      <x v="1397"/>
    </i>
    <i>
      <x v="1399"/>
    </i>
    <i>
      <x v="1404"/>
    </i>
    <i>
      <x v="1406"/>
    </i>
    <i>
      <x v="1408"/>
    </i>
    <i>
      <x v="1412"/>
    </i>
    <i>
      <x v="1414"/>
    </i>
    <i>
      <x v="1416"/>
    </i>
    <i>
      <x v="1418"/>
    </i>
    <i>
      <x v="1424"/>
    </i>
    <i>
      <x v="1432"/>
    </i>
    <i>
      <x v="1436"/>
    </i>
    <i>
      <x v="1443"/>
    </i>
    <i>
      <x v="1445"/>
    </i>
    <i>
      <x v="1448"/>
    </i>
  </rowItems>
  <colItems count="1">
    <i/>
  </colItems>
  <pageFields count="2">
    <pageField fld="58" hier="-1"/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57D36-B540-B248-9B2C-9BF785B4A1BF}" name="PivotTable13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382" firstHeaderRow="1" firstDataRow="1" firstDataCol="1" rowPageCount="2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x="0"/>
        <item h="1" x="5"/>
        <item h="1" x="2"/>
        <item h="1" x="3"/>
        <item h="1"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378">
    <i>
      <x v="2"/>
    </i>
    <i>
      <x v="4"/>
    </i>
    <i>
      <x v="5"/>
    </i>
    <i>
      <x v="7"/>
    </i>
    <i>
      <x v="13"/>
    </i>
    <i>
      <x v="14"/>
    </i>
    <i>
      <x v="16"/>
    </i>
    <i>
      <x v="24"/>
    </i>
    <i>
      <x v="28"/>
    </i>
    <i>
      <x v="31"/>
    </i>
    <i>
      <x v="33"/>
    </i>
    <i>
      <x v="42"/>
    </i>
    <i>
      <x v="46"/>
    </i>
    <i>
      <x v="50"/>
    </i>
    <i>
      <x v="53"/>
    </i>
    <i>
      <x v="55"/>
    </i>
    <i>
      <x v="57"/>
    </i>
    <i>
      <x v="62"/>
    </i>
    <i>
      <x v="67"/>
    </i>
    <i>
      <x v="70"/>
    </i>
    <i>
      <x v="72"/>
    </i>
    <i>
      <x v="94"/>
    </i>
    <i>
      <x v="96"/>
    </i>
    <i>
      <x v="100"/>
    </i>
    <i>
      <x v="103"/>
    </i>
    <i>
      <x v="109"/>
    </i>
    <i>
      <x v="120"/>
    </i>
    <i>
      <x v="124"/>
    </i>
    <i>
      <x v="126"/>
    </i>
    <i>
      <x v="133"/>
    </i>
    <i>
      <x v="134"/>
    </i>
    <i>
      <x v="136"/>
    </i>
    <i>
      <x v="138"/>
    </i>
    <i>
      <x v="139"/>
    </i>
    <i>
      <x v="143"/>
    </i>
    <i>
      <x v="152"/>
    </i>
    <i>
      <x v="159"/>
    </i>
    <i>
      <x v="160"/>
    </i>
    <i>
      <x v="166"/>
    </i>
    <i>
      <x v="168"/>
    </i>
    <i>
      <x v="169"/>
    </i>
    <i>
      <x v="171"/>
    </i>
    <i>
      <x v="172"/>
    </i>
    <i>
      <x v="173"/>
    </i>
    <i>
      <x v="174"/>
    </i>
    <i>
      <x v="176"/>
    </i>
    <i>
      <x v="178"/>
    </i>
    <i>
      <x v="184"/>
    </i>
    <i>
      <x v="186"/>
    </i>
    <i>
      <x v="191"/>
    </i>
    <i>
      <x v="192"/>
    </i>
    <i>
      <x v="206"/>
    </i>
    <i>
      <x v="207"/>
    </i>
    <i>
      <x v="208"/>
    </i>
    <i>
      <x v="213"/>
    </i>
    <i>
      <x v="214"/>
    </i>
    <i>
      <x v="215"/>
    </i>
    <i>
      <x v="218"/>
    </i>
    <i>
      <x v="220"/>
    </i>
    <i>
      <x v="226"/>
    </i>
    <i>
      <x v="231"/>
    </i>
    <i>
      <x v="237"/>
    </i>
    <i>
      <x v="244"/>
    </i>
    <i>
      <x v="249"/>
    </i>
    <i>
      <x v="251"/>
    </i>
    <i>
      <x v="252"/>
    </i>
    <i>
      <x v="256"/>
    </i>
    <i>
      <x v="262"/>
    </i>
    <i>
      <x v="265"/>
    </i>
    <i>
      <x v="266"/>
    </i>
    <i>
      <x v="269"/>
    </i>
    <i>
      <x v="271"/>
    </i>
    <i>
      <x v="272"/>
    </i>
    <i>
      <x v="276"/>
    </i>
    <i>
      <x v="286"/>
    </i>
    <i>
      <x v="293"/>
    </i>
    <i>
      <x v="302"/>
    </i>
    <i>
      <x v="309"/>
    </i>
    <i>
      <x v="310"/>
    </i>
    <i>
      <x v="313"/>
    </i>
    <i>
      <x v="315"/>
    </i>
    <i>
      <x v="316"/>
    </i>
    <i>
      <x v="322"/>
    </i>
    <i>
      <x v="326"/>
    </i>
    <i>
      <x v="332"/>
    </i>
    <i>
      <x v="334"/>
    </i>
    <i>
      <x v="335"/>
    </i>
    <i>
      <x v="336"/>
    </i>
    <i>
      <x v="339"/>
    </i>
    <i>
      <x v="343"/>
    </i>
    <i>
      <x v="346"/>
    </i>
    <i>
      <x v="347"/>
    </i>
    <i>
      <x v="349"/>
    </i>
    <i>
      <x v="350"/>
    </i>
    <i>
      <x v="351"/>
    </i>
    <i>
      <x v="355"/>
    </i>
    <i>
      <x v="356"/>
    </i>
    <i>
      <x v="359"/>
    </i>
    <i>
      <x v="360"/>
    </i>
    <i>
      <x v="364"/>
    </i>
    <i>
      <x v="366"/>
    </i>
    <i>
      <x v="370"/>
    </i>
    <i>
      <x v="377"/>
    </i>
    <i>
      <x v="379"/>
    </i>
    <i>
      <x v="382"/>
    </i>
    <i>
      <x v="384"/>
    </i>
    <i>
      <x v="388"/>
    </i>
    <i>
      <x v="392"/>
    </i>
    <i>
      <x v="400"/>
    </i>
    <i>
      <x v="401"/>
    </i>
    <i>
      <x v="405"/>
    </i>
    <i>
      <x v="412"/>
    </i>
    <i>
      <x v="414"/>
    </i>
    <i>
      <x v="415"/>
    </i>
    <i>
      <x v="421"/>
    </i>
    <i>
      <x v="429"/>
    </i>
    <i>
      <x v="433"/>
    </i>
    <i>
      <x v="435"/>
    </i>
    <i>
      <x v="446"/>
    </i>
    <i>
      <x v="447"/>
    </i>
    <i>
      <x v="451"/>
    </i>
    <i>
      <x v="452"/>
    </i>
    <i>
      <x v="457"/>
    </i>
    <i>
      <x v="468"/>
    </i>
    <i>
      <x v="469"/>
    </i>
    <i>
      <x v="470"/>
    </i>
    <i>
      <x v="473"/>
    </i>
    <i>
      <x v="480"/>
    </i>
    <i>
      <x v="481"/>
    </i>
    <i>
      <x v="487"/>
    </i>
    <i>
      <x v="492"/>
    </i>
    <i>
      <x v="496"/>
    </i>
    <i>
      <x v="499"/>
    </i>
    <i>
      <x v="503"/>
    </i>
    <i>
      <x v="506"/>
    </i>
    <i>
      <x v="507"/>
    </i>
    <i>
      <x v="511"/>
    </i>
    <i>
      <x v="516"/>
    </i>
    <i>
      <x v="517"/>
    </i>
    <i>
      <x v="518"/>
    </i>
    <i>
      <x v="521"/>
    </i>
    <i>
      <x v="524"/>
    </i>
    <i>
      <x v="527"/>
    </i>
    <i>
      <x v="529"/>
    </i>
    <i>
      <x v="534"/>
    </i>
    <i>
      <x v="536"/>
    </i>
    <i>
      <x v="538"/>
    </i>
    <i>
      <x v="544"/>
    </i>
    <i>
      <x v="545"/>
    </i>
    <i>
      <x v="552"/>
    </i>
    <i>
      <x v="556"/>
    </i>
    <i>
      <x v="558"/>
    </i>
    <i>
      <x v="564"/>
    </i>
    <i>
      <x v="567"/>
    </i>
    <i>
      <x v="572"/>
    </i>
    <i>
      <x v="577"/>
    </i>
    <i>
      <x v="580"/>
    </i>
    <i>
      <x v="588"/>
    </i>
    <i>
      <x v="595"/>
    </i>
    <i>
      <x v="602"/>
    </i>
    <i>
      <x v="604"/>
    </i>
    <i>
      <x v="611"/>
    </i>
    <i>
      <x v="616"/>
    </i>
    <i>
      <x v="625"/>
    </i>
    <i>
      <x v="626"/>
    </i>
    <i>
      <x v="628"/>
    </i>
    <i>
      <x v="640"/>
    </i>
    <i>
      <x v="647"/>
    </i>
    <i>
      <x v="654"/>
    </i>
    <i>
      <x v="656"/>
    </i>
    <i>
      <x v="661"/>
    </i>
    <i>
      <x v="664"/>
    </i>
    <i>
      <x v="665"/>
    </i>
    <i>
      <x v="672"/>
    </i>
    <i>
      <x v="678"/>
    </i>
    <i>
      <x v="683"/>
    </i>
    <i>
      <x v="684"/>
    </i>
    <i>
      <x v="685"/>
    </i>
    <i>
      <x v="689"/>
    </i>
    <i>
      <x v="691"/>
    </i>
    <i>
      <x v="692"/>
    </i>
    <i>
      <x v="695"/>
    </i>
    <i>
      <x v="699"/>
    </i>
    <i>
      <x v="706"/>
    </i>
    <i>
      <x v="708"/>
    </i>
    <i>
      <x v="709"/>
    </i>
    <i>
      <x v="712"/>
    </i>
    <i>
      <x v="714"/>
    </i>
    <i>
      <x v="719"/>
    </i>
    <i>
      <x v="720"/>
    </i>
    <i>
      <x v="724"/>
    </i>
    <i>
      <x v="726"/>
    </i>
    <i>
      <x v="730"/>
    </i>
    <i>
      <x v="731"/>
    </i>
    <i>
      <x v="732"/>
    </i>
    <i>
      <x v="734"/>
    </i>
    <i>
      <x v="737"/>
    </i>
    <i>
      <x v="739"/>
    </i>
    <i>
      <x v="743"/>
    </i>
    <i>
      <x v="744"/>
    </i>
    <i>
      <x v="748"/>
    </i>
    <i>
      <x v="752"/>
    </i>
    <i>
      <x v="756"/>
    </i>
    <i>
      <x v="757"/>
    </i>
    <i>
      <x v="759"/>
    </i>
    <i>
      <x v="764"/>
    </i>
    <i>
      <x v="765"/>
    </i>
    <i>
      <x v="767"/>
    </i>
    <i>
      <x v="776"/>
    </i>
    <i>
      <x v="777"/>
    </i>
    <i>
      <x v="782"/>
    </i>
    <i>
      <x v="783"/>
    </i>
    <i>
      <x v="789"/>
    </i>
    <i>
      <x v="791"/>
    </i>
    <i>
      <x v="792"/>
    </i>
    <i>
      <x v="794"/>
    </i>
    <i>
      <x v="800"/>
    </i>
    <i>
      <x v="805"/>
    </i>
    <i>
      <x v="815"/>
    </i>
    <i>
      <x v="816"/>
    </i>
    <i>
      <x v="817"/>
    </i>
    <i>
      <x v="819"/>
    </i>
    <i>
      <x v="820"/>
    </i>
    <i>
      <x v="827"/>
    </i>
    <i>
      <x v="828"/>
    </i>
    <i>
      <x v="830"/>
    </i>
    <i>
      <x v="832"/>
    </i>
    <i>
      <x v="847"/>
    </i>
    <i>
      <x v="853"/>
    </i>
    <i>
      <x v="859"/>
    </i>
    <i>
      <x v="866"/>
    </i>
    <i>
      <x v="868"/>
    </i>
    <i>
      <x v="879"/>
    </i>
    <i>
      <x v="881"/>
    </i>
    <i>
      <x v="885"/>
    </i>
    <i>
      <x v="887"/>
    </i>
    <i>
      <x v="888"/>
    </i>
    <i>
      <x v="898"/>
    </i>
    <i>
      <x v="903"/>
    </i>
    <i>
      <x v="904"/>
    </i>
    <i>
      <x v="906"/>
    </i>
    <i>
      <x v="907"/>
    </i>
    <i>
      <x v="908"/>
    </i>
    <i>
      <x v="909"/>
    </i>
    <i>
      <x v="918"/>
    </i>
    <i>
      <x v="919"/>
    </i>
    <i>
      <x v="920"/>
    </i>
    <i>
      <x v="925"/>
    </i>
    <i>
      <x v="930"/>
    </i>
    <i>
      <x v="932"/>
    </i>
    <i>
      <x v="934"/>
    </i>
    <i>
      <x v="940"/>
    </i>
    <i>
      <x v="948"/>
    </i>
    <i>
      <x v="953"/>
    </i>
    <i>
      <x v="955"/>
    </i>
    <i>
      <x v="961"/>
    </i>
    <i>
      <x v="963"/>
    </i>
    <i>
      <x v="967"/>
    </i>
    <i>
      <x v="977"/>
    </i>
    <i>
      <x v="980"/>
    </i>
    <i>
      <x v="981"/>
    </i>
    <i>
      <x v="987"/>
    </i>
    <i>
      <x v="988"/>
    </i>
    <i>
      <x v="996"/>
    </i>
    <i>
      <x v="997"/>
    </i>
    <i>
      <x v="1002"/>
    </i>
    <i>
      <x v="1006"/>
    </i>
    <i>
      <x v="1008"/>
    </i>
    <i>
      <x v="1017"/>
    </i>
    <i>
      <x v="1018"/>
    </i>
    <i>
      <x v="1024"/>
    </i>
    <i>
      <x v="1027"/>
    </i>
    <i>
      <x v="1032"/>
    </i>
    <i>
      <x v="1036"/>
    </i>
    <i>
      <x v="1042"/>
    </i>
    <i>
      <x v="1045"/>
    </i>
    <i>
      <x v="1050"/>
    </i>
    <i>
      <x v="1051"/>
    </i>
    <i>
      <x v="1056"/>
    </i>
    <i>
      <x v="1058"/>
    </i>
    <i>
      <x v="1064"/>
    </i>
    <i>
      <x v="1066"/>
    </i>
    <i>
      <x v="1073"/>
    </i>
    <i>
      <x v="1077"/>
    </i>
    <i>
      <x v="1084"/>
    </i>
    <i>
      <x v="1089"/>
    </i>
    <i>
      <x v="1095"/>
    </i>
    <i>
      <x v="1099"/>
    </i>
    <i>
      <x v="1105"/>
    </i>
    <i>
      <x v="1106"/>
    </i>
    <i>
      <x v="1109"/>
    </i>
    <i>
      <x v="1117"/>
    </i>
    <i>
      <x v="1124"/>
    </i>
    <i>
      <x v="1127"/>
    </i>
    <i>
      <x v="1133"/>
    </i>
    <i>
      <x v="1134"/>
    </i>
    <i>
      <x v="1138"/>
    </i>
    <i>
      <x v="1141"/>
    </i>
    <i>
      <x v="1150"/>
    </i>
    <i>
      <x v="1152"/>
    </i>
    <i>
      <x v="1154"/>
    </i>
    <i>
      <x v="1155"/>
    </i>
    <i>
      <x v="1157"/>
    </i>
    <i>
      <x v="1164"/>
    </i>
    <i>
      <x v="1165"/>
    </i>
    <i>
      <x v="1166"/>
    </i>
    <i>
      <x v="1167"/>
    </i>
    <i>
      <x v="1169"/>
    </i>
    <i>
      <x v="1176"/>
    </i>
    <i>
      <x v="1180"/>
    </i>
    <i>
      <x v="1181"/>
    </i>
    <i>
      <x v="1182"/>
    </i>
    <i>
      <x v="1188"/>
    </i>
    <i>
      <x v="1195"/>
    </i>
    <i>
      <x v="1205"/>
    </i>
    <i>
      <x v="1209"/>
    </i>
    <i>
      <x v="1213"/>
    </i>
    <i>
      <x v="1214"/>
    </i>
    <i>
      <x v="1220"/>
    </i>
    <i>
      <x v="1224"/>
    </i>
    <i>
      <x v="1233"/>
    </i>
    <i>
      <x v="1239"/>
    </i>
    <i>
      <x v="1247"/>
    </i>
    <i>
      <x v="1251"/>
    </i>
    <i>
      <x v="1253"/>
    </i>
    <i>
      <x v="1256"/>
    </i>
    <i>
      <x v="1258"/>
    </i>
    <i>
      <x v="1267"/>
    </i>
    <i>
      <x v="1271"/>
    </i>
    <i>
      <x v="1272"/>
    </i>
    <i>
      <x v="1276"/>
    </i>
    <i>
      <x v="1277"/>
    </i>
    <i>
      <x v="1280"/>
    </i>
    <i>
      <x v="1281"/>
    </i>
    <i>
      <x v="1287"/>
    </i>
    <i>
      <x v="1288"/>
    </i>
    <i>
      <x v="1290"/>
    </i>
    <i>
      <x v="1298"/>
    </i>
    <i>
      <x v="1300"/>
    </i>
    <i>
      <x v="1301"/>
    </i>
    <i>
      <x v="1305"/>
    </i>
    <i>
      <x v="1306"/>
    </i>
    <i>
      <x v="1312"/>
    </i>
    <i>
      <x v="1316"/>
    </i>
    <i>
      <x v="1318"/>
    </i>
    <i>
      <x v="1322"/>
    </i>
    <i>
      <x v="1329"/>
    </i>
    <i>
      <x v="1339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7"/>
    </i>
    <i>
      <x v="1361"/>
    </i>
    <i>
      <x v="1362"/>
    </i>
    <i>
      <x v="1366"/>
    </i>
    <i>
      <x v="1369"/>
    </i>
    <i>
      <x v="1375"/>
    </i>
    <i>
      <x v="1381"/>
    </i>
    <i>
      <x v="1386"/>
    </i>
    <i>
      <x v="1388"/>
    </i>
    <i>
      <x v="1401"/>
    </i>
    <i>
      <x v="1403"/>
    </i>
    <i>
      <x v="1405"/>
    </i>
    <i>
      <x v="1409"/>
    </i>
    <i>
      <x v="1413"/>
    </i>
    <i>
      <x v="1417"/>
    </i>
    <i>
      <x v="1419"/>
    </i>
    <i>
      <x v="1423"/>
    </i>
    <i>
      <x v="1426"/>
    </i>
    <i>
      <x v="1429"/>
    </i>
    <i>
      <x v="1431"/>
    </i>
    <i>
      <x v="1433"/>
    </i>
    <i>
      <x v="1446"/>
    </i>
  </rowItems>
  <colItems count="1">
    <i/>
  </colItems>
  <pageFields count="2">
    <pageField fld="58" hier="-1"/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D218D-D82C-D94E-966C-969E3ED22621}" name="PivotTable12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C4:D309" firstHeaderRow="1" firstDataRow="1" firstDataCol="1" rowPageCount="2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h="1" x="0"/>
        <item h="1" x="5"/>
        <item h="1" x="2"/>
        <item h="1" x="3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305">
    <i>
      <x v="8"/>
    </i>
    <i>
      <x v="10"/>
    </i>
    <i>
      <x v="15"/>
    </i>
    <i>
      <x v="18"/>
    </i>
    <i>
      <x v="26"/>
    </i>
    <i>
      <x v="30"/>
    </i>
    <i>
      <x v="38"/>
    </i>
    <i>
      <x v="51"/>
    </i>
    <i>
      <x v="54"/>
    </i>
    <i>
      <x v="59"/>
    </i>
    <i>
      <x v="60"/>
    </i>
    <i>
      <x v="61"/>
    </i>
    <i>
      <x v="71"/>
    </i>
    <i>
      <x v="74"/>
    </i>
    <i>
      <x v="77"/>
    </i>
    <i>
      <x v="79"/>
    </i>
    <i>
      <x v="87"/>
    </i>
    <i>
      <x v="90"/>
    </i>
    <i>
      <x v="93"/>
    </i>
    <i>
      <x v="104"/>
    </i>
    <i>
      <x v="106"/>
    </i>
    <i>
      <x v="107"/>
    </i>
    <i>
      <x v="115"/>
    </i>
    <i>
      <x v="121"/>
    </i>
    <i>
      <x v="132"/>
    </i>
    <i>
      <x v="142"/>
    </i>
    <i>
      <x v="144"/>
    </i>
    <i>
      <x v="145"/>
    </i>
    <i>
      <x v="146"/>
    </i>
    <i>
      <x v="149"/>
    </i>
    <i>
      <x v="154"/>
    </i>
    <i>
      <x v="156"/>
    </i>
    <i>
      <x v="164"/>
    </i>
    <i>
      <x v="179"/>
    </i>
    <i>
      <x v="180"/>
    </i>
    <i>
      <x v="181"/>
    </i>
    <i>
      <x v="183"/>
    </i>
    <i>
      <x v="187"/>
    </i>
    <i>
      <x v="188"/>
    </i>
    <i>
      <x v="190"/>
    </i>
    <i>
      <x v="193"/>
    </i>
    <i>
      <x v="197"/>
    </i>
    <i>
      <x v="201"/>
    </i>
    <i>
      <x v="204"/>
    </i>
    <i>
      <x v="217"/>
    </i>
    <i>
      <x v="223"/>
    </i>
    <i>
      <x v="225"/>
    </i>
    <i>
      <x v="227"/>
    </i>
    <i>
      <x v="228"/>
    </i>
    <i>
      <x v="235"/>
    </i>
    <i>
      <x v="239"/>
    </i>
    <i>
      <x v="246"/>
    </i>
    <i>
      <x v="259"/>
    </i>
    <i>
      <x v="263"/>
    </i>
    <i>
      <x v="267"/>
    </i>
    <i>
      <x v="268"/>
    </i>
    <i>
      <x v="275"/>
    </i>
    <i>
      <x v="277"/>
    </i>
    <i>
      <x v="289"/>
    </i>
    <i>
      <x v="311"/>
    </i>
    <i>
      <x v="312"/>
    </i>
    <i>
      <x v="314"/>
    </i>
    <i>
      <x v="325"/>
    </i>
    <i>
      <x v="329"/>
    </i>
    <i>
      <x v="342"/>
    </i>
    <i>
      <x v="345"/>
    </i>
    <i>
      <x v="352"/>
    </i>
    <i>
      <x v="353"/>
    </i>
    <i>
      <x v="361"/>
    </i>
    <i>
      <x v="363"/>
    </i>
    <i>
      <x v="365"/>
    </i>
    <i>
      <x v="371"/>
    </i>
    <i>
      <x v="380"/>
    </i>
    <i>
      <x v="383"/>
    </i>
    <i>
      <x v="387"/>
    </i>
    <i>
      <x v="390"/>
    </i>
    <i>
      <x v="394"/>
    </i>
    <i>
      <x v="396"/>
    </i>
    <i>
      <x v="398"/>
    </i>
    <i>
      <x v="402"/>
    </i>
    <i>
      <x v="406"/>
    </i>
    <i>
      <x v="413"/>
    </i>
    <i>
      <x v="418"/>
    </i>
    <i>
      <x v="425"/>
    </i>
    <i>
      <x v="430"/>
    </i>
    <i>
      <x v="432"/>
    </i>
    <i>
      <x v="436"/>
    </i>
    <i>
      <x v="437"/>
    </i>
    <i>
      <x v="438"/>
    </i>
    <i>
      <x v="439"/>
    </i>
    <i>
      <x v="442"/>
    </i>
    <i>
      <x v="448"/>
    </i>
    <i>
      <x v="449"/>
    </i>
    <i>
      <x v="450"/>
    </i>
    <i>
      <x v="454"/>
    </i>
    <i>
      <x v="456"/>
    </i>
    <i>
      <x v="458"/>
    </i>
    <i>
      <x v="461"/>
    </i>
    <i>
      <x v="475"/>
    </i>
    <i>
      <x v="479"/>
    </i>
    <i>
      <x v="493"/>
    </i>
    <i>
      <x v="497"/>
    </i>
    <i>
      <x v="500"/>
    </i>
    <i>
      <x v="502"/>
    </i>
    <i>
      <x v="505"/>
    </i>
    <i>
      <x v="508"/>
    </i>
    <i>
      <x v="512"/>
    </i>
    <i>
      <x v="514"/>
    </i>
    <i>
      <x v="519"/>
    </i>
    <i>
      <x v="522"/>
    </i>
    <i>
      <x v="532"/>
    </i>
    <i>
      <x v="547"/>
    </i>
    <i>
      <x v="553"/>
    </i>
    <i>
      <x v="555"/>
    </i>
    <i>
      <x v="563"/>
    </i>
    <i>
      <x v="565"/>
    </i>
    <i>
      <x v="575"/>
    </i>
    <i>
      <x v="576"/>
    </i>
    <i>
      <x v="578"/>
    </i>
    <i>
      <x v="583"/>
    </i>
    <i>
      <x v="584"/>
    </i>
    <i>
      <x v="586"/>
    </i>
    <i>
      <x v="589"/>
    </i>
    <i>
      <x v="592"/>
    </i>
    <i>
      <x v="596"/>
    </i>
    <i>
      <x v="601"/>
    </i>
    <i>
      <x v="603"/>
    </i>
    <i>
      <x v="617"/>
    </i>
    <i>
      <x v="622"/>
    </i>
    <i>
      <x v="623"/>
    </i>
    <i>
      <x v="630"/>
    </i>
    <i>
      <x v="634"/>
    </i>
    <i>
      <x v="646"/>
    </i>
    <i>
      <x v="651"/>
    </i>
    <i>
      <x v="653"/>
    </i>
    <i>
      <x v="655"/>
    </i>
    <i>
      <x v="659"/>
    </i>
    <i>
      <x v="663"/>
    </i>
    <i>
      <x v="668"/>
    </i>
    <i>
      <x v="669"/>
    </i>
    <i>
      <x v="671"/>
    </i>
    <i>
      <x v="677"/>
    </i>
    <i>
      <x v="693"/>
    </i>
    <i>
      <x v="694"/>
    </i>
    <i>
      <x v="696"/>
    </i>
    <i>
      <x v="698"/>
    </i>
    <i>
      <x v="703"/>
    </i>
    <i>
      <x v="711"/>
    </i>
    <i>
      <x v="713"/>
    </i>
    <i>
      <x v="716"/>
    </i>
    <i>
      <x v="722"/>
    </i>
    <i>
      <x v="723"/>
    </i>
    <i>
      <x v="725"/>
    </i>
    <i>
      <x v="728"/>
    </i>
    <i>
      <x v="729"/>
    </i>
    <i>
      <x v="735"/>
    </i>
    <i>
      <x v="736"/>
    </i>
    <i>
      <x v="740"/>
    </i>
    <i>
      <x v="749"/>
    </i>
    <i>
      <x v="754"/>
    </i>
    <i>
      <x v="755"/>
    </i>
    <i>
      <x v="758"/>
    </i>
    <i>
      <x v="760"/>
    </i>
    <i>
      <x v="761"/>
    </i>
    <i>
      <x v="771"/>
    </i>
    <i>
      <x v="772"/>
    </i>
    <i>
      <x v="778"/>
    </i>
    <i>
      <x v="786"/>
    </i>
    <i>
      <x v="788"/>
    </i>
    <i>
      <x v="799"/>
    </i>
    <i>
      <x v="801"/>
    </i>
    <i>
      <x v="809"/>
    </i>
    <i>
      <x v="814"/>
    </i>
    <i>
      <x v="821"/>
    </i>
    <i>
      <x v="823"/>
    </i>
    <i>
      <x v="829"/>
    </i>
    <i>
      <x v="831"/>
    </i>
    <i>
      <x v="836"/>
    </i>
    <i>
      <x v="837"/>
    </i>
    <i>
      <x v="839"/>
    </i>
    <i>
      <x v="841"/>
    </i>
    <i>
      <x v="852"/>
    </i>
    <i>
      <x v="860"/>
    </i>
    <i>
      <x v="870"/>
    </i>
    <i>
      <x v="874"/>
    </i>
    <i>
      <x v="883"/>
    </i>
    <i>
      <x v="890"/>
    </i>
    <i>
      <x v="896"/>
    </i>
    <i>
      <x v="897"/>
    </i>
    <i>
      <x v="910"/>
    </i>
    <i>
      <x v="912"/>
    </i>
    <i>
      <x v="914"/>
    </i>
    <i>
      <x v="916"/>
    </i>
    <i>
      <x v="931"/>
    </i>
    <i>
      <x v="945"/>
    </i>
    <i>
      <x v="950"/>
    </i>
    <i>
      <x v="951"/>
    </i>
    <i>
      <x v="952"/>
    </i>
    <i>
      <x v="957"/>
    </i>
    <i>
      <x v="959"/>
    </i>
    <i>
      <x v="962"/>
    </i>
    <i>
      <x v="975"/>
    </i>
    <i>
      <x v="978"/>
    </i>
    <i>
      <x v="979"/>
    </i>
    <i>
      <x v="985"/>
    </i>
    <i>
      <x v="998"/>
    </i>
    <i>
      <x v="1000"/>
    </i>
    <i>
      <x v="1001"/>
    </i>
    <i>
      <x v="1012"/>
    </i>
    <i>
      <x v="1013"/>
    </i>
    <i>
      <x v="1014"/>
    </i>
    <i>
      <x v="1022"/>
    </i>
    <i>
      <x v="1025"/>
    </i>
    <i>
      <x v="1029"/>
    </i>
    <i>
      <x v="1049"/>
    </i>
    <i>
      <x v="1061"/>
    </i>
    <i>
      <x v="1062"/>
    </i>
    <i>
      <x v="1063"/>
    </i>
    <i>
      <x v="1069"/>
    </i>
    <i>
      <x v="1072"/>
    </i>
    <i>
      <x v="1088"/>
    </i>
    <i>
      <x v="1090"/>
    </i>
    <i>
      <x v="1091"/>
    </i>
    <i>
      <x v="1092"/>
    </i>
    <i>
      <x v="1093"/>
    </i>
    <i>
      <x v="1098"/>
    </i>
    <i>
      <x v="1100"/>
    </i>
    <i>
      <x v="1104"/>
    </i>
    <i>
      <x v="1114"/>
    </i>
    <i>
      <x v="1120"/>
    </i>
    <i>
      <x v="1125"/>
    </i>
    <i>
      <x v="1129"/>
    </i>
    <i>
      <x v="1130"/>
    </i>
    <i>
      <x v="1132"/>
    </i>
    <i>
      <x v="1135"/>
    </i>
    <i>
      <x v="1140"/>
    </i>
    <i>
      <x v="1144"/>
    </i>
    <i>
      <x v="1145"/>
    </i>
    <i>
      <x v="1148"/>
    </i>
    <i>
      <x v="1149"/>
    </i>
    <i>
      <x v="1153"/>
    </i>
    <i>
      <x v="1177"/>
    </i>
    <i>
      <x v="1183"/>
    </i>
    <i>
      <x v="1191"/>
    </i>
    <i>
      <x v="1192"/>
    </i>
    <i>
      <x v="1202"/>
    </i>
    <i>
      <x v="1206"/>
    </i>
    <i>
      <x v="1208"/>
    </i>
    <i>
      <x v="1223"/>
    </i>
    <i>
      <x v="1227"/>
    </i>
    <i>
      <x v="1235"/>
    </i>
    <i>
      <x v="1238"/>
    </i>
    <i>
      <x v="1248"/>
    </i>
    <i>
      <x v="1255"/>
    </i>
    <i>
      <x v="1263"/>
    </i>
    <i>
      <x v="1265"/>
    </i>
    <i>
      <x v="1274"/>
    </i>
    <i>
      <x v="1275"/>
    </i>
    <i>
      <x v="1279"/>
    </i>
    <i>
      <x v="1284"/>
    </i>
    <i>
      <x v="1285"/>
    </i>
    <i>
      <x v="1291"/>
    </i>
    <i>
      <x v="1294"/>
    </i>
    <i>
      <x v="1304"/>
    </i>
    <i>
      <x v="1307"/>
    </i>
    <i>
      <x v="1314"/>
    </i>
    <i>
      <x v="1328"/>
    </i>
    <i>
      <x v="1332"/>
    </i>
    <i>
      <x v="1333"/>
    </i>
    <i>
      <x v="1340"/>
    </i>
    <i>
      <x v="1341"/>
    </i>
    <i>
      <x v="1343"/>
    </i>
    <i>
      <x v="1345"/>
    </i>
    <i>
      <x v="1350"/>
    </i>
    <i>
      <x v="1352"/>
    </i>
    <i>
      <x v="1358"/>
    </i>
    <i>
      <x v="1364"/>
    </i>
    <i>
      <x v="1370"/>
    </i>
    <i>
      <x v="1372"/>
    </i>
    <i>
      <x v="1376"/>
    </i>
    <i>
      <x v="1377"/>
    </i>
    <i>
      <x v="1378"/>
    </i>
    <i>
      <x v="1380"/>
    </i>
    <i>
      <x v="1382"/>
    </i>
    <i>
      <x v="1384"/>
    </i>
    <i>
      <x v="1385"/>
    </i>
    <i>
      <x v="1387"/>
    </i>
    <i>
      <x v="1389"/>
    </i>
    <i>
      <x v="1391"/>
    </i>
    <i>
      <x v="1393"/>
    </i>
    <i>
      <x v="1397"/>
    </i>
    <i>
      <x v="1399"/>
    </i>
    <i>
      <x v="1404"/>
    </i>
    <i>
      <x v="1406"/>
    </i>
    <i>
      <x v="1408"/>
    </i>
    <i>
      <x v="1412"/>
    </i>
    <i>
      <x v="1414"/>
    </i>
    <i>
      <x v="1416"/>
    </i>
    <i>
      <x v="1418"/>
    </i>
    <i>
      <x v="1424"/>
    </i>
    <i>
      <x v="1432"/>
    </i>
    <i>
      <x v="1436"/>
    </i>
    <i>
      <x v="1443"/>
    </i>
    <i>
      <x v="1445"/>
    </i>
    <i>
      <x v="1448"/>
    </i>
  </rowItems>
  <colItems count="1">
    <i/>
  </colItems>
  <pageFields count="2">
    <pageField fld="58" hier="-1"/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43627-300C-7B40-BB57-98DA5D20C100}" name="PivotTable9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496" firstHeaderRow="1" firstDataRow="1" firstDataCol="1" rowPageCount="2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x="0"/>
        <item h="1" x="5"/>
        <item h="1" x="2"/>
        <item h="1" x="3"/>
        <item h="1"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492">
    <i>
      <x/>
    </i>
    <i>
      <x v="1"/>
    </i>
    <i>
      <x v="6"/>
    </i>
    <i>
      <x v="9"/>
    </i>
    <i>
      <x v="19"/>
    </i>
    <i>
      <x v="21"/>
    </i>
    <i>
      <x v="22"/>
    </i>
    <i>
      <x v="23"/>
    </i>
    <i>
      <x v="25"/>
    </i>
    <i>
      <x v="27"/>
    </i>
    <i>
      <x v="32"/>
    </i>
    <i>
      <x v="34"/>
    </i>
    <i>
      <x v="36"/>
    </i>
    <i>
      <x v="37"/>
    </i>
    <i>
      <x v="40"/>
    </i>
    <i>
      <x v="41"/>
    </i>
    <i>
      <x v="44"/>
    </i>
    <i>
      <x v="45"/>
    </i>
    <i>
      <x v="47"/>
    </i>
    <i>
      <x v="49"/>
    </i>
    <i>
      <x v="56"/>
    </i>
    <i>
      <x v="64"/>
    </i>
    <i>
      <x v="66"/>
    </i>
    <i>
      <x v="68"/>
    </i>
    <i>
      <x v="69"/>
    </i>
    <i>
      <x v="73"/>
    </i>
    <i>
      <x v="80"/>
    </i>
    <i>
      <x v="81"/>
    </i>
    <i>
      <x v="82"/>
    </i>
    <i>
      <x v="85"/>
    </i>
    <i>
      <x v="91"/>
    </i>
    <i>
      <x v="97"/>
    </i>
    <i>
      <x v="101"/>
    </i>
    <i>
      <x v="102"/>
    </i>
    <i>
      <x v="105"/>
    </i>
    <i>
      <x v="110"/>
    </i>
    <i>
      <x v="116"/>
    </i>
    <i>
      <x v="117"/>
    </i>
    <i>
      <x v="118"/>
    </i>
    <i>
      <x v="119"/>
    </i>
    <i>
      <x v="122"/>
    </i>
    <i>
      <x v="123"/>
    </i>
    <i>
      <x v="128"/>
    </i>
    <i>
      <x v="130"/>
    </i>
    <i>
      <x v="135"/>
    </i>
    <i>
      <x v="141"/>
    </i>
    <i>
      <x v="150"/>
    </i>
    <i>
      <x v="151"/>
    </i>
    <i>
      <x v="153"/>
    </i>
    <i>
      <x v="158"/>
    </i>
    <i>
      <x v="162"/>
    </i>
    <i>
      <x v="167"/>
    </i>
    <i>
      <x v="175"/>
    </i>
    <i>
      <x v="177"/>
    </i>
    <i>
      <x v="182"/>
    </i>
    <i>
      <x v="189"/>
    </i>
    <i>
      <x v="195"/>
    </i>
    <i>
      <x v="196"/>
    </i>
    <i>
      <x v="199"/>
    </i>
    <i>
      <x v="200"/>
    </i>
    <i>
      <x v="202"/>
    </i>
    <i>
      <x v="203"/>
    </i>
    <i>
      <x v="205"/>
    </i>
    <i>
      <x v="209"/>
    </i>
    <i>
      <x v="211"/>
    </i>
    <i>
      <x v="212"/>
    </i>
    <i>
      <x v="216"/>
    </i>
    <i>
      <x v="219"/>
    </i>
    <i>
      <x v="222"/>
    </i>
    <i>
      <x v="224"/>
    </i>
    <i>
      <x v="229"/>
    </i>
    <i>
      <x v="230"/>
    </i>
    <i>
      <x v="232"/>
    </i>
    <i>
      <x v="233"/>
    </i>
    <i>
      <x v="236"/>
    </i>
    <i>
      <x v="238"/>
    </i>
    <i>
      <x v="240"/>
    </i>
    <i>
      <x v="242"/>
    </i>
    <i>
      <x v="243"/>
    </i>
    <i>
      <x v="245"/>
    </i>
    <i>
      <x v="247"/>
    </i>
    <i>
      <x v="248"/>
    </i>
    <i>
      <x v="253"/>
    </i>
    <i>
      <x v="254"/>
    </i>
    <i>
      <x v="257"/>
    </i>
    <i>
      <x v="258"/>
    </i>
    <i>
      <x v="260"/>
    </i>
    <i>
      <x v="270"/>
    </i>
    <i>
      <x v="273"/>
    </i>
    <i>
      <x v="274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90"/>
    </i>
    <i>
      <x v="292"/>
    </i>
    <i>
      <x v="294"/>
    </i>
    <i>
      <x v="296"/>
    </i>
    <i>
      <x v="298"/>
    </i>
    <i>
      <x v="299"/>
    </i>
    <i>
      <x v="300"/>
    </i>
    <i>
      <x v="303"/>
    </i>
    <i>
      <x v="304"/>
    </i>
    <i>
      <x v="305"/>
    </i>
    <i>
      <x v="306"/>
    </i>
    <i>
      <x v="317"/>
    </i>
    <i>
      <x v="318"/>
    </i>
    <i>
      <x v="319"/>
    </i>
    <i>
      <x v="320"/>
    </i>
    <i>
      <x v="323"/>
    </i>
    <i>
      <x v="327"/>
    </i>
    <i>
      <x v="331"/>
    </i>
    <i>
      <x v="333"/>
    </i>
    <i>
      <x v="337"/>
    </i>
    <i>
      <x v="338"/>
    </i>
    <i>
      <x v="340"/>
    </i>
    <i>
      <x v="344"/>
    </i>
    <i>
      <x v="354"/>
    </i>
    <i>
      <x v="357"/>
    </i>
    <i>
      <x v="368"/>
    </i>
    <i>
      <x v="372"/>
    </i>
    <i>
      <x v="373"/>
    </i>
    <i>
      <x v="378"/>
    </i>
    <i>
      <x v="381"/>
    </i>
    <i>
      <x v="385"/>
    </i>
    <i>
      <x v="395"/>
    </i>
    <i>
      <x v="397"/>
    </i>
    <i>
      <x v="399"/>
    </i>
    <i>
      <x v="407"/>
    </i>
    <i>
      <x v="408"/>
    </i>
    <i>
      <x v="409"/>
    </i>
    <i>
      <x v="410"/>
    </i>
    <i>
      <x v="411"/>
    </i>
    <i>
      <x v="416"/>
    </i>
    <i>
      <x v="419"/>
    </i>
    <i>
      <x v="420"/>
    </i>
    <i>
      <x v="422"/>
    </i>
    <i>
      <x v="423"/>
    </i>
    <i>
      <x v="424"/>
    </i>
    <i>
      <x v="426"/>
    </i>
    <i>
      <x v="428"/>
    </i>
    <i>
      <x v="440"/>
    </i>
    <i>
      <x v="443"/>
    </i>
    <i>
      <x v="444"/>
    </i>
    <i>
      <x v="445"/>
    </i>
    <i>
      <x v="453"/>
    </i>
    <i>
      <x v="455"/>
    </i>
    <i>
      <x v="465"/>
    </i>
    <i>
      <x v="466"/>
    </i>
    <i>
      <x v="467"/>
    </i>
    <i>
      <x v="471"/>
    </i>
    <i>
      <x v="474"/>
    </i>
    <i>
      <x v="476"/>
    </i>
    <i>
      <x v="478"/>
    </i>
    <i>
      <x v="482"/>
    </i>
    <i>
      <x v="483"/>
    </i>
    <i>
      <x v="485"/>
    </i>
    <i>
      <x v="486"/>
    </i>
    <i>
      <x v="488"/>
    </i>
    <i>
      <x v="489"/>
    </i>
    <i>
      <x v="491"/>
    </i>
    <i>
      <x v="494"/>
    </i>
    <i>
      <x v="498"/>
    </i>
    <i>
      <x v="501"/>
    </i>
    <i>
      <x v="504"/>
    </i>
    <i>
      <x v="509"/>
    </i>
    <i>
      <x v="513"/>
    </i>
    <i>
      <x v="515"/>
    </i>
    <i>
      <x v="525"/>
    </i>
    <i>
      <x v="526"/>
    </i>
    <i>
      <x v="530"/>
    </i>
    <i>
      <x v="539"/>
    </i>
    <i>
      <x v="540"/>
    </i>
    <i>
      <x v="542"/>
    </i>
    <i>
      <x v="543"/>
    </i>
    <i>
      <x v="550"/>
    </i>
    <i>
      <x v="551"/>
    </i>
    <i>
      <x v="559"/>
    </i>
    <i>
      <x v="561"/>
    </i>
    <i>
      <x v="571"/>
    </i>
    <i>
      <x v="579"/>
    </i>
    <i>
      <x v="581"/>
    </i>
    <i>
      <x v="585"/>
    </i>
    <i>
      <x v="590"/>
    </i>
    <i>
      <x v="593"/>
    </i>
    <i>
      <x v="597"/>
    </i>
    <i>
      <x v="598"/>
    </i>
    <i>
      <x v="599"/>
    </i>
    <i>
      <x v="605"/>
    </i>
    <i>
      <x v="607"/>
    </i>
    <i>
      <x v="609"/>
    </i>
    <i>
      <x v="610"/>
    </i>
    <i>
      <x v="615"/>
    </i>
    <i>
      <x v="618"/>
    </i>
    <i>
      <x v="619"/>
    </i>
    <i>
      <x v="621"/>
    </i>
    <i>
      <x v="624"/>
    </i>
    <i>
      <x v="629"/>
    </i>
    <i>
      <x v="631"/>
    </i>
    <i>
      <x v="632"/>
    </i>
    <i>
      <x v="633"/>
    </i>
    <i>
      <x v="639"/>
    </i>
    <i>
      <x v="641"/>
    </i>
    <i>
      <x v="642"/>
    </i>
    <i>
      <x v="643"/>
    </i>
    <i>
      <x v="644"/>
    </i>
    <i>
      <x v="648"/>
    </i>
    <i>
      <x v="650"/>
    </i>
    <i>
      <x v="652"/>
    </i>
    <i>
      <x v="657"/>
    </i>
    <i>
      <x v="658"/>
    </i>
    <i>
      <x v="660"/>
    </i>
    <i>
      <x v="662"/>
    </i>
    <i>
      <x v="667"/>
    </i>
    <i>
      <x v="670"/>
    </i>
    <i>
      <x v="673"/>
    </i>
    <i>
      <x v="674"/>
    </i>
    <i>
      <x v="675"/>
    </i>
    <i>
      <x v="680"/>
    </i>
    <i>
      <x v="682"/>
    </i>
    <i>
      <x v="686"/>
    </i>
    <i>
      <x v="688"/>
    </i>
    <i>
      <x v="690"/>
    </i>
    <i>
      <x v="700"/>
    </i>
    <i>
      <x v="701"/>
    </i>
    <i>
      <x v="704"/>
    </i>
    <i>
      <x v="707"/>
    </i>
    <i>
      <x v="715"/>
    </i>
    <i>
      <x v="717"/>
    </i>
    <i>
      <x v="718"/>
    </i>
    <i>
      <x v="721"/>
    </i>
    <i>
      <x v="727"/>
    </i>
    <i>
      <x v="733"/>
    </i>
    <i>
      <x v="742"/>
    </i>
    <i>
      <x v="751"/>
    </i>
    <i>
      <x v="753"/>
    </i>
    <i>
      <x v="762"/>
    </i>
    <i>
      <x v="763"/>
    </i>
    <i>
      <x v="766"/>
    </i>
    <i>
      <x v="768"/>
    </i>
    <i>
      <x v="773"/>
    </i>
    <i>
      <x v="774"/>
    </i>
    <i>
      <x v="775"/>
    </i>
    <i>
      <x v="779"/>
    </i>
    <i>
      <x v="780"/>
    </i>
    <i>
      <x v="781"/>
    </i>
    <i>
      <x v="785"/>
    </i>
    <i>
      <x v="790"/>
    </i>
    <i>
      <x v="793"/>
    </i>
    <i>
      <x v="795"/>
    </i>
    <i>
      <x v="796"/>
    </i>
    <i>
      <x v="797"/>
    </i>
    <i>
      <x v="802"/>
    </i>
    <i>
      <x v="804"/>
    </i>
    <i>
      <x v="806"/>
    </i>
    <i>
      <x v="807"/>
    </i>
    <i>
      <x v="808"/>
    </i>
    <i>
      <x v="810"/>
    </i>
    <i>
      <x v="811"/>
    </i>
    <i>
      <x v="813"/>
    </i>
    <i>
      <x v="818"/>
    </i>
    <i>
      <x v="824"/>
    </i>
    <i>
      <x v="825"/>
    </i>
    <i>
      <x v="833"/>
    </i>
    <i>
      <x v="834"/>
    </i>
    <i>
      <x v="835"/>
    </i>
    <i>
      <x v="838"/>
    </i>
    <i>
      <x v="842"/>
    </i>
    <i>
      <x v="846"/>
    </i>
    <i>
      <x v="849"/>
    </i>
    <i>
      <x v="850"/>
    </i>
    <i>
      <x v="851"/>
    </i>
    <i>
      <x v="854"/>
    </i>
    <i>
      <x v="857"/>
    </i>
    <i>
      <x v="858"/>
    </i>
    <i>
      <x v="861"/>
    </i>
    <i>
      <x v="862"/>
    </i>
    <i>
      <x v="863"/>
    </i>
    <i>
      <x v="864"/>
    </i>
    <i>
      <x v="867"/>
    </i>
    <i>
      <x v="869"/>
    </i>
    <i>
      <x v="871"/>
    </i>
    <i>
      <x v="872"/>
    </i>
    <i>
      <x v="873"/>
    </i>
    <i>
      <x v="876"/>
    </i>
    <i>
      <x v="877"/>
    </i>
    <i>
      <x v="880"/>
    </i>
    <i>
      <x v="884"/>
    </i>
    <i>
      <x v="886"/>
    </i>
    <i>
      <x v="889"/>
    </i>
    <i>
      <x v="891"/>
    </i>
    <i>
      <x v="892"/>
    </i>
    <i>
      <x v="893"/>
    </i>
    <i>
      <x v="894"/>
    </i>
    <i>
      <x v="895"/>
    </i>
    <i>
      <x v="899"/>
    </i>
    <i>
      <x v="902"/>
    </i>
    <i>
      <x v="905"/>
    </i>
    <i>
      <x v="915"/>
    </i>
    <i>
      <x v="917"/>
    </i>
    <i>
      <x v="922"/>
    </i>
    <i>
      <x v="923"/>
    </i>
    <i>
      <x v="924"/>
    </i>
    <i>
      <x v="927"/>
    </i>
    <i>
      <x v="928"/>
    </i>
    <i>
      <x v="933"/>
    </i>
    <i>
      <x v="936"/>
    </i>
    <i>
      <x v="937"/>
    </i>
    <i>
      <x v="938"/>
    </i>
    <i>
      <x v="939"/>
    </i>
    <i>
      <x v="943"/>
    </i>
    <i>
      <x v="946"/>
    </i>
    <i>
      <x v="947"/>
    </i>
    <i>
      <x v="949"/>
    </i>
    <i>
      <x v="956"/>
    </i>
    <i>
      <x v="958"/>
    </i>
    <i>
      <x v="965"/>
    </i>
    <i>
      <x v="969"/>
    </i>
    <i>
      <x v="972"/>
    </i>
    <i>
      <x v="973"/>
    </i>
    <i>
      <x v="982"/>
    </i>
    <i>
      <x v="983"/>
    </i>
    <i>
      <x v="984"/>
    </i>
    <i>
      <x v="986"/>
    </i>
    <i>
      <x v="989"/>
    </i>
    <i>
      <x v="990"/>
    </i>
    <i>
      <x v="991"/>
    </i>
    <i>
      <x v="992"/>
    </i>
    <i>
      <x v="993"/>
    </i>
    <i>
      <x v="994"/>
    </i>
    <i>
      <x v="999"/>
    </i>
    <i>
      <x v="1004"/>
    </i>
    <i>
      <x v="1005"/>
    </i>
    <i>
      <x v="1007"/>
    </i>
    <i>
      <x v="1010"/>
    </i>
    <i>
      <x v="1015"/>
    </i>
    <i>
      <x v="1016"/>
    </i>
    <i>
      <x v="1019"/>
    </i>
    <i>
      <x v="1020"/>
    </i>
    <i>
      <x v="1021"/>
    </i>
    <i>
      <x v="1023"/>
    </i>
    <i>
      <x v="1026"/>
    </i>
    <i>
      <x v="1028"/>
    </i>
    <i>
      <x v="1033"/>
    </i>
    <i>
      <x v="1039"/>
    </i>
    <i>
      <x v="1040"/>
    </i>
    <i>
      <x v="1041"/>
    </i>
    <i>
      <x v="1043"/>
    </i>
    <i>
      <x v="1044"/>
    </i>
    <i>
      <x v="1048"/>
    </i>
    <i>
      <x v="1052"/>
    </i>
    <i>
      <x v="1054"/>
    </i>
    <i>
      <x v="1055"/>
    </i>
    <i>
      <x v="1060"/>
    </i>
    <i>
      <x v="1065"/>
    </i>
    <i>
      <x v="1067"/>
    </i>
    <i>
      <x v="1068"/>
    </i>
    <i>
      <x v="1070"/>
    </i>
    <i>
      <x v="1071"/>
    </i>
    <i>
      <x v="1074"/>
    </i>
    <i>
      <x v="1075"/>
    </i>
    <i>
      <x v="1076"/>
    </i>
    <i>
      <x v="1078"/>
    </i>
    <i>
      <x v="1079"/>
    </i>
    <i>
      <x v="1080"/>
    </i>
    <i>
      <x v="1081"/>
    </i>
    <i>
      <x v="1082"/>
    </i>
    <i>
      <x v="1083"/>
    </i>
    <i>
      <x v="1085"/>
    </i>
    <i>
      <x v="1086"/>
    </i>
    <i>
      <x v="1087"/>
    </i>
    <i>
      <x v="1094"/>
    </i>
    <i>
      <x v="1097"/>
    </i>
    <i>
      <x v="1102"/>
    </i>
    <i>
      <x v="1108"/>
    </i>
    <i>
      <x v="1110"/>
    </i>
    <i>
      <x v="1111"/>
    </i>
    <i>
      <x v="1113"/>
    </i>
    <i>
      <x v="1115"/>
    </i>
    <i>
      <x v="1119"/>
    </i>
    <i>
      <x v="1121"/>
    </i>
    <i>
      <x v="1126"/>
    </i>
    <i>
      <x v="1136"/>
    </i>
    <i>
      <x v="1146"/>
    </i>
    <i>
      <x v="1147"/>
    </i>
    <i>
      <x v="1151"/>
    </i>
    <i>
      <x v="1156"/>
    </i>
    <i>
      <x v="1158"/>
    </i>
    <i>
      <x v="1159"/>
    </i>
    <i>
      <x v="1160"/>
    </i>
    <i>
      <x v="1162"/>
    </i>
    <i>
      <x v="1170"/>
    </i>
    <i>
      <x v="1171"/>
    </i>
    <i>
      <x v="1175"/>
    </i>
    <i>
      <x v="1185"/>
    </i>
    <i>
      <x v="1187"/>
    </i>
    <i>
      <x v="1189"/>
    </i>
    <i>
      <x v="1193"/>
    </i>
    <i>
      <x v="1194"/>
    </i>
    <i>
      <x v="1198"/>
    </i>
    <i>
      <x v="1199"/>
    </i>
    <i>
      <x v="1200"/>
    </i>
    <i>
      <x v="1201"/>
    </i>
    <i>
      <x v="1203"/>
    </i>
    <i>
      <x v="1204"/>
    </i>
    <i>
      <x v="1207"/>
    </i>
    <i>
      <x v="1210"/>
    </i>
    <i>
      <x v="1212"/>
    </i>
    <i>
      <x v="1216"/>
    </i>
    <i>
      <x v="1217"/>
    </i>
    <i>
      <x v="1221"/>
    </i>
    <i>
      <x v="1222"/>
    </i>
    <i>
      <x v="1225"/>
    </i>
    <i>
      <x v="1228"/>
    </i>
    <i>
      <x v="1231"/>
    </i>
    <i>
      <x v="1240"/>
    </i>
    <i>
      <x v="1241"/>
    </i>
    <i>
      <x v="1242"/>
    </i>
    <i>
      <x v="1243"/>
    </i>
    <i>
      <x v="1246"/>
    </i>
    <i>
      <x v="1249"/>
    </i>
    <i>
      <x v="1250"/>
    </i>
    <i>
      <x v="1252"/>
    </i>
    <i>
      <x v="1259"/>
    </i>
    <i>
      <x v="1261"/>
    </i>
    <i>
      <x v="1262"/>
    </i>
    <i>
      <x v="1264"/>
    </i>
    <i>
      <x v="1269"/>
    </i>
    <i>
      <x v="1270"/>
    </i>
    <i>
      <x v="1278"/>
    </i>
    <i>
      <x v="1286"/>
    </i>
    <i>
      <x v="1292"/>
    </i>
    <i>
      <x v="1293"/>
    </i>
    <i>
      <x v="1295"/>
    </i>
    <i>
      <x v="1296"/>
    </i>
    <i>
      <x v="1299"/>
    </i>
    <i>
      <x v="1302"/>
    </i>
    <i>
      <x v="1303"/>
    </i>
    <i>
      <x v="1308"/>
    </i>
    <i>
      <x v="1309"/>
    </i>
    <i>
      <x v="1310"/>
    </i>
    <i>
      <x v="1311"/>
    </i>
    <i>
      <x v="1315"/>
    </i>
    <i>
      <x v="1317"/>
    </i>
    <i>
      <x v="1319"/>
    </i>
    <i>
      <x v="1320"/>
    </i>
    <i>
      <x v="1324"/>
    </i>
    <i>
      <x v="1327"/>
    </i>
    <i>
      <x v="1330"/>
    </i>
    <i>
      <x v="1334"/>
    </i>
    <i>
      <x v="1335"/>
    </i>
    <i>
      <x v="1342"/>
    </i>
    <i>
      <x v="1356"/>
    </i>
    <i>
      <x v="1359"/>
    </i>
    <i>
      <x v="1365"/>
    </i>
    <i>
      <x v="1367"/>
    </i>
    <i>
      <x v="1368"/>
    </i>
    <i>
      <x v="1373"/>
    </i>
    <i>
      <x v="1374"/>
    </i>
    <i>
      <x v="1383"/>
    </i>
    <i>
      <x v="1390"/>
    </i>
    <i>
      <x v="1392"/>
    </i>
    <i>
      <x v="1394"/>
    </i>
    <i>
      <x v="1398"/>
    </i>
    <i>
      <x v="1402"/>
    </i>
    <i>
      <x v="1410"/>
    </i>
    <i>
      <x v="1411"/>
    </i>
    <i>
      <x v="1415"/>
    </i>
    <i>
      <x v="1420"/>
    </i>
    <i>
      <x v="1421"/>
    </i>
    <i>
      <x v="1422"/>
    </i>
    <i>
      <x v="1427"/>
    </i>
    <i>
      <x v="1428"/>
    </i>
    <i>
      <x v="1434"/>
    </i>
    <i>
      <x v="1435"/>
    </i>
    <i>
      <x v="1437"/>
    </i>
    <i>
      <x v="1438"/>
    </i>
    <i>
      <x v="1439"/>
    </i>
    <i>
      <x v="1441"/>
    </i>
    <i>
      <x v="1442"/>
    </i>
    <i>
      <x v="1444"/>
    </i>
    <i>
      <x v="1447"/>
    </i>
    <i>
      <x v="1451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2">
    <pageField fld="58" hier="-1"/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3608A-6F7B-994A-8FFE-CBFA2B73D25F}" name="PivotTable16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C4:D309" firstHeaderRow="1" firstDataRow="1" firstDataCol="1" rowPageCount="2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h="1" x="0"/>
        <item h="1" x="5"/>
        <item h="1" x="2"/>
        <item h="1" x="3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305">
    <i>
      <x v="8"/>
    </i>
    <i>
      <x v="10"/>
    </i>
    <i>
      <x v="15"/>
    </i>
    <i>
      <x v="18"/>
    </i>
    <i>
      <x v="26"/>
    </i>
    <i>
      <x v="30"/>
    </i>
    <i>
      <x v="38"/>
    </i>
    <i>
      <x v="51"/>
    </i>
    <i>
      <x v="54"/>
    </i>
    <i>
      <x v="59"/>
    </i>
    <i>
      <x v="60"/>
    </i>
    <i>
      <x v="61"/>
    </i>
    <i>
      <x v="71"/>
    </i>
    <i>
      <x v="74"/>
    </i>
    <i>
      <x v="77"/>
    </i>
    <i>
      <x v="79"/>
    </i>
    <i>
      <x v="87"/>
    </i>
    <i>
      <x v="90"/>
    </i>
    <i>
      <x v="93"/>
    </i>
    <i>
      <x v="104"/>
    </i>
    <i>
      <x v="106"/>
    </i>
    <i>
      <x v="107"/>
    </i>
    <i>
      <x v="115"/>
    </i>
    <i>
      <x v="121"/>
    </i>
    <i>
      <x v="132"/>
    </i>
    <i>
      <x v="142"/>
    </i>
    <i>
      <x v="144"/>
    </i>
    <i>
      <x v="145"/>
    </i>
    <i>
      <x v="146"/>
    </i>
    <i>
      <x v="149"/>
    </i>
    <i>
      <x v="154"/>
    </i>
    <i>
      <x v="156"/>
    </i>
    <i>
      <x v="164"/>
    </i>
    <i>
      <x v="179"/>
    </i>
    <i>
      <x v="180"/>
    </i>
    <i>
      <x v="181"/>
    </i>
    <i>
      <x v="183"/>
    </i>
    <i>
      <x v="187"/>
    </i>
    <i>
      <x v="188"/>
    </i>
    <i>
      <x v="190"/>
    </i>
    <i>
      <x v="193"/>
    </i>
    <i>
      <x v="197"/>
    </i>
    <i>
      <x v="201"/>
    </i>
    <i>
      <x v="204"/>
    </i>
    <i>
      <x v="217"/>
    </i>
    <i>
      <x v="223"/>
    </i>
    <i>
      <x v="225"/>
    </i>
    <i>
      <x v="227"/>
    </i>
    <i>
      <x v="228"/>
    </i>
    <i>
      <x v="235"/>
    </i>
    <i>
      <x v="239"/>
    </i>
    <i>
      <x v="246"/>
    </i>
    <i>
      <x v="259"/>
    </i>
    <i>
      <x v="263"/>
    </i>
    <i>
      <x v="267"/>
    </i>
    <i>
      <x v="268"/>
    </i>
    <i>
      <x v="275"/>
    </i>
    <i>
      <x v="277"/>
    </i>
    <i>
      <x v="289"/>
    </i>
    <i>
      <x v="311"/>
    </i>
    <i>
      <x v="312"/>
    </i>
    <i>
      <x v="314"/>
    </i>
    <i>
      <x v="325"/>
    </i>
    <i>
      <x v="329"/>
    </i>
    <i>
      <x v="342"/>
    </i>
    <i>
      <x v="345"/>
    </i>
    <i>
      <x v="352"/>
    </i>
    <i>
      <x v="353"/>
    </i>
    <i>
      <x v="361"/>
    </i>
    <i>
      <x v="363"/>
    </i>
    <i>
      <x v="365"/>
    </i>
    <i>
      <x v="371"/>
    </i>
    <i>
      <x v="380"/>
    </i>
    <i>
      <x v="383"/>
    </i>
    <i>
      <x v="387"/>
    </i>
    <i>
      <x v="390"/>
    </i>
    <i>
      <x v="394"/>
    </i>
    <i>
      <x v="396"/>
    </i>
    <i>
      <x v="398"/>
    </i>
    <i>
      <x v="402"/>
    </i>
    <i>
      <x v="406"/>
    </i>
    <i>
      <x v="413"/>
    </i>
    <i>
      <x v="418"/>
    </i>
    <i>
      <x v="425"/>
    </i>
    <i>
      <x v="430"/>
    </i>
    <i>
      <x v="432"/>
    </i>
    <i>
      <x v="436"/>
    </i>
    <i>
      <x v="437"/>
    </i>
    <i>
      <x v="438"/>
    </i>
    <i>
      <x v="439"/>
    </i>
    <i>
      <x v="442"/>
    </i>
    <i>
      <x v="448"/>
    </i>
    <i>
      <x v="449"/>
    </i>
    <i>
      <x v="450"/>
    </i>
    <i>
      <x v="454"/>
    </i>
    <i>
      <x v="456"/>
    </i>
    <i>
      <x v="458"/>
    </i>
    <i>
      <x v="461"/>
    </i>
    <i>
      <x v="475"/>
    </i>
    <i>
      <x v="479"/>
    </i>
    <i>
      <x v="493"/>
    </i>
    <i>
      <x v="497"/>
    </i>
    <i>
      <x v="500"/>
    </i>
    <i>
      <x v="502"/>
    </i>
    <i>
      <x v="505"/>
    </i>
    <i>
      <x v="508"/>
    </i>
    <i>
      <x v="512"/>
    </i>
    <i>
      <x v="514"/>
    </i>
    <i>
      <x v="519"/>
    </i>
    <i>
      <x v="522"/>
    </i>
    <i>
      <x v="532"/>
    </i>
    <i>
      <x v="547"/>
    </i>
    <i>
      <x v="553"/>
    </i>
    <i>
      <x v="555"/>
    </i>
    <i>
      <x v="563"/>
    </i>
    <i>
      <x v="565"/>
    </i>
    <i>
      <x v="575"/>
    </i>
    <i>
      <x v="576"/>
    </i>
    <i>
      <x v="578"/>
    </i>
    <i>
      <x v="583"/>
    </i>
    <i>
      <x v="584"/>
    </i>
    <i>
      <x v="586"/>
    </i>
    <i>
      <x v="589"/>
    </i>
    <i>
      <x v="592"/>
    </i>
    <i>
      <x v="596"/>
    </i>
    <i>
      <x v="601"/>
    </i>
    <i>
      <x v="603"/>
    </i>
    <i>
      <x v="617"/>
    </i>
    <i>
      <x v="622"/>
    </i>
    <i>
      <x v="623"/>
    </i>
    <i>
      <x v="630"/>
    </i>
    <i>
      <x v="634"/>
    </i>
    <i>
      <x v="646"/>
    </i>
    <i>
      <x v="651"/>
    </i>
    <i>
      <x v="653"/>
    </i>
    <i>
      <x v="655"/>
    </i>
    <i>
      <x v="659"/>
    </i>
    <i>
      <x v="663"/>
    </i>
    <i>
      <x v="668"/>
    </i>
    <i>
      <x v="669"/>
    </i>
    <i>
      <x v="671"/>
    </i>
    <i>
      <x v="677"/>
    </i>
    <i>
      <x v="693"/>
    </i>
    <i>
      <x v="694"/>
    </i>
    <i>
      <x v="696"/>
    </i>
    <i>
      <x v="698"/>
    </i>
    <i>
      <x v="703"/>
    </i>
    <i>
      <x v="711"/>
    </i>
    <i>
      <x v="713"/>
    </i>
    <i>
      <x v="716"/>
    </i>
    <i>
      <x v="722"/>
    </i>
    <i>
      <x v="723"/>
    </i>
    <i>
      <x v="725"/>
    </i>
    <i>
      <x v="728"/>
    </i>
    <i>
      <x v="729"/>
    </i>
    <i>
      <x v="735"/>
    </i>
    <i>
      <x v="736"/>
    </i>
    <i>
      <x v="740"/>
    </i>
    <i>
      <x v="749"/>
    </i>
    <i>
      <x v="754"/>
    </i>
    <i>
      <x v="755"/>
    </i>
    <i>
      <x v="758"/>
    </i>
    <i>
      <x v="760"/>
    </i>
    <i>
      <x v="761"/>
    </i>
    <i>
      <x v="771"/>
    </i>
    <i>
      <x v="772"/>
    </i>
    <i>
      <x v="778"/>
    </i>
    <i>
      <x v="786"/>
    </i>
    <i>
      <x v="788"/>
    </i>
    <i>
      <x v="799"/>
    </i>
    <i>
      <x v="801"/>
    </i>
    <i>
      <x v="809"/>
    </i>
    <i>
      <x v="814"/>
    </i>
    <i>
      <x v="821"/>
    </i>
    <i>
      <x v="823"/>
    </i>
    <i>
      <x v="829"/>
    </i>
    <i>
      <x v="831"/>
    </i>
    <i>
      <x v="836"/>
    </i>
    <i>
      <x v="837"/>
    </i>
    <i>
      <x v="839"/>
    </i>
    <i>
      <x v="841"/>
    </i>
    <i>
      <x v="852"/>
    </i>
    <i>
      <x v="860"/>
    </i>
    <i>
      <x v="870"/>
    </i>
    <i>
      <x v="874"/>
    </i>
    <i>
      <x v="883"/>
    </i>
    <i>
      <x v="890"/>
    </i>
    <i>
      <x v="896"/>
    </i>
    <i>
      <x v="897"/>
    </i>
    <i>
      <x v="910"/>
    </i>
    <i>
      <x v="912"/>
    </i>
    <i>
      <x v="914"/>
    </i>
    <i>
      <x v="916"/>
    </i>
    <i>
      <x v="931"/>
    </i>
    <i>
      <x v="945"/>
    </i>
    <i>
      <x v="950"/>
    </i>
    <i>
      <x v="951"/>
    </i>
    <i>
      <x v="952"/>
    </i>
    <i>
      <x v="957"/>
    </i>
    <i>
      <x v="959"/>
    </i>
    <i>
      <x v="962"/>
    </i>
    <i>
      <x v="975"/>
    </i>
    <i>
      <x v="978"/>
    </i>
    <i>
      <x v="979"/>
    </i>
    <i>
      <x v="985"/>
    </i>
    <i>
      <x v="998"/>
    </i>
    <i>
      <x v="1000"/>
    </i>
    <i>
      <x v="1001"/>
    </i>
    <i>
      <x v="1012"/>
    </i>
    <i>
      <x v="1013"/>
    </i>
    <i>
      <x v="1014"/>
    </i>
    <i>
      <x v="1022"/>
    </i>
    <i>
      <x v="1025"/>
    </i>
    <i>
      <x v="1029"/>
    </i>
    <i>
      <x v="1049"/>
    </i>
    <i>
      <x v="1061"/>
    </i>
    <i>
      <x v="1062"/>
    </i>
    <i>
      <x v="1063"/>
    </i>
    <i>
      <x v="1069"/>
    </i>
    <i>
      <x v="1072"/>
    </i>
    <i>
      <x v="1088"/>
    </i>
    <i>
      <x v="1090"/>
    </i>
    <i>
      <x v="1091"/>
    </i>
    <i>
      <x v="1092"/>
    </i>
    <i>
      <x v="1093"/>
    </i>
    <i>
      <x v="1098"/>
    </i>
    <i>
      <x v="1100"/>
    </i>
    <i>
      <x v="1104"/>
    </i>
    <i>
      <x v="1114"/>
    </i>
    <i>
      <x v="1120"/>
    </i>
    <i>
      <x v="1125"/>
    </i>
    <i>
      <x v="1129"/>
    </i>
    <i>
      <x v="1130"/>
    </i>
    <i>
      <x v="1132"/>
    </i>
    <i>
      <x v="1135"/>
    </i>
    <i>
      <x v="1140"/>
    </i>
    <i>
      <x v="1144"/>
    </i>
    <i>
      <x v="1145"/>
    </i>
    <i>
      <x v="1148"/>
    </i>
    <i>
      <x v="1149"/>
    </i>
    <i>
      <x v="1153"/>
    </i>
    <i>
      <x v="1177"/>
    </i>
    <i>
      <x v="1183"/>
    </i>
    <i>
      <x v="1191"/>
    </i>
    <i>
      <x v="1192"/>
    </i>
    <i>
      <x v="1202"/>
    </i>
    <i>
      <x v="1206"/>
    </i>
    <i>
      <x v="1208"/>
    </i>
    <i>
      <x v="1223"/>
    </i>
    <i>
      <x v="1227"/>
    </i>
    <i>
      <x v="1235"/>
    </i>
    <i>
      <x v="1238"/>
    </i>
    <i>
      <x v="1248"/>
    </i>
    <i>
      <x v="1255"/>
    </i>
    <i>
      <x v="1263"/>
    </i>
    <i>
      <x v="1265"/>
    </i>
    <i>
      <x v="1274"/>
    </i>
    <i>
      <x v="1275"/>
    </i>
    <i>
      <x v="1279"/>
    </i>
    <i>
      <x v="1284"/>
    </i>
    <i>
      <x v="1285"/>
    </i>
    <i>
      <x v="1291"/>
    </i>
    <i>
      <x v="1294"/>
    </i>
    <i>
      <x v="1304"/>
    </i>
    <i>
      <x v="1307"/>
    </i>
    <i>
      <x v="1314"/>
    </i>
    <i>
      <x v="1328"/>
    </i>
    <i>
      <x v="1332"/>
    </i>
    <i>
      <x v="1333"/>
    </i>
    <i>
      <x v="1340"/>
    </i>
    <i>
      <x v="1341"/>
    </i>
    <i>
      <x v="1343"/>
    </i>
    <i>
      <x v="1345"/>
    </i>
    <i>
      <x v="1350"/>
    </i>
    <i>
      <x v="1352"/>
    </i>
    <i>
      <x v="1358"/>
    </i>
    <i>
      <x v="1364"/>
    </i>
    <i>
      <x v="1370"/>
    </i>
    <i>
      <x v="1372"/>
    </i>
    <i>
      <x v="1376"/>
    </i>
    <i>
      <x v="1377"/>
    </i>
    <i>
      <x v="1378"/>
    </i>
    <i>
      <x v="1380"/>
    </i>
    <i>
      <x v="1382"/>
    </i>
    <i>
      <x v="1384"/>
    </i>
    <i>
      <x v="1385"/>
    </i>
    <i>
      <x v="1387"/>
    </i>
    <i>
      <x v="1389"/>
    </i>
    <i>
      <x v="1391"/>
    </i>
    <i>
      <x v="1393"/>
    </i>
    <i>
      <x v="1397"/>
    </i>
    <i>
      <x v="1399"/>
    </i>
    <i>
      <x v="1404"/>
    </i>
    <i>
      <x v="1406"/>
    </i>
    <i>
      <x v="1408"/>
    </i>
    <i>
      <x v="1412"/>
    </i>
    <i>
      <x v="1414"/>
    </i>
    <i>
      <x v="1416"/>
    </i>
    <i>
      <x v="1418"/>
    </i>
    <i>
      <x v="1424"/>
    </i>
    <i>
      <x v="1432"/>
    </i>
    <i>
      <x v="1436"/>
    </i>
    <i>
      <x v="1443"/>
    </i>
    <i>
      <x v="1445"/>
    </i>
    <i>
      <x v="1448"/>
    </i>
  </rowItems>
  <colItems count="1">
    <i/>
  </colItems>
  <pageFields count="2">
    <pageField fld="58" hier="-1"/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CC6EF-CDCD-1641-B201-790A6D504FF2}" name="PivotTable15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86" firstHeaderRow="1" firstDataRow="1" firstDataCol="1" rowPageCount="2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h="1" x="0"/>
        <item h="1" x="5"/>
        <item h="1" x="2"/>
        <item h="1" x="3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82">
    <i>
      <x v="3"/>
    </i>
    <i>
      <x v="12"/>
    </i>
    <i>
      <x v="29"/>
    </i>
    <i>
      <x v="43"/>
    </i>
    <i>
      <x v="63"/>
    </i>
    <i>
      <x v="76"/>
    </i>
    <i>
      <x v="83"/>
    </i>
    <i>
      <x v="92"/>
    </i>
    <i>
      <x v="114"/>
    </i>
    <i>
      <x v="170"/>
    </i>
    <i>
      <x v="185"/>
    </i>
    <i>
      <x v="194"/>
    </i>
    <i>
      <x v="264"/>
    </i>
    <i>
      <x v="285"/>
    </i>
    <i>
      <x v="288"/>
    </i>
    <i>
      <x v="295"/>
    </i>
    <i>
      <x v="297"/>
    </i>
    <i>
      <x v="308"/>
    </i>
    <i>
      <x v="328"/>
    </i>
    <i>
      <x v="330"/>
    </i>
    <i>
      <x v="369"/>
    </i>
    <i>
      <x v="376"/>
    </i>
    <i>
      <x v="417"/>
    </i>
    <i>
      <x v="427"/>
    </i>
    <i>
      <x v="459"/>
    </i>
    <i>
      <x v="462"/>
    </i>
    <i>
      <x v="463"/>
    </i>
    <i>
      <x v="484"/>
    </i>
    <i>
      <x v="531"/>
    </i>
    <i>
      <x v="537"/>
    </i>
    <i>
      <x v="546"/>
    </i>
    <i>
      <x v="548"/>
    </i>
    <i>
      <x v="560"/>
    </i>
    <i>
      <x v="569"/>
    </i>
    <i>
      <x v="570"/>
    </i>
    <i>
      <x v="587"/>
    </i>
    <i>
      <x v="594"/>
    </i>
    <i>
      <x v="606"/>
    </i>
    <i>
      <x v="645"/>
    </i>
    <i>
      <x v="679"/>
    </i>
    <i>
      <x v="681"/>
    </i>
    <i>
      <x v="687"/>
    </i>
    <i>
      <x v="697"/>
    </i>
    <i>
      <x v="741"/>
    </i>
    <i>
      <x v="747"/>
    </i>
    <i>
      <x v="770"/>
    </i>
    <i>
      <x v="840"/>
    </i>
    <i>
      <x v="844"/>
    </i>
    <i>
      <x v="848"/>
    </i>
    <i>
      <x v="855"/>
    </i>
    <i>
      <x v="856"/>
    </i>
    <i>
      <x v="865"/>
    </i>
    <i>
      <x v="878"/>
    </i>
    <i>
      <x v="900"/>
    </i>
    <i>
      <x v="901"/>
    </i>
    <i>
      <x v="911"/>
    </i>
    <i>
      <x v="935"/>
    </i>
    <i>
      <x v="966"/>
    </i>
    <i>
      <x v="974"/>
    </i>
    <i>
      <x v="995"/>
    </i>
    <i>
      <x v="1003"/>
    </i>
    <i>
      <x v="1035"/>
    </i>
    <i>
      <x v="1047"/>
    </i>
    <i>
      <x v="1059"/>
    </i>
    <i>
      <x v="1101"/>
    </i>
    <i>
      <x v="1112"/>
    </i>
    <i>
      <x v="1139"/>
    </i>
    <i>
      <x v="1161"/>
    </i>
    <i>
      <x v="1172"/>
    </i>
    <i>
      <x v="1174"/>
    </i>
    <i>
      <x v="1178"/>
    </i>
    <i>
      <x v="1197"/>
    </i>
    <i>
      <x v="1215"/>
    </i>
    <i>
      <x v="1244"/>
    </i>
    <i>
      <x v="1266"/>
    </i>
    <i>
      <x v="1282"/>
    </i>
    <i>
      <x v="1321"/>
    </i>
    <i>
      <x v="1331"/>
    </i>
    <i>
      <x v="1336"/>
    </i>
    <i>
      <x v="1396"/>
    </i>
    <i>
      <x v="1425"/>
    </i>
    <i>
      <x v="1440"/>
    </i>
  </rowItems>
  <colItems count="1">
    <i/>
  </colItems>
  <pageFields count="2">
    <pageField fld="58" hier="-1"/>
    <pageField fld="7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/house-prices-advanced-regression-techniques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CB93-F0E2-A943-A4C6-806EA8F2C627}">
  <sheetPr>
    <tabColor theme="0"/>
  </sheetPr>
  <dimension ref="B2:F20"/>
  <sheetViews>
    <sheetView tabSelected="1" workbookViewId="0">
      <selection activeCell="B20" sqref="B20"/>
    </sheetView>
  </sheetViews>
  <sheetFormatPr baseColWidth="10" defaultRowHeight="16" x14ac:dyDescent="0.2"/>
  <cols>
    <col min="1" max="1" width="10.83203125" style="8"/>
    <col min="2" max="2" width="13.6640625" style="8" customWidth="1"/>
    <col min="3" max="16384" width="10.83203125" style="8"/>
  </cols>
  <sheetData>
    <row r="2" spans="2:3" ht="19" x14ac:dyDescent="0.25">
      <c r="B2" s="9" t="s">
        <v>314</v>
      </c>
    </row>
    <row r="3" spans="2:3" x14ac:dyDescent="0.2">
      <c r="B3" s="10" t="s">
        <v>311</v>
      </c>
    </row>
    <row r="4" spans="2:3" x14ac:dyDescent="0.2">
      <c r="B4" s="10" t="s">
        <v>312</v>
      </c>
    </row>
    <row r="5" spans="2:3" x14ac:dyDescent="0.2">
      <c r="B5" s="8" t="s">
        <v>313</v>
      </c>
    </row>
    <row r="7" spans="2:3" ht="19" x14ac:dyDescent="0.25">
      <c r="B7" s="9" t="s">
        <v>316</v>
      </c>
      <c r="C7" s="11" t="s">
        <v>315</v>
      </c>
    </row>
    <row r="8" spans="2:3" ht="19" x14ac:dyDescent="0.25">
      <c r="B8" s="9"/>
      <c r="C8" s="11"/>
    </row>
    <row r="9" spans="2:3" ht="19" x14ac:dyDescent="0.25">
      <c r="B9" s="12" t="s">
        <v>320</v>
      </c>
    </row>
    <row r="10" spans="2:3" x14ac:dyDescent="0.2">
      <c r="B10" s="8" t="s">
        <v>317</v>
      </c>
    </row>
    <row r="11" spans="2:3" x14ac:dyDescent="0.2">
      <c r="B11" s="8" t="s">
        <v>318</v>
      </c>
    </row>
    <row r="12" spans="2:3" x14ac:dyDescent="0.2">
      <c r="B12" s="8" t="s">
        <v>319</v>
      </c>
    </row>
    <row r="14" spans="2:3" ht="19" x14ac:dyDescent="0.25">
      <c r="B14" s="13" t="s">
        <v>321</v>
      </c>
    </row>
    <row r="15" spans="2:3" x14ac:dyDescent="0.2">
      <c r="B15" s="8" t="s">
        <v>323</v>
      </c>
    </row>
    <row r="16" spans="2:3" x14ac:dyDescent="0.2">
      <c r="B16" s="8" t="s">
        <v>322</v>
      </c>
    </row>
    <row r="17" spans="2:6" x14ac:dyDescent="0.2">
      <c r="B17" s="8" t="s">
        <v>324</v>
      </c>
    </row>
    <row r="18" spans="2:6" x14ac:dyDescent="0.2">
      <c r="F18" s="14"/>
    </row>
    <row r="19" spans="2:6" ht="19" x14ac:dyDescent="0.25">
      <c r="B19" s="13" t="s">
        <v>325</v>
      </c>
    </row>
    <row r="20" spans="2:6" x14ac:dyDescent="0.2">
      <c r="B20" s="8" t="s">
        <v>326</v>
      </c>
    </row>
  </sheetData>
  <hyperlinks>
    <hyperlink ref="C7" r:id="rId1" xr:uid="{0B7443D4-647F-6944-929F-FDD44735EF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AAE6-6CD5-144C-A38F-9496B1E058B9}">
  <sheetPr>
    <tabColor theme="9" tint="0.59999389629810485"/>
  </sheetPr>
  <dimension ref="A1:L873"/>
  <sheetViews>
    <sheetView zoomScale="110" zoomScaleNormal="110" workbookViewId="0">
      <selection activeCell="O19" sqref="O19"/>
    </sheetView>
  </sheetViews>
  <sheetFormatPr baseColWidth="10" defaultRowHeight="16" x14ac:dyDescent="0.2"/>
  <cols>
    <col min="1" max="1" width="13" bestFit="1" customWidth="1"/>
    <col min="2" max="2" width="15" bestFit="1" customWidth="1"/>
    <col min="3" max="3" width="13" bestFit="1" customWidth="1"/>
    <col min="4" max="4" width="15" bestFit="1" customWidth="1"/>
    <col min="6" max="6" width="25.6640625" customWidth="1"/>
    <col min="7" max="7" width="11" customWidth="1"/>
    <col min="10" max="10" width="12.83203125" customWidth="1"/>
    <col min="11" max="12" width="12.6640625" bestFit="1" customWidth="1"/>
  </cols>
  <sheetData>
    <row r="1" spans="1:12" x14ac:dyDescent="0.2">
      <c r="A1" s="1" t="s">
        <v>58</v>
      </c>
      <c r="B1" t="s">
        <v>108</v>
      </c>
      <c r="C1" s="1" t="s">
        <v>58</v>
      </c>
      <c r="D1" t="s">
        <v>127</v>
      </c>
      <c r="F1" t="s">
        <v>259</v>
      </c>
    </row>
    <row r="2" spans="1:12" x14ac:dyDescent="0.2">
      <c r="F2" t="s">
        <v>260</v>
      </c>
    </row>
    <row r="3" spans="1:12" x14ac:dyDescent="0.2">
      <c r="A3" s="1" t="s">
        <v>256</v>
      </c>
      <c r="B3" t="s">
        <v>258</v>
      </c>
      <c r="C3" s="1" t="s">
        <v>256</v>
      </c>
      <c r="D3" t="s">
        <v>258</v>
      </c>
    </row>
    <row r="4" spans="1:12" x14ac:dyDescent="0.2">
      <c r="A4" s="2">
        <v>1</v>
      </c>
      <c r="B4" s="3">
        <v>208500</v>
      </c>
      <c r="C4" s="2">
        <v>4</v>
      </c>
      <c r="D4" s="3">
        <v>140000</v>
      </c>
      <c r="F4" t="s">
        <v>261</v>
      </c>
    </row>
    <row r="5" spans="1:12" ht="17" thickBot="1" x14ac:dyDescent="0.25">
      <c r="A5" s="2">
        <v>2</v>
      </c>
      <c r="B5" s="3">
        <v>181500</v>
      </c>
      <c r="C5" s="2">
        <v>9</v>
      </c>
      <c r="D5" s="3">
        <v>129900</v>
      </c>
    </row>
    <row r="6" spans="1:12" x14ac:dyDescent="0.2">
      <c r="A6" s="2">
        <v>3</v>
      </c>
      <c r="B6" s="3">
        <v>223500</v>
      </c>
      <c r="C6" s="2">
        <v>11</v>
      </c>
      <c r="D6" s="3">
        <v>129500</v>
      </c>
      <c r="F6" s="6"/>
      <c r="G6" s="6" t="s">
        <v>272</v>
      </c>
      <c r="H6" s="6" t="s">
        <v>273</v>
      </c>
      <c r="K6" t="s">
        <v>272</v>
      </c>
      <c r="L6" t="s">
        <v>273</v>
      </c>
    </row>
    <row r="7" spans="1:12" x14ac:dyDescent="0.2">
      <c r="A7" s="2">
        <v>5</v>
      </c>
      <c r="B7" s="3">
        <v>250000</v>
      </c>
      <c r="C7" s="2">
        <v>13</v>
      </c>
      <c r="D7" s="3">
        <v>144000</v>
      </c>
      <c r="F7" s="4" t="s">
        <v>262</v>
      </c>
      <c r="G7" s="4">
        <v>202892.65632183908</v>
      </c>
      <c r="H7" s="4">
        <v>134091.16279069768</v>
      </c>
      <c r="J7" t="s">
        <v>280</v>
      </c>
      <c r="K7" s="15">
        <f t="shared" ref="K7:L9" si="0">G7</f>
        <v>202892.65632183908</v>
      </c>
      <c r="L7" s="15">
        <f t="shared" si="0"/>
        <v>134091.16279069768</v>
      </c>
    </row>
    <row r="8" spans="1:12" x14ac:dyDescent="0.2">
      <c r="A8" s="2">
        <v>6</v>
      </c>
      <c r="B8" s="3">
        <v>143000</v>
      </c>
      <c r="C8" s="2">
        <v>16</v>
      </c>
      <c r="D8" s="3">
        <v>132000</v>
      </c>
      <c r="F8" s="4" t="s">
        <v>263</v>
      </c>
      <c r="G8" s="4">
        <v>5951601251.7425108</v>
      </c>
      <c r="H8" s="4">
        <v>1713260407.4993372</v>
      </c>
      <c r="J8" t="s">
        <v>281</v>
      </c>
      <c r="K8">
        <f t="shared" si="0"/>
        <v>5951601251.7425108</v>
      </c>
      <c r="L8">
        <f t="shared" si="0"/>
        <v>1713260407.4993372</v>
      </c>
    </row>
    <row r="9" spans="1:12" x14ac:dyDescent="0.2">
      <c r="A9" s="2">
        <v>7</v>
      </c>
      <c r="B9" s="3">
        <v>307000</v>
      </c>
      <c r="C9" s="2">
        <v>19</v>
      </c>
      <c r="D9" s="3">
        <v>159000</v>
      </c>
      <c r="F9" s="4" t="s">
        <v>264</v>
      </c>
      <c r="G9" s="4">
        <v>870</v>
      </c>
      <c r="H9" s="4">
        <v>387</v>
      </c>
      <c r="J9" t="s">
        <v>264</v>
      </c>
      <c r="K9">
        <f t="shared" si="0"/>
        <v>870</v>
      </c>
      <c r="L9">
        <f t="shared" si="0"/>
        <v>387</v>
      </c>
    </row>
    <row r="10" spans="1:12" x14ac:dyDescent="0.2">
      <c r="A10" s="2">
        <v>8</v>
      </c>
      <c r="B10" s="3">
        <v>200000</v>
      </c>
      <c r="C10" s="2">
        <v>27</v>
      </c>
      <c r="D10" s="3">
        <v>134800</v>
      </c>
      <c r="F10" s="4" t="s">
        <v>265</v>
      </c>
      <c r="G10" s="4">
        <v>0</v>
      </c>
      <c r="H10" s="4"/>
      <c r="J10" t="s">
        <v>282</v>
      </c>
      <c r="K10">
        <f>SQRT(K8/K9)</f>
        <v>2615.5154327616538</v>
      </c>
      <c r="L10">
        <f>SQRT(L8/L9)</f>
        <v>2104.050730553442</v>
      </c>
    </row>
    <row r="11" spans="1:12" x14ac:dyDescent="0.2">
      <c r="A11" s="2">
        <v>10</v>
      </c>
      <c r="B11" s="3">
        <v>118000</v>
      </c>
      <c r="C11" s="2">
        <v>30</v>
      </c>
      <c r="D11" s="3">
        <v>68500</v>
      </c>
      <c r="F11" s="4" t="s">
        <v>266</v>
      </c>
      <c r="G11" s="4">
        <v>1214</v>
      </c>
      <c r="H11" s="4"/>
      <c r="J11" t="s">
        <v>283</v>
      </c>
      <c r="K11">
        <f>K10*G16</f>
        <v>5131.4320274046395</v>
      </c>
      <c r="L11">
        <f>L10*G16</f>
        <v>4127.9792008896738</v>
      </c>
    </row>
    <row r="12" spans="1:12" x14ac:dyDescent="0.2">
      <c r="A12" s="2">
        <v>14</v>
      </c>
      <c r="B12" s="3">
        <v>279500</v>
      </c>
      <c r="C12" s="2">
        <v>31</v>
      </c>
      <c r="D12" s="3">
        <v>40000</v>
      </c>
      <c r="F12" s="4" t="s">
        <v>267</v>
      </c>
      <c r="G12" s="4">
        <v>20.496296810820315</v>
      </c>
      <c r="H12" s="4"/>
    </row>
    <row r="13" spans="1:12" x14ac:dyDescent="0.2">
      <c r="A13" s="2">
        <v>15</v>
      </c>
      <c r="B13" s="3">
        <v>157000</v>
      </c>
      <c r="C13" s="2">
        <v>39</v>
      </c>
      <c r="D13" s="3">
        <v>109000</v>
      </c>
      <c r="F13" s="4" t="s">
        <v>268</v>
      </c>
      <c r="G13" s="7">
        <v>1.0317072717469593E-80</v>
      </c>
      <c r="H13" s="4"/>
    </row>
    <row r="14" spans="1:12" x14ac:dyDescent="0.2">
      <c r="A14" s="2">
        <v>17</v>
      </c>
      <c r="B14" s="3">
        <v>149000</v>
      </c>
      <c r="C14" s="2">
        <v>44</v>
      </c>
      <c r="D14" s="3">
        <v>130250</v>
      </c>
      <c r="F14" s="4" t="s">
        <v>269</v>
      </c>
      <c r="G14" s="7">
        <v>1.6461097551795822</v>
      </c>
      <c r="H14" s="4"/>
    </row>
    <row r="15" spans="1:12" x14ac:dyDescent="0.2">
      <c r="A15" s="2">
        <v>20</v>
      </c>
      <c r="B15" s="3">
        <v>139000</v>
      </c>
      <c r="C15" s="2">
        <v>52</v>
      </c>
      <c r="D15" s="3">
        <v>114500</v>
      </c>
      <c r="F15" s="4" t="s">
        <v>270</v>
      </c>
      <c r="G15" s="4">
        <v>2.0634145434939185E-80</v>
      </c>
      <c r="H15" s="4"/>
    </row>
    <row r="16" spans="1:12" ht="17" thickBot="1" x14ac:dyDescent="0.25">
      <c r="A16" s="2">
        <v>22</v>
      </c>
      <c r="B16" s="3">
        <v>139400</v>
      </c>
      <c r="C16" s="2">
        <v>55</v>
      </c>
      <c r="D16" s="3">
        <v>130000</v>
      </c>
      <c r="F16" s="5" t="s">
        <v>271</v>
      </c>
      <c r="G16" s="5">
        <v>1.9619199960087774</v>
      </c>
      <c r="H16" s="4"/>
    </row>
    <row r="17" spans="1:7" x14ac:dyDescent="0.2">
      <c r="A17" s="2">
        <v>23</v>
      </c>
      <c r="B17" s="3">
        <v>230000</v>
      </c>
      <c r="C17" s="2">
        <v>60</v>
      </c>
      <c r="D17" s="3">
        <v>124900</v>
      </c>
    </row>
    <row r="18" spans="1:7" x14ac:dyDescent="0.2">
      <c r="A18" s="2">
        <v>24</v>
      </c>
      <c r="B18" s="3">
        <v>129900</v>
      </c>
      <c r="C18" s="2">
        <v>61</v>
      </c>
      <c r="D18" s="3">
        <v>158000</v>
      </c>
      <c r="F18" t="s">
        <v>277</v>
      </c>
      <c r="G18">
        <f>G9+H9</f>
        <v>1257</v>
      </c>
    </row>
    <row r="19" spans="1:7" x14ac:dyDescent="0.2">
      <c r="A19" s="2">
        <v>25</v>
      </c>
      <c r="B19" s="3">
        <v>154000</v>
      </c>
      <c r="C19" s="2">
        <v>62</v>
      </c>
      <c r="D19" s="3">
        <v>101000</v>
      </c>
      <c r="F19" t="s">
        <v>274</v>
      </c>
      <c r="G19">
        <f>G7-H7</f>
        <v>68801.493531141401</v>
      </c>
    </row>
    <row r="20" spans="1:7" x14ac:dyDescent="0.2">
      <c r="A20" s="2">
        <v>26</v>
      </c>
      <c r="B20" s="3">
        <v>256300</v>
      </c>
      <c r="C20" s="2">
        <v>64</v>
      </c>
      <c r="D20" s="3">
        <v>140000</v>
      </c>
      <c r="F20" t="s">
        <v>275</v>
      </c>
      <c r="G20">
        <f>SQRT(G8/G9+H8/H9)</f>
        <v>3356.7767956414459</v>
      </c>
    </row>
    <row r="21" spans="1:7" x14ac:dyDescent="0.2">
      <c r="A21" s="2">
        <v>28</v>
      </c>
      <c r="B21" s="3">
        <v>306000</v>
      </c>
      <c r="C21" s="2">
        <v>72</v>
      </c>
      <c r="D21" s="3">
        <v>129500</v>
      </c>
      <c r="F21" t="s">
        <v>276</v>
      </c>
      <c r="G21">
        <f>G20*G16</f>
        <v>6585.7275175072218</v>
      </c>
    </row>
    <row r="22" spans="1:7" x14ac:dyDescent="0.2">
      <c r="A22" s="2">
        <v>29</v>
      </c>
      <c r="B22" s="3">
        <v>207500</v>
      </c>
      <c r="C22" s="2">
        <v>75</v>
      </c>
      <c r="D22" s="3">
        <v>107400</v>
      </c>
    </row>
    <row r="23" spans="1:7" x14ac:dyDescent="0.2">
      <c r="A23" s="2">
        <v>32</v>
      </c>
      <c r="B23" s="3">
        <v>149350</v>
      </c>
      <c r="C23" s="2">
        <v>77</v>
      </c>
      <c r="D23" s="3">
        <v>135750</v>
      </c>
      <c r="F23" t="s">
        <v>284</v>
      </c>
      <c r="G23">
        <f>G19-G21</f>
        <v>62215.76601363418</v>
      </c>
    </row>
    <row r="24" spans="1:7" x14ac:dyDescent="0.2">
      <c r="A24" s="2">
        <v>33</v>
      </c>
      <c r="B24" s="3">
        <v>179900</v>
      </c>
      <c r="C24" s="2">
        <v>78</v>
      </c>
      <c r="D24" s="3">
        <v>127000</v>
      </c>
      <c r="F24" t="s">
        <v>285</v>
      </c>
      <c r="G24">
        <f>G19+G21</f>
        <v>75387.221048648629</v>
      </c>
    </row>
    <row r="25" spans="1:7" x14ac:dyDescent="0.2">
      <c r="A25" s="2">
        <v>34</v>
      </c>
      <c r="B25" s="3">
        <v>165500</v>
      </c>
      <c r="C25" s="2">
        <v>80</v>
      </c>
      <c r="D25" s="3">
        <v>110000</v>
      </c>
    </row>
    <row r="26" spans="1:7" x14ac:dyDescent="0.2">
      <c r="A26" s="2">
        <v>35</v>
      </c>
      <c r="B26" s="3">
        <v>277500</v>
      </c>
      <c r="C26" s="2">
        <v>84</v>
      </c>
      <c r="D26" s="3">
        <v>126500</v>
      </c>
      <c r="F26" t="s">
        <v>290</v>
      </c>
    </row>
    <row r="27" spans="1:7" x14ac:dyDescent="0.2">
      <c r="A27" s="2">
        <v>37</v>
      </c>
      <c r="B27" s="3">
        <v>145000</v>
      </c>
      <c r="C27" s="2">
        <v>88</v>
      </c>
      <c r="D27" s="3">
        <v>164500</v>
      </c>
      <c r="F27" t="s">
        <v>278</v>
      </c>
    </row>
    <row r="28" spans="1:7" x14ac:dyDescent="0.2">
      <c r="A28" s="2">
        <v>38</v>
      </c>
      <c r="B28" s="3">
        <v>153000</v>
      </c>
      <c r="C28" s="2">
        <v>91</v>
      </c>
      <c r="D28" s="3">
        <v>109900</v>
      </c>
      <c r="F28" t="s">
        <v>279</v>
      </c>
    </row>
    <row r="29" spans="1:7" x14ac:dyDescent="0.2">
      <c r="A29" s="2">
        <v>41</v>
      </c>
      <c r="B29" s="3">
        <v>160000</v>
      </c>
      <c r="C29" s="2">
        <v>93</v>
      </c>
      <c r="D29" s="3">
        <v>163500</v>
      </c>
    </row>
    <row r="30" spans="1:7" x14ac:dyDescent="0.2">
      <c r="A30" s="2">
        <v>42</v>
      </c>
      <c r="B30" s="3">
        <v>170000</v>
      </c>
      <c r="C30" s="2">
        <v>94</v>
      </c>
      <c r="D30" s="3">
        <v>133900</v>
      </c>
    </row>
    <row r="31" spans="1:7" x14ac:dyDescent="0.2">
      <c r="A31" s="2">
        <v>43</v>
      </c>
      <c r="B31" s="3">
        <v>144000</v>
      </c>
      <c r="C31" s="2">
        <v>105</v>
      </c>
      <c r="D31" s="3">
        <v>169500</v>
      </c>
    </row>
    <row r="32" spans="1:7" x14ac:dyDescent="0.2">
      <c r="A32" s="2">
        <v>45</v>
      </c>
      <c r="B32" s="3">
        <v>141000</v>
      </c>
      <c r="C32" s="2">
        <v>107</v>
      </c>
      <c r="D32" s="3">
        <v>100000</v>
      </c>
    </row>
    <row r="33" spans="1:4" x14ac:dyDescent="0.2">
      <c r="A33" s="2">
        <v>46</v>
      </c>
      <c r="B33" s="3">
        <v>319900</v>
      </c>
      <c r="C33" s="2">
        <v>108</v>
      </c>
      <c r="D33" s="3">
        <v>115000</v>
      </c>
    </row>
    <row r="34" spans="1:4" x14ac:dyDescent="0.2">
      <c r="A34" s="2">
        <v>47</v>
      </c>
      <c r="B34" s="3">
        <v>239686</v>
      </c>
      <c r="C34" s="2">
        <v>115</v>
      </c>
      <c r="D34" s="3">
        <v>259500</v>
      </c>
    </row>
    <row r="35" spans="1:4" x14ac:dyDescent="0.2">
      <c r="A35" s="2">
        <v>48</v>
      </c>
      <c r="B35" s="3">
        <v>249700</v>
      </c>
      <c r="C35" s="2">
        <v>116</v>
      </c>
      <c r="D35" s="3">
        <v>176000</v>
      </c>
    </row>
    <row r="36" spans="1:4" x14ac:dyDescent="0.2">
      <c r="A36" s="2">
        <v>50</v>
      </c>
      <c r="B36" s="3">
        <v>127000</v>
      </c>
      <c r="C36" s="2">
        <v>122</v>
      </c>
      <c r="D36" s="3">
        <v>100000</v>
      </c>
    </row>
    <row r="37" spans="1:4" x14ac:dyDescent="0.2">
      <c r="A37" s="2">
        <v>51</v>
      </c>
      <c r="B37" s="3">
        <v>177000</v>
      </c>
      <c r="C37" s="2">
        <v>133</v>
      </c>
      <c r="D37" s="3">
        <v>150750</v>
      </c>
    </row>
    <row r="38" spans="1:4" x14ac:dyDescent="0.2">
      <c r="A38" s="2">
        <v>54</v>
      </c>
      <c r="B38" s="3">
        <v>385000</v>
      </c>
      <c r="C38" s="2">
        <v>143</v>
      </c>
      <c r="D38" s="3">
        <v>166000</v>
      </c>
    </row>
    <row r="39" spans="1:4" x14ac:dyDescent="0.2">
      <c r="A39" s="2">
        <v>56</v>
      </c>
      <c r="B39" s="3">
        <v>180500</v>
      </c>
      <c r="C39" s="2">
        <v>145</v>
      </c>
      <c r="D39" s="3">
        <v>125000</v>
      </c>
    </row>
    <row r="40" spans="1:4" x14ac:dyDescent="0.2">
      <c r="A40" s="2">
        <v>57</v>
      </c>
      <c r="B40" s="3">
        <v>172500</v>
      </c>
      <c r="C40" s="2">
        <v>146</v>
      </c>
      <c r="D40" s="3">
        <v>130000</v>
      </c>
    </row>
    <row r="41" spans="1:4" x14ac:dyDescent="0.2">
      <c r="A41" s="2">
        <v>58</v>
      </c>
      <c r="B41" s="3">
        <v>196500</v>
      </c>
      <c r="C41" s="2">
        <v>147</v>
      </c>
      <c r="D41" s="3">
        <v>105000</v>
      </c>
    </row>
    <row r="42" spans="1:4" x14ac:dyDescent="0.2">
      <c r="A42" s="2">
        <v>63</v>
      </c>
      <c r="B42" s="3">
        <v>202500</v>
      </c>
      <c r="C42" s="2">
        <v>150</v>
      </c>
      <c r="D42" s="3">
        <v>115000</v>
      </c>
    </row>
    <row r="43" spans="1:4" x14ac:dyDescent="0.2">
      <c r="A43" s="2">
        <v>65</v>
      </c>
      <c r="B43" s="3">
        <v>219500</v>
      </c>
      <c r="C43" s="2">
        <v>155</v>
      </c>
      <c r="D43" s="3">
        <v>125000</v>
      </c>
    </row>
    <row r="44" spans="1:4" x14ac:dyDescent="0.2">
      <c r="A44" s="2">
        <v>67</v>
      </c>
      <c r="B44" s="3">
        <v>180000</v>
      </c>
      <c r="C44" s="2">
        <v>157</v>
      </c>
      <c r="D44" s="3">
        <v>109500</v>
      </c>
    </row>
    <row r="45" spans="1:4" x14ac:dyDescent="0.2">
      <c r="A45" s="2">
        <v>68</v>
      </c>
      <c r="B45" s="3">
        <v>226000</v>
      </c>
      <c r="C45" s="2">
        <v>165</v>
      </c>
      <c r="D45" s="3">
        <v>152000</v>
      </c>
    </row>
    <row r="46" spans="1:4" x14ac:dyDescent="0.2">
      <c r="A46" s="2">
        <v>69</v>
      </c>
      <c r="B46" s="3">
        <v>80000</v>
      </c>
      <c r="C46" s="2">
        <v>171</v>
      </c>
      <c r="D46" s="3">
        <v>128500</v>
      </c>
    </row>
    <row r="47" spans="1:4" x14ac:dyDescent="0.2">
      <c r="A47" s="2">
        <v>70</v>
      </c>
      <c r="B47" s="3">
        <v>225000</v>
      </c>
      <c r="C47" s="2">
        <v>180</v>
      </c>
      <c r="D47" s="3">
        <v>100000</v>
      </c>
    </row>
    <row r="48" spans="1:4" x14ac:dyDescent="0.2">
      <c r="A48" s="2">
        <v>71</v>
      </c>
      <c r="B48" s="3">
        <v>244000</v>
      </c>
      <c r="C48" s="2">
        <v>181</v>
      </c>
      <c r="D48" s="3">
        <v>177000</v>
      </c>
    </row>
    <row r="49" spans="1:4" x14ac:dyDescent="0.2">
      <c r="A49" s="2">
        <v>73</v>
      </c>
      <c r="B49" s="3">
        <v>185000</v>
      </c>
      <c r="C49" s="2">
        <v>182</v>
      </c>
      <c r="D49" s="3">
        <v>200100</v>
      </c>
    </row>
    <row r="50" spans="1:4" x14ac:dyDescent="0.2">
      <c r="A50" s="2">
        <v>74</v>
      </c>
      <c r="B50" s="3">
        <v>144900</v>
      </c>
      <c r="C50" s="2">
        <v>184</v>
      </c>
      <c r="D50" s="3">
        <v>200000</v>
      </c>
    </row>
    <row r="51" spans="1:4" x14ac:dyDescent="0.2">
      <c r="A51" s="2">
        <v>81</v>
      </c>
      <c r="B51" s="3">
        <v>193500</v>
      </c>
      <c r="C51" s="2">
        <v>186</v>
      </c>
      <c r="D51" s="3">
        <v>475000</v>
      </c>
    </row>
    <row r="52" spans="1:4" x14ac:dyDescent="0.2">
      <c r="A52" s="2">
        <v>82</v>
      </c>
      <c r="B52" s="3">
        <v>153500</v>
      </c>
      <c r="C52" s="2">
        <v>188</v>
      </c>
      <c r="D52" s="3">
        <v>135000</v>
      </c>
    </row>
    <row r="53" spans="1:4" x14ac:dyDescent="0.2">
      <c r="A53" s="2">
        <v>83</v>
      </c>
      <c r="B53" s="3">
        <v>245000</v>
      </c>
      <c r="C53" s="2">
        <v>189</v>
      </c>
      <c r="D53" s="3">
        <v>153337</v>
      </c>
    </row>
    <row r="54" spans="1:4" x14ac:dyDescent="0.2">
      <c r="A54" s="2">
        <v>86</v>
      </c>
      <c r="B54" s="3">
        <v>260000</v>
      </c>
      <c r="C54" s="2">
        <v>191</v>
      </c>
      <c r="D54" s="3">
        <v>315000</v>
      </c>
    </row>
    <row r="55" spans="1:4" x14ac:dyDescent="0.2">
      <c r="A55" s="2">
        <v>92</v>
      </c>
      <c r="B55" s="3">
        <v>98600</v>
      </c>
      <c r="C55" s="2">
        <v>194</v>
      </c>
      <c r="D55" s="3">
        <v>130000</v>
      </c>
    </row>
    <row r="56" spans="1:4" x14ac:dyDescent="0.2">
      <c r="A56" s="2">
        <v>95</v>
      </c>
      <c r="B56" s="3">
        <v>204750</v>
      </c>
      <c r="C56" s="2">
        <v>195</v>
      </c>
      <c r="D56" s="3">
        <v>127000</v>
      </c>
    </row>
    <row r="57" spans="1:4" x14ac:dyDescent="0.2">
      <c r="A57" s="2">
        <v>97</v>
      </c>
      <c r="B57" s="3">
        <v>214000</v>
      </c>
      <c r="C57" s="2">
        <v>198</v>
      </c>
      <c r="D57" s="3">
        <v>235000</v>
      </c>
    </row>
    <row r="58" spans="1:4" x14ac:dyDescent="0.2">
      <c r="A58" s="2">
        <v>98</v>
      </c>
      <c r="B58" s="3">
        <v>94750</v>
      </c>
      <c r="C58" s="2">
        <v>202</v>
      </c>
      <c r="D58" s="3">
        <v>171500</v>
      </c>
    </row>
    <row r="59" spans="1:4" x14ac:dyDescent="0.2">
      <c r="A59" s="2">
        <v>101</v>
      </c>
      <c r="B59" s="3">
        <v>205000</v>
      </c>
      <c r="C59" s="2">
        <v>205</v>
      </c>
      <c r="D59" s="3">
        <v>110000</v>
      </c>
    </row>
    <row r="60" spans="1:4" x14ac:dyDescent="0.2">
      <c r="A60" s="2">
        <v>102</v>
      </c>
      <c r="B60" s="3">
        <v>178000</v>
      </c>
      <c r="C60" s="2">
        <v>218</v>
      </c>
      <c r="D60" s="3">
        <v>107000</v>
      </c>
    </row>
    <row r="61" spans="1:4" x14ac:dyDescent="0.2">
      <c r="A61" s="2">
        <v>103</v>
      </c>
      <c r="B61" s="3">
        <v>118964</v>
      </c>
      <c r="C61" s="2">
        <v>224</v>
      </c>
      <c r="D61" s="3">
        <v>97000</v>
      </c>
    </row>
    <row r="62" spans="1:4" x14ac:dyDescent="0.2">
      <c r="A62" s="2">
        <v>104</v>
      </c>
      <c r="B62" s="3">
        <v>198900</v>
      </c>
      <c r="C62" s="2">
        <v>226</v>
      </c>
      <c r="D62" s="3">
        <v>112000</v>
      </c>
    </row>
    <row r="63" spans="1:4" x14ac:dyDescent="0.2">
      <c r="A63" s="2">
        <v>106</v>
      </c>
      <c r="B63" s="3">
        <v>250000</v>
      </c>
      <c r="C63" s="2">
        <v>228</v>
      </c>
      <c r="D63" s="3">
        <v>106000</v>
      </c>
    </row>
    <row r="64" spans="1:4" x14ac:dyDescent="0.2">
      <c r="A64" s="2">
        <v>110</v>
      </c>
      <c r="B64" s="3">
        <v>190000</v>
      </c>
      <c r="C64" s="2">
        <v>229</v>
      </c>
      <c r="D64" s="3">
        <v>125000</v>
      </c>
    </row>
    <row r="65" spans="1:4" x14ac:dyDescent="0.2">
      <c r="A65" s="2">
        <v>111</v>
      </c>
      <c r="B65" s="3">
        <v>136900</v>
      </c>
      <c r="C65" s="2">
        <v>236</v>
      </c>
      <c r="D65" s="3">
        <v>89500</v>
      </c>
    </row>
    <row r="66" spans="1:4" x14ac:dyDescent="0.2">
      <c r="A66" s="2">
        <v>117</v>
      </c>
      <c r="B66" s="3">
        <v>139000</v>
      </c>
      <c r="C66" s="2">
        <v>240</v>
      </c>
      <c r="D66" s="3">
        <v>113000</v>
      </c>
    </row>
    <row r="67" spans="1:4" x14ac:dyDescent="0.2">
      <c r="A67" s="2">
        <v>118</v>
      </c>
      <c r="B67" s="3">
        <v>155000</v>
      </c>
      <c r="C67" s="2">
        <v>247</v>
      </c>
      <c r="D67" s="3">
        <v>137000</v>
      </c>
    </row>
    <row r="68" spans="1:4" x14ac:dyDescent="0.2">
      <c r="A68" s="2">
        <v>119</v>
      </c>
      <c r="B68" s="3">
        <v>320000</v>
      </c>
      <c r="C68" s="2">
        <v>260</v>
      </c>
      <c r="D68" s="3">
        <v>97000</v>
      </c>
    </row>
    <row r="69" spans="1:4" x14ac:dyDescent="0.2">
      <c r="A69" s="2">
        <v>120</v>
      </c>
      <c r="B69" s="3">
        <v>163990</v>
      </c>
      <c r="C69" s="2">
        <v>264</v>
      </c>
      <c r="D69" s="3">
        <v>130000</v>
      </c>
    </row>
    <row r="70" spans="1:4" x14ac:dyDescent="0.2">
      <c r="A70" s="2">
        <v>121</v>
      </c>
      <c r="B70" s="3">
        <v>180000</v>
      </c>
      <c r="C70" s="2">
        <v>265</v>
      </c>
      <c r="D70" s="3">
        <v>73000</v>
      </c>
    </row>
    <row r="71" spans="1:4" x14ac:dyDescent="0.2">
      <c r="A71" s="2">
        <v>123</v>
      </c>
      <c r="B71" s="3">
        <v>136000</v>
      </c>
      <c r="C71" s="2">
        <v>268</v>
      </c>
      <c r="D71" s="3">
        <v>179500</v>
      </c>
    </row>
    <row r="72" spans="1:4" x14ac:dyDescent="0.2">
      <c r="A72" s="2">
        <v>124</v>
      </c>
      <c r="B72" s="3">
        <v>153900</v>
      </c>
      <c r="C72" s="2">
        <v>269</v>
      </c>
      <c r="D72" s="3">
        <v>120500</v>
      </c>
    </row>
    <row r="73" spans="1:4" x14ac:dyDescent="0.2">
      <c r="A73" s="2">
        <v>125</v>
      </c>
      <c r="B73" s="3">
        <v>181000</v>
      </c>
      <c r="C73" s="2">
        <v>276</v>
      </c>
      <c r="D73" s="3">
        <v>205000</v>
      </c>
    </row>
    <row r="74" spans="1:4" x14ac:dyDescent="0.2">
      <c r="A74" s="2">
        <v>127</v>
      </c>
      <c r="B74" s="3">
        <v>128000</v>
      </c>
      <c r="C74" s="2">
        <v>278</v>
      </c>
      <c r="D74" s="3">
        <v>141000</v>
      </c>
    </row>
    <row r="75" spans="1:4" x14ac:dyDescent="0.2">
      <c r="A75" s="2">
        <v>129</v>
      </c>
      <c r="B75" s="3">
        <v>155000</v>
      </c>
      <c r="C75" s="2">
        <v>286</v>
      </c>
      <c r="D75" s="3">
        <v>164700</v>
      </c>
    </row>
    <row r="76" spans="1:4" x14ac:dyDescent="0.2">
      <c r="A76" s="2">
        <v>131</v>
      </c>
      <c r="B76" s="3">
        <v>226000</v>
      </c>
      <c r="C76" s="2">
        <v>289</v>
      </c>
      <c r="D76" s="3">
        <v>122000</v>
      </c>
    </row>
    <row r="77" spans="1:4" x14ac:dyDescent="0.2">
      <c r="A77" s="2">
        <v>134</v>
      </c>
      <c r="B77" s="3">
        <v>220000</v>
      </c>
      <c r="C77" s="2">
        <v>290</v>
      </c>
      <c r="D77" s="3">
        <v>153575</v>
      </c>
    </row>
    <row r="78" spans="1:4" x14ac:dyDescent="0.2">
      <c r="A78" s="2">
        <v>135</v>
      </c>
      <c r="B78" s="3">
        <v>180000</v>
      </c>
      <c r="C78" s="2">
        <v>296</v>
      </c>
      <c r="D78" s="3">
        <v>142500</v>
      </c>
    </row>
    <row r="79" spans="1:4" x14ac:dyDescent="0.2">
      <c r="A79" s="2">
        <v>136</v>
      </c>
      <c r="B79" s="3">
        <v>174000</v>
      </c>
      <c r="C79" s="2">
        <v>298</v>
      </c>
      <c r="D79" s="3">
        <v>239000</v>
      </c>
    </row>
    <row r="80" spans="1:4" x14ac:dyDescent="0.2">
      <c r="A80" s="2">
        <v>137</v>
      </c>
      <c r="B80" s="3">
        <v>143000</v>
      </c>
      <c r="C80" s="2">
        <v>309</v>
      </c>
      <c r="D80" s="3">
        <v>82500</v>
      </c>
    </row>
    <row r="81" spans="1:4" x14ac:dyDescent="0.2">
      <c r="A81" s="2">
        <v>139</v>
      </c>
      <c r="B81" s="3">
        <v>230000</v>
      </c>
      <c r="C81" s="2">
        <v>312</v>
      </c>
      <c r="D81" s="3">
        <v>132000</v>
      </c>
    </row>
    <row r="82" spans="1:4" x14ac:dyDescent="0.2">
      <c r="A82" s="2">
        <v>140</v>
      </c>
      <c r="B82" s="3">
        <v>231500</v>
      </c>
      <c r="C82" s="2">
        <v>313</v>
      </c>
      <c r="D82" s="3">
        <v>119900</v>
      </c>
    </row>
    <row r="83" spans="1:4" x14ac:dyDescent="0.2">
      <c r="A83" s="2">
        <v>142</v>
      </c>
      <c r="B83" s="3">
        <v>260000</v>
      </c>
      <c r="C83" s="2">
        <v>315</v>
      </c>
      <c r="D83" s="3">
        <v>178000</v>
      </c>
    </row>
    <row r="84" spans="1:4" x14ac:dyDescent="0.2">
      <c r="A84" s="2">
        <v>144</v>
      </c>
      <c r="B84" s="3">
        <v>204000</v>
      </c>
      <c r="C84" s="2">
        <v>326</v>
      </c>
      <c r="D84" s="3">
        <v>87000</v>
      </c>
    </row>
    <row r="85" spans="1:4" x14ac:dyDescent="0.2">
      <c r="A85" s="2">
        <v>151</v>
      </c>
      <c r="B85" s="3">
        <v>122000</v>
      </c>
      <c r="C85" s="2">
        <v>329</v>
      </c>
      <c r="D85" s="3">
        <v>214500</v>
      </c>
    </row>
    <row r="86" spans="1:4" x14ac:dyDescent="0.2">
      <c r="A86" s="2">
        <v>152</v>
      </c>
      <c r="B86" s="3">
        <v>372402</v>
      </c>
      <c r="C86" s="2">
        <v>330</v>
      </c>
      <c r="D86" s="3">
        <v>78000</v>
      </c>
    </row>
    <row r="87" spans="1:4" x14ac:dyDescent="0.2">
      <c r="A87" s="2">
        <v>153</v>
      </c>
      <c r="B87" s="3">
        <v>190000</v>
      </c>
      <c r="C87" s="2">
        <v>331</v>
      </c>
      <c r="D87" s="3">
        <v>119000</v>
      </c>
    </row>
    <row r="88" spans="1:4" x14ac:dyDescent="0.2">
      <c r="A88" s="2">
        <v>154</v>
      </c>
      <c r="B88" s="3">
        <v>235000</v>
      </c>
      <c r="C88" s="2">
        <v>343</v>
      </c>
      <c r="D88" s="3">
        <v>87500</v>
      </c>
    </row>
    <row r="89" spans="1:4" x14ac:dyDescent="0.2">
      <c r="A89" s="2">
        <v>159</v>
      </c>
      <c r="B89" s="3">
        <v>254900</v>
      </c>
      <c r="C89" s="2">
        <v>346</v>
      </c>
      <c r="D89" s="3">
        <v>140200</v>
      </c>
    </row>
    <row r="90" spans="1:4" x14ac:dyDescent="0.2">
      <c r="A90" s="2">
        <v>160</v>
      </c>
      <c r="B90" s="3">
        <v>320000</v>
      </c>
      <c r="C90" s="2">
        <v>353</v>
      </c>
      <c r="D90" s="3">
        <v>95000</v>
      </c>
    </row>
    <row r="91" spans="1:4" x14ac:dyDescent="0.2">
      <c r="A91" s="2">
        <v>161</v>
      </c>
      <c r="B91" s="3">
        <v>162500</v>
      </c>
      <c r="C91" s="2">
        <v>354</v>
      </c>
      <c r="D91" s="3">
        <v>105900</v>
      </c>
    </row>
    <row r="92" spans="1:4" x14ac:dyDescent="0.2">
      <c r="A92" s="2">
        <v>163</v>
      </c>
      <c r="B92" s="3">
        <v>220000</v>
      </c>
      <c r="C92" s="2">
        <v>362</v>
      </c>
      <c r="D92" s="3">
        <v>145000</v>
      </c>
    </row>
    <row r="93" spans="1:4" x14ac:dyDescent="0.2">
      <c r="A93" s="2">
        <v>167</v>
      </c>
      <c r="B93" s="3">
        <v>190000</v>
      </c>
      <c r="C93" s="2">
        <v>364</v>
      </c>
      <c r="D93" s="3">
        <v>118000</v>
      </c>
    </row>
    <row r="94" spans="1:4" x14ac:dyDescent="0.2">
      <c r="A94" s="2">
        <v>168</v>
      </c>
      <c r="B94" s="3">
        <v>325624</v>
      </c>
      <c r="C94" s="2">
        <v>366</v>
      </c>
      <c r="D94" s="3">
        <v>147000</v>
      </c>
    </row>
    <row r="95" spans="1:4" x14ac:dyDescent="0.2">
      <c r="A95" s="2">
        <v>169</v>
      </c>
      <c r="B95" s="3">
        <v>183500</v>
      </c>
      <c r="C95" s="2">
        <v>370</v>
      </c>
      <c r="D95" s="3">
        <v>162000</v>
      </c>
    </row>
    <row r="96" spans="1:4" x14ac:dyDescent="0.2">
      <c r="A96" s="2">
        <v>170</v>
      </c>
      <c r="B96" s="3">
        <v>228000</v>
      </c>
      <c r="C96" s="2">
        <v>372</v>
      </c>
      <c r="D96" s="3">
        <v>134432</v>
      </c>
    </row>
    <row r="97" spans="1:4" x14ac:dyDescent="0.2">
      <c r="A97" s="2">
        <v>172</v>
      </c>
      <c r="B97" s="3">
        <v>215000</v>
      </c>
      <c r="C97" s="2">
        <v>377</v>
      </c>
      <c r="D97" s="3">
        <v>148000</v>
      </c>
    </row>
    <row r="98" spans="1:4" x14ac:dyDescent="0.2">
      <c r="A98" s="2">
        <v>173</v>
      </c>
      <c r="B98" s="3">
        <v>239000</v>
      </c>
      <c r="C98" s="2">
        <v>381</v>
      </c>
      <c r="D98" s="3">
        <v>127000</v>
      </c>
    </row>
    <row r="99" spans="1:4" x14ac:dyDescent="0.2">
      <c r="A99" s="2">
        <v>174</v>
      </c>
      <c r="B99" s="3">
        <v>163000</v>
      </c>
      <c r="C99" s="2">
        <v>384</v>
      </c>
      <c r="D99" s="3">
        <v>76000</v>
      </c>
    </row>
    <row r="100" spans="1:4" x14ac:dyDescent="0.2">
      <c r="A100" s="2">
        <v>175</v>
      </c>
      <c r="B100" s="3">
        <v>184000</v>
      </c>
      <c r="C100" s="2">
        <v>388</v>
      </c>
      <c r="D100" s="3">
        <v>125000</v>
      </c>
    </row>
    <row r="101" spans="1:4" x14ac:dyDescent="0.2">
      <c r="A101" s="2">
        <v>176</v>
      </c>
      <c r="B101" s="3">
        <v>243000</v>
      </c>
      <c r="C101" s="2">
        <v>391</v>
      </c>
      <c r="D101" s="3">
        <v>119000</v>
      </c>
    </row>
    <row r="102" spans="1:4" x14ac:dyDescent="0.2">
      <c r="A102" s="2">
        <v>177</v>
      </c>
      <c r="B102" s="3">
        <v>211000</v>
      </c>
      <c r="C102" s="2">
        <v>395</v>
      </c>
      <c r="D102" s="3">
        <v>109000</v>
      </c>
    </row>
    <row r="103" spans="1:4" x14ac:dyDescent="0.2">
      <c r="A103" s="2">
        <v>178</v>
      </c>
      <c r="B103" s="3">
        <v>172500</v>
      </c>
      <c r="C103" s="2">
        <v>397</v>
      </c>
      <c r="D103" s="3">
        <v>123000</v>
      </c>
    </row>
    <row r="104" spans="1:4" x14ac:dyDescent="0.2">
      <c r="A104" s="2">
        <v>179</v>
      </c>
      <c r="B104" s="3">
        <v>501837</v>
      </c>
      <c r="C104" s="2">
        <v>399</v>
      </c>
      <c r="D104" s="3">
        <v>67000</v>
      </c>
    </row>
    <row r="105" spans="1:4" x14ac:dyDescent="0.2">
      <c r="A105" s="2">
        <v>183</v>
      </c>
      <c r="B105" s="3">
        <v>120000</v>
      </c>
      <c r="C105" s="2">
        <v>403</v>
      </c>
      <c r="D105" s="3">
        <v>108000</v>
      </c>
    </row>
    <row r="106" spans="1:4" x14ac:dyDescent="0.2">
      <c r="A106" s="2">
        <v>185</v>
      </c>
      <c r="B106" s="3">
        <v>127000</v>
      </c>
      <c r="C106" s="2">
        <v>407</v>
      </c>
      <c r="D106" s="3">
        <v>115000</v>
      </c>
    </row>
    <row r="107" spans="1:4" x14ac:dyDescent="0.2">
      <c r="A107" s="2">
        <v>187</v>
      </c>
      <c r="B107" s="3">
        <v>173000</v>
      </c>
      <c r="C107" s="2">
        <v>414</v>
      </c>
      <c r="D107" s="3">
        <v>115000</v>
      </c>
    </row>
    <row r="108" spans="1:4" x14ac:dyDescent="0.2">
      <c r="A108" s="2">
        <v>190</v>
      </c>
      <c r="B108" s="3">
        <v>286000</v>
      </c>
      <c r="C108" s="2">
        <v>418</v>
      </c>
      <c r="D108" s="3">
        <v>239000</v>
      </c>
    </row>
    <row r="109" spans="1:4" x14ac:dyDescent="0.2">
      <c r="A109" s="2">
        <v>192</v>
      </c>
      <c r="B109" s="3">
        <v>184000</v>
      </c>
      <c r="C109" s="2">
        <v>419</v>
      </c>
      <c r="D109" s="3">
        <v>126000</v>
      </c>
    </row>
    <row r="110" spans="1:4" x14ac:dyDescent="0.2">
      <c r="A110" s="2">
        <v>193</v>
      </c>
      <c r="B110" s="3">
        <v>192000</v>
      </c>
      <c r="C110" s="2">
        <v>426</v>
      </c>
      <c r="D110" s="3">
        <v>135000</v>
      </c>
    </row>
    <row r="111" spans="1:4" x14ac:dyDescent="0.2">
      <c r="A111" s="2">
        <v>196</v>
      </c>
      <c r="B111" s="3">
        <v>148500</v>
      </c>
      <c r="C111" s="2">
        <v>428</v>
      </c>
      <c r="D111" s="3">
        <v>109008</v>
      </c>
    </row>
    <row r="112" spans="1:4" x14ac:dyDescent="0.2">
      <c r="A112" s="2">
        <v>197</v>
      </c>
      <c r="B112" s="3">
        <v>311872</v>
      </c>
      <c r="C112" s="2">
        <v>431</v>
      </c>
      <c r="D112" s="3">
        <v>85400</v>
      </c>
    </row>
    <row r="113" spans="1:4" x14ac:dyDescent="0.2">
      <c r="A113" s="2">
        <v>200</v>
      </c>
      <c r="B113" s="3">
        <v>274900</v>
      </c>
      <c r="C113" s="2">
        <v>433</v>
      </c>
      <c r="D113" s="3">
        <v>122500</v>
      </c>
    </row>
    <row r="114" spans="1:4" x14ac:dyDescent="0.2">
      <c r="A114" s="2">
        <v>201</v>
      </c>
      <c r="B114" s="3">
        <v>140000</v>
      </c>
      <c r="C114" s="2">
        <v>437</v>
      </c>
      <c r="D114" s="3">
        <v>116000</v>
      </c>
    </row>
    <row r="115" spans="1:4" x14ac:dyDescent="0.2">
      <c r="A115" s="2">
        <v>203</v>
      </c>
      <c r="B115" s="3">
        <v>112000</v>
      </c>
      <c r="C115" s="2">
        <v>438</v>
      </c>
      <c r="D115" s="3">
        <v>119000</v>
      </c>
    </row>
    <row r="116" spans="1:4" x14ac:dyDescent="0.2">
      <c r="A116" s="2">
        <v>204</v>
      </c>
      <c r="B116" s="3">
        <v>149000</v>
      </c>
      <c r="C116" s="2">
        <v>439</v>
      </c>
      <c r="D116" s="3">
        <v>90350</v>
      </c>
    </row>
    <row r="117" spans="1:4" x14ac:dyDescent="0.2">
      <c r="A117" s="2">
        <v>206</v>
      </c>
      <c r="B117" s="3">
        <v>180500</v>
      </c>
      <c r="C117" s="2">
        <v>440</v>
      </c>
      <c r="D117" s="3">
        <v>110000</v>
      </c>
    </row>
    <row r="118" spans="1:4" x14ac:dyDescent="0.2">
      <c r="A118" s="2">
        <v>207</v>
      </c>
      <c r="B118" s="3">
        <v>143900</v>
      </c>
      <c r="C118" s="2">
        <v>443</v>
      </c>
      <c r="D118" s="3">
        <v>162900</v>
      </c>
    </row>
    <row r="119" spans="1:4" x14ac:dyDescent="0.2">
      <c r="A119" s="2">
        <v>208</v>
      </c>
      <c r="B119" s="3">
        <v>141000</v>
      </c>
      <c r="C119" s="2">
        <v>449</v>
      </c>
      <c r="D119" s="3">
        <v>119500</v>
      </c>
    </row>
    <row r="120" spans="1:4" x14ac:dyDescent="0.2">
      <c r="A120" s="2">
        <v>209</v>
      </c>
      <c r="B120" s="3">
        <v>277000</v>
      </c>
      <c r="C120" s="2">
        <v>450</v>
      </c>
      <c r="D120" s="3">
        <v>120000</v>
      </c>
    </row>
    <row r="121" spans="1:4" x14ac:dyDescent="0.2">
      <c r="A121" s="2">
        <v>210</v>
      </c>
      <c r="B121" s="3">
        <v>145000</v>
      </c>
      <c r="C121" s="2">
        <v>451</v>
      </c>
      <c r="D121" s="3">
        <v>110000</v>
      </c>
    </row>
    <row r="122" spans="1:4" x14ac:dyDescent="0.2">
      <c r="A122" s="2">
        <v>212</v>
      </c>
      <c r="B122" s="3">
        <v>186000</v>
      </c>
      <c r="C122" s="2">
        <v>455</v>
      </c>
      <c r="D122" s="3">
        <v>188000</v>
      </c>
    </row>
    <row r="123" spans="1:4" x14ac:dyDescent="0.2">
      <c r="A123" s="2">
        <v>213</v>
      </c>
      <c r="B123" s="3">
        <v>252678</v>
      </c>
      <c r="C123" s="2">
        <v>457</v>
      </c>
      <c r="D123" s="3">
        <v>98000</v>
      </c>
    </row>
    <row r="124" spans="1:4" x14ac:dyDescent="0.2">
      <c r="A124" s="2">
        <v>214</v>
      </c>
      <c r="B124" s="3">
        <v>156000</v>
      </c>
      <c r="C124" s="2">
        <v>459</v>
      </c>
      <c r="D124" s="3">
        <v>161000</v>
      </c>
    </row>
    <row r="125" spans="1:4" x14ac:dyDescent="0.2">
      <c r="A125" s="2">
        <v>215</v>
      </c>
      <c r="B125" s="3">
        <v>161750</v>
      </c>
      <c r="C125" s="2">
        <v>460</v>
      </c>
      <c r="D125" s="3">
        <v>110000</v>
      </c>
    </row>
    <row r="126" spans="1:4" x14ac:dyDescent="0.2">
      <c r="A126" s="2">
        <v>216</v>
      </c>
      <c r="B126" s="3">
        <v>134450</v>
      </c>
      <c r="C126" s="2">
        <v>462</v>
      </c>
      <c r="D126" s="3">
        <v>155000</v>
      </c>
    </row>
    <row r="127" spans="1:4" x14ac:dyDescent="0.2">
      <c r="A127" s="2">
        <v>217</v>
      </c>
      <c r="B127" s="3">
        <v>210000</v>
      </c>
      <c r="C127" s="2">
        <v>463</v>
      </c>
      <c r="D127" s="3">
        <v>62383</v>
      </c>
    </row>
    <row r="128" spans="1:4" x14ac:dyDescent="0.2">
      <c r="A128" s="2">
        <v>219</v>
      </c>
      <c r="B128" s="3">
        <v>311500</v>
      </c>
      <c r="C128" s="2">
        <v>464</v>
      </c>
      <c r="D128" s="3">
        <v>188700</v>
      </c>
    </row>
    <row r="129" spans="1:4" x14ac:dyDescent="0.2">
      <c r="A129" s="2">
        <v>220</v>
      </c>
      <c r="B129" s="3">
        <v>167240</v>
      </c>
      <c r="C129" s="2">
        <v>476</v>
      </c>
      <c r="D129" s="3">
        <v>132500</v>
      </c>
    </row>
    <row r="130" spans="1:4" x14ac:dyDescent="0.2">
      <c r="A130" s="2">
        <v>221</v>
      </c>
      <c r="B130" s="3">
        <v>204900</v>
      </c>
      <c r="C130" s="2">
        <v>480</v>
      </c>
      <c r="D130" s="3">
        <v>89471</v>
      </c>
    </row>
    <row r="131" spans="1:4" x14ac:dyDescent="0.2">
      <c r="A131" s="2">
        <v>223</v>
      </c>
      <c r="B131" s="3">
        <v>179900</v>
      </c>
      <c r="C131" s="2">
        <v>485</v>
      </c>
      <c r="D131" s="3">
        <v>132500</v>
      </c>
    </row>
    <row r="132" spans="1:4" x14ac:dyDescent="0.2">
      <c r="A132" s="2">
        <v>225</v>
      </c>
      <c r="B132" s="3">
        <v>386250</v>
      </c>
      <c r="C132" s="2">
        <v>494</v>
      </c>
      <c r="D132" s="3">
        <v>155000</v>
      </c>
    </row>
    <row r="133" spans="1:4" x14ac:dyDescent="0.2">
      <c r="A133" s="2">
        <v>227</v>
      </c>
      <c r="B133" s="3">
        <v>290000</v>
      </c>
      <c r="C133" s="2">
        <v>498</v>
      </c>
      <c r="D133" s="3">
        <v>184000</v>
      </c>
    </row>
    <row r="134" spans="1:4" x14ac:dyDescent="0.2">
      <c r="A134" s="2">
        <v>230</v>
      </c>
      <c r="B134" s="3">
        <v>192500</v>
      </c>
      <c r="C134" s="2">
        <v>501</v>
      </c>
      <c r="D134" s="3">
        <v>113000</v>
      </c>
    </row>
    <row r="135" spans="1:4" x14ac:dyDescent="0.2">
      <c r="A135" s="2">
        <v>231</v>
      </c>
      <c r="B135" s="3">
        <v>148000</v>
      </c>
      <c r="C135" s="2">
        <v>503</v>
      </c>
      <c r="D135" s="3">
        <v>140000</v>
      </c>
    </row>
    <row r="136" spans="1:4" x14ac:dyDescent="0.2">
      <c r="A136" s="2">
        <v>232</v>
      </c>
      <c r="B136" s="3">
        <v>403000</v>
      </c>
      <c r="C136" s="2">
        <v>506</v>
      </c>
      <c r="D136" s="3">
        <v>124500</v>
      </c>
    </row>
    <row r="137" spans="1:4" x14ac:dyDescent="0.2">
      <c r="A137" s="2">
        <v>233</v>
      </c>
      <c r="B137" s="3">
        <v>94500</v>
      </c>
      <c r="C137" s="2">
        <v>509</v>
      </c>
      <c r="D137" s="3">
        <v>161000</v>
      </c>
    </row>
    <row r="138" spans="1:4" x14ac:dyDescent="0.2">
      <c r="A138" s="2">
        <v>234</v>
      </c>
      <c r="B138" s="3">
        <v>128200</v>
      </c>
      <c r="C138" s="2">
        <v>513</v>
      </c>
      <c r="D138" s="3">
        <v>129900</v>
      </c>
    </row>
    <row r="139" spans="1:4" x14ac:dyDescent="0.2">
      <c r="A139" s="2">
        <v>237</v>
      </c>
      <c r="B139" s="3">
        <v>185500</v>
      </c>
      <c r="C139" s="2">
        <v>515</v>
      </c>
      <c r="D139" s="3">
        <v>96500</v>
      </c>
    </row>
    <row r="140" spans="1:4" x14ac:dyDescent="0.2">
      <c r="A140" s="2">
        <v>238</v>
      </c>
      <c r="B140" s="3">
        <v>194500</v>
      </c>
      <c r="C140" s="2">
        <v>520</v>
      </c>
      <c r="D140" s="3">
        <v>234000</v>
      </c>
    </row>
    <row r="141" spans="1:4" x14ac:dyDescent="0.2">
      <c r="A141" s="2">
        <v>239</v>
      </c>
      <c r="B141" s="3">
        <v>318000</v>
      </c>
      <c r="C141" s="2">
        <v>523</v>
      </c>
      <c r="D141" s="3">
        <v>159000</v>
      </c>
    </row>
    <row r="142" spans="1:4" x14ac:dyDescent="0.2">
      <c r="A142" s="2">
        <v>241</v>
      </c>
      <c r="B142" s="3">
        <v>262500</v>
      </c>
      <c r="C142" s="2">
        <v>532</v>
      </c>
      <c r="D142" s="3">
        <v>128000</v>
      </c>
    </row>
    <row r="143" spans="1:4" x14ac:dyDescent="0.2">
      <c r="A143" s="2">
        <v>243</v>
      </c>
      <c r="B143" s="3">
        <v>79000</v>
      </c>
      <c r="C143" s="2">
        <v>533</v>
      </c>
      <c r="D143" s="3">
        <v>107500</v>
      </c>
    </row>
    <row r="144" spans="1:4" x14ac:dyDescent="0.2">
      <c r="A144" s="2">
        <v>244</v>
      </c>
      <c r="B144" s="3">
        <v>120000</v>
      </c>
      <c r="C144" s="2">
        <v>538</v>
      </c>
      <c r="D144" s="3">
        <v>111250</v>
      </c>
    </row>
    <row r="145" spans="1:4" x14ac:dyDescent="0.2">
      <c r="A145" s="2">
        <v>245</v>
      </c>
      <c r="B145" s="3">
        <v>205000</v>
      </c>
      <c r="C145" s="2">
        <v>547</v>
      </c>
      <c r="D145" s="3">
        <v>210000</v>
      </c>
    </row>
    <row r="146" spans="1:4" x14ac:dyDescent="0.2">
      <c r="A146" s="2">
        <v>246</v>
      </c>
      <c r="B146" s="3">
        <v>241500</v>
      </c>
      <c r="C146" s="2">
        <v>548</v>
      </c>
      <c r="D146" s="3">
        <v>129500</v>
      </c>
    </row>
    <row r="147" spans="1:4" x14ac:dyDescent="0.2">
      <c r="A147" s="2">
        <v>248</v>
      </c>
      <c r="B147" s="3">
        <v>140000</v>
      </c>
      <c r="C147" s="2">
        <v>549</v>
      </c>
      <c r="D147" s="3">
        <v>125000</v>
      </c>
    </row>
    <row r="148" spans="1:4" x14ac:dyDescent="0.2">
      <c r="A148" s="2">
        <v>249</v>
      </c>
      <c r="B148" s="3">
        <v>180000</v>
      </c>
      <c r="C148" s="2">
        <v>554</v>
      </c>
      <c r="D148" s="3">
        <v>108000</v>
      </c>
    </row>
    <row r="149" spans="1:4" x14ac:dyDescent="0.2">
      <c r="A149" s="2">
        <v>250</v>
      </c>
      <c r="B149" s="3">
        <v>277000</v>
      </c>
      <c r="C149" s="2">
        <v>556</v>
      </c>
      <c r="D149" s="3">
        <v>113000</v>
      </c>
    </row>
    <row r="150" spans="1:4" x14ac:dyDescent="0.2">
      <c r="A150" s="2">
        <v>252</v>
      </c>
      <c r="B150" s="3">
        <v>235000</v>
      </c>
      <c r="C150" s="2">
        <v>561</v>
      </c>
      <c r="D150" s="3">
        <v>121500</v>
      </c>
    </row>
    <row r="151" spans="1:4" x14ac:dyDescent="0.2">
      <c r="A151" s="2">
        <v>253</v>
      </c>
      <c r="B151" s="3">
        <v>173000</v>
      </c>
      <c r="C151" s="2">
        <v>564</v>
      </c>
      <c r="D151" s="3">
        <v>185000</v>
      </c>
    </row>
    <row r="152" spans="1:4" x14ac:dyDescent="0.2">
      <c r="A152" s="2">
        <v>254</v>
      </c>
      <c r="B152" s="3">
        <v>158000</v>
      </c>
      <c r="C152" s="2">
        <v>566</v>
      </c>
      <c r="D152" s="3">
        <v>128000</v>
      </c>
    </row>
    <row r="153" spans="1:4" x14ac:dyDescent="0.2">
      <c r="A153" s="2">
        <v>255</v>
      </c>
      <c r="B153" s="3">
        <v>145000</v>
      </c>
      <c r="C153" s="2">
        <v>570</v>
      </c>
      <c r="D153" s="3">
        <v>135960</v>
      </c>
    </row>
    <row r="154" spans="1:4" x14ac:dyDescent="0.2">
      <c r="A154" s="2">
        <v>257</v>
      </c>
      <c r="B154" s="3">
        <v>207500</v>
      </c>
      <c r="C154" s="2">
        <v>571</v>
      </c>
      <c r="D154" s="3">
        <v>142600</v>
      </c>
    </row>
    <row r="155" spans="1:4" x14ac:dyDescent="0.2">
      <c r="A155" s="2">
        <v>258</v>
      </c>
      <c r="B155" s="3">
        <v>220000</v>
      </c>
      <c r="C155" s="2">
        <v>576</v>
      </c>
      <c r="D155" s="3">
        <v>118500</v>
      </c>
    </row>
    <row r="156" spans="1:4" x14ac:dyDescent="0.2">
      <c r="A156" s="2">
        <v>259</v>
      </c>
      <c r="B156" s="3">
        <v>231500</v>
      </c>
      <c r="C156" s="2">
        <v>577</v>
      </c>
      <c r="D156" s="3">
        <v>145000</v>
      </c>
    </row>
    <row r="157" spans="1:4" x14ac:dyDescent="0.2">
      <c r="A157" s="2">
        <v>261</v>
      </c>
      <c r="B157" s="3">
        <v>176000</v>
      </c>
      <c r="C157" s="2">
        <v>579</v>
      </c>
      <c r="D157" s="3">
        <v>146000</v>
      </c>
    </row>
    <row r="158" spans="1:4" x14ac:dyDescent="0.2">
      <c r="A158" s="2">
        <v>263</v>
      </c>
      <c r="B158" s="3">
        <v>151000</v>
      </c>
      <c r="C158" s="2">
        <v>584</v>
      </c>
      <c r="D158" s="3">
        <v>325000</v>
      </c>
    </row>
    <row r="159" spans="1:4" x14ac:dyDescent="0.2">
      <c r="A159" s="2">
        <v>266</v>
      </c>
      <c r="B159" s="3">
        <v>175500</v>
      </c>
      <c r="C159" s="2">
        <v>585</v>
      </c>
      <c r="D159" s="3">
        <v>133000</v>
      </c>
    </row>
    <row r="160" spans="1:4" x14ac:dyDescent="0.2">
      <c r="A160" s="2">
        <v>267</v>
      </c>
      <c r="B160" s="3">
        <v>185000</v>
      </c>
      <c r="C160" s="2">
        <v>587</v>
      </c>
      <c r="D160" s="3">
        <v>130000</v>
      </c>
    </row>
    <row r="161" spans="1:4" x14ac:dyDescent="0.2">
      <c r="A161" s="2">
        <v>270</v>
      </c>
      <c r="B161" s="3">
        <v>148000</v>
      </c>
      <c r="C161" s="2">
        <v>588</v>
      </c>
      <c r="D161" s="3">
        <v>137000</v>
      </c>
    </row>
    <row r="162" spans="1:4" x14ac:dyDescent="0.2">
      <c r="A162" s="2">
        <v>271</v>
      </c>
      <c r="B162" s="3">
        <v>266000</v>
      </c>
      <c r="C162" s="2">
        <v>590</v>
      </c>
      <c r="D162" s="3">
        <v>79500</v>
      </c>
    </row>
    <row r="163" spans="1:4" x14ac:dyDescent="0.2">
      <c r="A163" s="2">
        <v>272</v>
      </c>
      <c r="B163" s="3">
        <v>241500</v>
      </c>
      <c r="C163" s="2">
        <v>593</v>
      </c>
      <c r="D163" s="3">
        <v>138000</v>
      </c>
    </row>
    <row r="164" spans="1:4" x14ac:dyDescent="0.2">
      <c r="A164" s="2">
        <v>273</v>
      </c>
      <c r="B164" s="3">
        <v>290000</v>
      </c>
      <c r="C164" s="2">
        <v>595</v>
      </c>
      <c r="D164" s="3">
        <v>110000</v>
      </c>
    </row>
    <row r="165" spans="1:4" x14ac:dyDescent="0.2">
      <c r="A165" s="2">
        <v>274</v>
      </c>
      <c r="B165" s="3">
        <v>139000</v>
      </c>
      <c r="C165" s="2">
        <v>597</v>
      </c>
      <c r="D165" s="3">
        <v>114504</v>
      </c>
    </row>
    <row r="166" spans="1:4" x14ac:dyDescent="0.2">
      <c r="A166" s="2">
        <v>275</v>
      </c>
      <c r="B166" s="3">
        <v>124500</v>
      </c>
      <c r="C166" s="2">
        <v>602</v>
      </c>
      <c r="D166" s="3">
        <v>141000</v>
      </c>
    </row>
    <row r="167" spans="1:4" x14ac:dyDescent="0.2">
      <c r="A167" s="2">
        <v>277</v>
      </c>
      <c r="B167" s="3">
        <v>201000</v>
      </c>
      <c r="C167" s="2">
        <v>604</v>
      </c>
      <c r="D167" s="3">
        <v>151000</v>
      </c>
    </row>
    <row r="168" spans="1:4" x14ac:dyDescent="0.2">
      <c r="A168" s="2">
        <v>279</v>
      </c>
      <c r="B168" s="3">
        <v>415298</v>
      </c>
      <c r="C168" s="2">
        <v>607</v>
      </c>
      <c r="D168" s="3">
        <v>152000</v>
      </c>
    </row>
    <row r="169" spans="1:4" x14ac:dyDescent="0.2">
      <c r="A169" s="2">
        <v>280</v>
      </c>
      <c r="B169" s="3">
        <v>192000</v>
      </c>
      <c r="C169" s="2">
        <v>618</v>
      </c>
      <c r="D169" s="3">
        <v>105500</v>
      </c>
    </row>
    <row r="170" spans="1:4" x14ac:dyDescent="0.2">
      <c r="A170" s="2">
        <v>281</v>
      </c>
      <c r="B170" s="3">
        <v>228500</v>
      </c>
      <c r="C170" s="2">
        <v>623</v>
      </c>
      <c r="D170" s="3">
        <v>135000</v>
      </c>
    </row>
    <row r="171" spans="1:4" x14ac:dyDescent="0.2">
      <c r="A171" s="2">
        <v>282</v>
      </c>
      <c r="B171" s="3">
        <v>185000</v>
      </c>
      <c r="C171" s="2">
        <v>624</v>
      </c>
      <c r="D171" s="3">
        <v>168500</v>
      </c>
    </row>
    <row r="172" spans="1:4" x14ac:dyDescent="0.2">
      <c r="A172" s="2">
        <v>283</v>
      </c>
      <c r="B172" s="3">
        <v>207500</v>
      </c>
      <c r="C172" s="2">
        <v>631</v>
      </c>
      <c r="D172" s="3">
        <v>124000</v>
      </c>
    </row>
    <row r="173" spans="1:4" x14ac:dyDescent="0.2">
      <c r="A173" s="2">
        <v>284</v>
      </c>
      <c r="B173" s="3">
        <v>244600</v>
      </c>
      <c r="C173" s="2">
        <v>635</v>
      </c>
      <c r="D173" s="3">
        <v>144000</v>
      </c>
    </row>
    <row r="174" spans="1:4" x14ac:dyDescent="0.2">
      <c r="A174" s="2">
        <v>285</v>
      </c>
      <c r="B174" s="3">
        <v>179200</v>
      </c>
      <c r="C174" s="2">
        <v>646</v>
      </c>
      <c r="D174" s="3">
        <v>143250</v>
      </c>
    </row>
    <row r="175" spans="1:4" x14ac:dyDescent="0.2">
      <c r="A175" s="2">
        <v>287</v>
      </c>
      <c r="B175" s="3">
        <v>159000</v>
      </c>
      <c r="C175" s="2">
        <v>647</v>
      </c>
      <c r="D175" s="3">
        <v>98300</v>
      </c>
    </row>
    <row r="176" spans="1:4" x14ac:dyDescent="0.2">
      <c r="A176" s="2">
        <v>291</v>
      </c>
      <c r="B176" s="3">
        <v>233230</v>
      </c>
      <c r="C176" s="2">
        <v>652</v>
      </c>
      <c r="D176" s="3">
        <v>108000</v>
      </c>
    </row>
    <row r="177" spans="1:4" x14ac:dyDescent="0.2">
      <c r="A177" s="2">
        <v>293</v>
      </c>
      <c r="B177" s="3">
        <v>131000</v>
      </c>
      <c r="C177" s="2">
        <v>654</v>
      </c>
      <c r="D177" s="3">
        <v>135000</v>
      </c>
    </row>
    <row r="178" spans="1:4" x14ac:dyDescent="0.2">
      <c r="A178" s="2">
        <v>294</v>
      </c>
      <c r="B178" s="3">
        <v>235000</v>
      </c>
      <c r="C178" s="2">
        <v>656</v>
      </c>
      <c r="D178" s="3">
        <v>88000</v>
      </c>
    </row>
    <row r="179" spans="1:4" x14ac:dyDescent="0.2">
      <c r="A179" s="2">
        <v>295</v>
      </c>
      <c r="B179" s="3">
        <v>167000</v>
      </c>
      <c r="C179" s="2">
        <v>660</v>
      </c>
      <c r="D179" s="3">
        <v>167000</v>
      </c>
    </row>
    <row r="180" spans="1:4" x14ac:dyDescent="0.2">
      <c r="A180" s="2">
        <v>297</v>
      </c>
      <c r="B180" s="3">
        <v>152000</v>
      </c>
      <c r="C180" s="2">
        <v>664</v>
      </c>
      <c r="D180" s="3">
        <v>137500</v>
      </c>
    </row>
    <row r="181" spans="1:4" x14ac:dyDescent="0.2">
      <c r="A181" s="2">
        <v>299</v>
      </c>
      <c r="B181" s="3">
        <v>175000</v>
      </c>
      <c r="C181" s="2">
        <v>669</v>
      </c>
      <c r="D181" s="3">
        <v>168000</v>
      </c>
    </row>
    <row r="182" spans="1:4" x14ac:dyDescent="0.2">
      <c r="A182" s="2">
        <v>300</v>
      </c>
      <c r="B182" s="3">
        <v>158500</v>
      </c>
      <c r="C182" s="2">
        <v>670</v>
      </c>
      <c r="D182" s="3">
        <v>137500</v>
      </c>
    </row>
    <row r="183" spans="1:4" x14ac:dyDescent="0.2">
      <c r="A183" s="2">
        <v>301</v>
      </c>
      <c r="B183" s="3">
        <v>157000</v>
      </c>
      <c r="C183" s="2">
        <v>672</v>
      </c>
      <c r="D183" s="3">
        <v>103600</v>
      </c>
    </row>
    <row r="184" spans="1:4" x14ac:dyDescent="0.2">
      <c r="A184" s="2">
        <v>303</v>
      </c>
      <c r="B184" s="3">
        <v>205000</v>
      </c>
      <c r="C184" s="2">
        <v>678</v>
      </c>
      <c r="D184" s="3">
        <v>109500</v>
      </c>
    </row>
    <row r="185" spans="1:4" x14ac:dyDescent="0.2">
      <c r="A185" s="2">
        <v>304</v>
      </c>
      <c r="B185" s="3">
        <v>149900</v>
      </c>
      <c r="C185" s="2">
        <v>680</v>
      </c>
      <c r="D185" s="3">
        <v>128500</v>
      </c>
    </row>
    <row r="186" spans="1:4" x14ac:dyDescent="0.2">
      <c r="A186" s="2">
        <v>305</v>
      </c>
      <c r="B186" s="3">
        <v>295000</v>
      </c>
      <c r="C186" s="2">
        <v>682</v>
      </c>
      <c r="D186" s="3">
        <v>159434</v>
      </c>
    </row>
    <row r="187" spans="1:4" x14ac:dyDescent="0.2">
      <c r="A187" s="2">
        <v>306</v>
      </c>
      <c r="B187" s="3">
        <v>305900</v>
      </c>
      <c r="C187" s="2">
        <v>688</v>
      </c>
      <c r="D187" s="3">
        <v>148800</v>
      </c>
    </row>
    <row r="188" spans="1:4" x14ac:dyDescent="0.2">
      <c r="A188" s="2">
        <v>307</v>
      </c>
      <c r="B188" s="3">
        <v>225000</v>
      </c>
      <c r="C188" s="2">
        <v>694</v>
      </c>
      <c r="D188" s="3">
        <v>108480</v>
      </c>
    </row>
    <row r="189" spans="1:4" x14ac:dyDescent="0.2">
      <c r="A189" s="2">
        <v>310</v>
      </c>
      <c r="B189" s="3">
        <v>360000</v>
      </c>
      <c r="C189" s="2">
        <v>695</v>
      </c>
      <c r="D189" s="3">
        <v>141500</v>
      </c>
    </row>
    <row r="190" spans="1:4" x14ac:dyDescent="0.2">
      <c r="A190" s="2">
        <v>311</v>
      </c>
      <c r="B190" s="3">
        <v>165600</v>
      </c>
      <c r="C190" s="2">
        <v>697</v>
      </c>
      <c r="D190" s="3">
        <v>89000</v>
      </c>
    </row>
    <row r="191" spans="1:4" x14ac:dyDescent="0.2">
      <c r="A191" s="2">
        <v>314</v>
      </c>
      <c r="B191" s="3">
        <v>375000</v>
      </c>
      <c r="C191" s="2">
        <v>698</v>
      </c>
      <c r="D191" s="3">
        <v>123500</v>
      </c>
    </row>
    <row r="192" spans="1:4" x14ac:dyDescent="0.2">
      <c r="A192" s="2">
        <v>316</v>
      </c>
      <c r="B192" s="3">
        <v>188500</v>
      </c>
      <c r="C192" s="2">
        <v>699</v>
      </c>
      <c r="D192" s="3">
        <v>138500</v>
      </c>
    </row>
    <row r="193" spans="1:4" x14ac:dyDescent="0.2">
      <c r="A193" s="2">
        <v>317</v>
      </c>
      <c r="B193" s="3">
        <v>260000</v>
      </c>
      <c r="C193" s="2">
        <v>704</v>
      </c>
      <c r="D193" s="3">
        <v>140000</v>
      </c>
    </row>
    <row r="194" spans="1:4" x14ac:dyDescent="0.2">
      <c r="A194" s="2">
        <v>318</v>
      </c>
      <c r="B194" s="3">
        <v>270000</v>
      </c>
      <c r="C194" s="2">
        <v>712</v>
      </c>
      <c r="D194" s="3">
        <v>102776</v>
      </c>
    </row>
    <row r="195" spans="1:4" x14ac:dyDescent="0.2">
      <c r="A195" s="2">
        <v>319</v>
      </c>
      <c r="B195" s="3">
        <v>260000</v>
      </c>
      <c r="C195" s="2">
        <v>714</v>
      </c>
      <c r="D195" s="3">
        <v>129000</v>
      </c>
    </row>
    <row r="196" spans="1:4" x14ac:dyDescent="0.2">
      <c r="A196" s="2">
        <v>320</v>
      </c>
      <c r="B196" s="3">
        <v>187500</v>
      </c>
      <c r="C196" s="2">
        <v>717</v>
      </c>
      <c r="D196" s="3">
        <v>159500</v>
      </c>
    </row>
    <row r="197" spans="1:4" x14ac:dyDescent="0.2">
      <c r="A197" s="2">
        <v>321</v>
      </c>
      <c r="B197" s="3">
        <v>342643</v>
      </c>
      <c r="C197" s="2">
        <v>723</v>
      </c>
      <c r="D197" s="3">
        <v>124500</v>
      </c>
    </row>
    <row r="198" spans="1:4" x14ac:dyDescent="0.2">
      <c r="A198" s="2">
        <v>323</v>
      </c>
      <c r="B198" s="3">
        <v>301000</v>
      </c>
      <c r="C198" s="2">
        <v>724</v>
      </c>
      <c r="D198" s="3">
        <v>135000</v>
      </c>
    </row>
    <row r="199" spans="1:4" x14ac:dyDescent="0.2">
      <c r="A199" s="2">
        <v>324</v>
      </c>
      <c r="B199" s="3">
        <v>126175</v>
      </c>
      <c r="C199" s="2">
        <v>726</v>
      </c>
      <c r="D199" s="3">
        <v>120500</v>
      </c>
    </row>
    <row r="200" spans="1:4" x14ac:dyDescent="0.2">
      <c r="A200" s="2">
        <v>327</v>
      </c>
      <c r="B200" s="3">
        <v>324000</v>
      </c>
      <c r="C200" s="2">
        <v>729</v>
      </c>
      <c r="D200" s="3">
        <v>110000</v>
      </c>
    </row>
    <row r="201" spans="1:4" x14ac:dyDescent="0.2">
      <c r="A201" s="2">
        <v>328</v>
      </c>
      <c r="B201" s="3">
        <v>145250</v>
      </c>
      <c r="C201" s="2">
        <v>730</v>
      </c>
      <c r="D201" s="3">
        <v>103000</v>
      </c>
    </row>
    <row r="202" spans="1:4" x14ac:dyDescent="0.2">
      <c r="A202" s="2">
        <v>332</v>
      </c>
      <c r="B202" s="3">
        <v>139000</v>
      </c>
      <c r="C202" s="2">
        <v>736</v>
      </c>
      <c r="D202" s="3">
        <v>163000</v>
      </c>
    </row>
    <row r="203" spans="1:4" x14ac:dyDescent="0.2">
      <c r="A203" s="2">
        <v>333</v>
      </c>
      <c r="B203" s="3">
        <v>284000</v>
      </c>
      <c r="C203" s="2">
        <v>737</v>
      </c>
      <c r="D203" s="3">
        <v>93500</v>
      </c>
    </row>
    <row r="204" spans="1:4" x14ac:dyDescent="0.2">
      <c r="A204" s="2">
        <v>334</v>
      </c>
      <c r="B204" s="3">
        <v>207000</v>
      </c>
      <c r="C204" s="2">
        <v>741</v>
      </c>
      <c r="D204" s="3">
        <v>132000</v>
      </c>
    </row>
    <row r="205" spans="1:4" x14ac:dyDescent="0.2">
      <c r="A205" s="2">
        <v>335</v>
      </c>
      <c r="B205" s="3">
        <v>192000</v>
      </c>
      <c r="C205" s="2">
        <v>742</v>
      </c>
      <c r="D205" s="3">
        <v>142000</v>
      </c>
    </row>
    <row r="206" spans="1:4" x14ac:dyDescent="0.2">
      <c r="A206" s="2">
        <v>336</v>
      </c>
      <c r="B206" s="3">
        <v>228950</v>
      </c>
      <c r="C206" s="2">
        <v>748</v>
      </c>
      <c r="D206" s="3">
        <v>265979</v>
      </c>
    </row>
    <row r="207" spans="1:4" x14ac:dyDescent="0.2">
      <c r="A207" s="2">
        <v>337</v>
      </c>
      <c r="B207" s="3">
        <v>377426</v>
      </c>
      <c r="C207" s="2">
        <v>750</v>
      </c>
      <c r="D207" s="3">
        <v>98000</v>
      </c>
    </row>
    <row r="208" spans="1:4" x14ac:dyDescent="0.2">
      <c r="A208" s="2">
        <v>338</v>
      </c>
      <c r="B208" s="3">
        <v>214000</v>
      </c>
      <c r="C208" s="2">
        <v>755</v>
      </c>
      <c r="D208" s="3">
        <v>156000</v>
      </c>
    </row>
    <row r="209" spans="1:4" x14ac:dyDescent="0.2">
      <c r="A209" s="2">
        <v>339</v>
      </c>
      <c r="B209" s="3">
        <v>202500</v>
      </c>
      <c r="C209" s="2">
        <v>756</v>
      </c>
      <c r="D209" s="3">
        <v>172500</v>
      </c>
    </row>
    <row r="210" spans="1:4" x14ac:dyDescent="0.2">
      <c r="A210" s="2">
        <v>340</v>
      </c>
      <c r="B210" s="3">
        <v>155000</v>
      </c>
      <c r="C210" s="2">
        <v>759</v>
      </c>
      <c r="D210" s="3">
        <v>179400</v>
      </c>
    </row>
    <row r="211" spans="1:4" x14ac:dyDescent="0.2">
      <c r="A211" s="2">
        <v>341</v>
      </c>
      <c r="B211" s="3">
        <v>202900</v>
      </c>
      <c r="C211" s="2">
        <v>761</v>
      </c>
      <c r="D211" s="3">
        <v>127500</v>
      </c>
    </row>
    <row r="212" spans="1:4" x14ac:dyDescent="0.2">
      <c r="A212" s="2">
        <v>344</v>
      </c>
      <c r="B212" s="3">
        <v>266000</v>
      </c>
      <c r="C212" s="2">
        <v>762</v>
      </c>
      <c r="D212" s="3">
        <v>100000</v>
      </c>
    </row>
    <row r="213" spans="1:4" x14ac:dyDescent="0.2">
      <c r="A213" s="2">
        <v>345</v>
      </c>
      <c r="B213" s="3">
        <v>85000</v>
      </c>
      <c r="C213" s="2">
        <v>771</v>
      </c>
      <c r="D213" s="3">
        <v>134900</v>
      </c>
    </row>
    <row r="214" spans="1:4" x14ac:dyDescent="0.2">
      <c r="A214" s="2">
        <v>347</v>
      </c>
      <c r="B214" s="3">
        <v>151500</v>
      </c>
      <c r="C214" s="2">
        <v>772</v>
      </c>
      <c r="D214" s="3">
        <v>102000</v>
      </c>
    </row>
    <row r="215" spans="1:4" x14ac:dyDescent="0.2">
      <c r="A215" s="2">
        <v>348</v>
      </c>
      <c r="B215" s="3">
        <v>157500</v>
      </c>
      <c r="C215" s="2">
        <v>773</v>
      </c>
      <c r="D215" s="3">
        <v>107000</v>
      </c>
    </row>
    <row r="216" spans="1:4" x14ac:dyDescent="0.2">
      <c r="A216" s="2">
        <v>350</v>
      </c>
      <c r="B216" s="3">
        <v>437154</v>
      </c>
      <c r="C216" s="2">
        <v>779</v>
      </c>
      <c r="D216" s="3">
        <v>144000</v>
      </c>
    </row>
    <row r="217" spans="1:4" x14ac:dyDescent="0.2">
      <c r="A217" s="2">
        <v>351</v>
      </c>
      <c r="B217" s="3">
        <v>318061</v>
      </c>
      <c r="C217" s="2">
        <v>787</v>
      </c>
      <c r="D217" s="3">
        <v>139000</v>
      </c>
    </row>
    <row r="218" spans="1:4" x14ac:dyDescent="0.2">
      <c r="A218" s="2">
        <v>352</v>
      </c>
      <c r="B218" s="3">
        <v>190000</v>
      </c>
      <c r="C218" s="2">
        <v>789</v>
      </c>
      <c r="D218" s="3">
        <v>107900</v>
      </c>
    </row>
    <row r="219" spans="1:4" x14ac:dyDescent="0.2">
      <c r="A219" s="2">
        <v>355</v>
      </c>
      <c r="B219" s="3">
        <v>140000</v>
      </c>
      <c r="C219" s="2">
        <v>800</v>
      </c>
      <c r="D219" s="3">
        <v>175000</v>
      </c>
    </row>
    <row r="220" spans="1:4" x14ac:dyDescent="0.2">
      <c r="A220" s="2">
        <v>356</v>
      </c>
      <c r="B220" s="3">
        <v>177500</v>
      </c>
      <c r="C220" s="2">
        <v>802</v>
      </c>
      <c r="D220" s="3">
        <v>109900</v>
      </c>
    </row>
    <row r="221" spans="1:4" x14ac:dyDescent="0.2">
      <c r="A221" s="2">
        <v>357</v>
      </c>
      <c r="B221" s="3">
        <v>173000</v>
      </c>
      <c r="C221" s="2">
        <v>810</v>
      </c>
      <c r="D221" s="3">
        <v>106000</v>
      </c>
    </row>
    <row r="222" spans="1:4" x14ac:dyDescent="0.2">
      <c r="A222" s="2">
        <v>358</v>
      </c>
      <c r="B222" s="3">
        <v>134000</v>
      </c>
      <c r="C222" s="2">
        <v>815</v>
      </c>
      <c r="D222" s="3">
        <v>116000</v>
      </c>
    </row>
    <row r="223" spans="1:4" x14ac:dyDescent="0.2">
      <c r="A223" s="2">
        <v>360</v>
      </c>
      <c r="B223" s="3">
        <v>280000</v>
      </c>
      <c r="C223" s="2">
        <v>822</v>
      </c>
      <c r="D223" s="3">
        <v>93000</v>
      </c>
    </row>
    <row r="224" spans="1:4" x14ac:dyDescent="0.2">
      <c r="A224" s="2">
        <v>361</v>
      </c>
      <c r="B224" s="3">
        <v>156000</v>
      </c>
      <c r="C224" s="2">
        <v>824</v>
      </c>
      <c r="D224" s="3">
        <v>139500</v>
      </c>
    </row>
    <row r="225" spans="1:4" x14ac:dyDescent="0.2">
      <c r="A225" s="2">
        <v>365</v>
      </c>
      <c r="B225" s="3">
        <v>190000</v>
      </c>
      <c r="C225" s="2">
        <v>830</v>
      </c>
      <c r="D225" s="3">
        <v>147400</v>
      </c>
    </row>
    <row r="226" spans="1:4" x14ac:dyDescent="0.2">
      <c r="A226" s="2">
        <v>367</v>
      </c>
      <c r="B226" s="3">
        <v>159000</v>
      </c>
      <c r="C226" s="2">
        <v>832</v>
      </c>
      <c r="D226" s="3">
        <v>151000</v>
      </c>
    </row>
    <row r="227" spans="1:4" x14ac:dyDescent="0.2">
      <c r="A227" s="2">
        <v>369</v>
      </c>
      <c r="B227" s="3">
        <v>132000</v>
      </c>
      <c r="C227" s="2">
        <v>837</v>
      </c>
      <c r="D227" s="3">
        <v>153500</v>
      </c>
    </row>
    <row r="228" spans="1:4" x14ac:dyDescent="0.2">
      <c r="A228" s="2">
        <v>371</v>
      </c>
      <c r="B228" s="3">
        <v>172400</v>
      </c>
      <c r="C228" s="2">
        <v>838</v>
      </c>
      <c r="D228" s="3">
        <v>100000</v>
      </c>
    </row>
    <row r="229" spans="1:4" x14ac:dyDescent="0.2">
      <c r="A229" s="2">
        <v>373</v>
      </c>
      <c r="B229" s="3">
        <v>125000</v>
      </c>
      <c r="C229" s="2">
        <v>840</v>
      </c>
      <c r="D229" s="3">
        <v>130500</v>
      </c>
    </row>
    <row r="230" spans="1:4" x14ac:dyDescent="0.2">
      <c r="A230" s="2">
        <v>374</v>
      </c>
      <c r="B230" s="3">
        <v>123000</v>
      </c>
      <c r="C230" s="2">
        <v>841</v>
      </c>
      <c r="D230" s="3">
        <v>140000</v>
      </c>
    </row>
    <row r="231" spans="1:4" x14ac:dyDescent="0.2">
      <c r="A231" s="2">
        <v>378</v>
      </c>
      <c r="B231" s="3">
        <v>340000</v>
      </c>
      <c r="C231" s="2">
        <v>842</v>
      </c>
      <c r="D231" s="3">
        <v>157500</v>
      </c>
    </row>
    <row r="232" spans="1:4" x14ac:dyDescent="0.2">
      <c r="A232" s="2">
        <v>379</v>
      </c>
      <c r="B232" s="3">
        <v>394432</v>
      </c>
      <c r="C232" s="2">
        <v>845</v>
      </c>
      <c r="D232" s="3">
        <v>153900</v>
      </c>
    </row>
    <row r="233" spans="1:4" x14ac:dyDescent="0.2">
      <c r="A233" s="2">
        <v>380</v>
      </c>
      <c r="B233" s="3">
        <v>179000</v>
      </c>
      <c r="C233" s="2">
        <v>849</v>
      </c>
      <c r="D233" s="3">
        <v>240000</v>
      </c>
    </row>
    <row r="234" spans="1:4" x14ac:dyDescent="0.2">
      <c r="A234" s="2">
        <v>382</v>
      </c>
      <c r="B234" s="3">
        <v>187750</v>
      </c>
      <c r="C234" s="2">
        <v>853</v>
      </c>
      <c r="D234" s="3">
        <v>164000</v>
      </c>
    </row>
    <row r="235" spans="1:4" x14ac:dyDescent="0.2">
      <c r="A235" s="2">
        <v>383</v>
      </c>
      <c r="B235" s="3">
        <v>213500</v>
      </c>
      <c r="C235" s="2">
        <v>856</v>
      </c>
      <c r="D235" s="3">
        <v>127000</v>
      </c>
    </row>
    <row r="236" spans="1:4" x14ac:dyDescent="0.2">
      <c r="A236" s="2">
        <v>385</v>
      </c>
      <c r="B236" s="3">
        <v>240000</v>
      </c>
      <c r="C236" s="2">
        <v>857</v>
      </c>
      <c r="D236" s="3">
        <v>147000</v>
      </c>
    </row>
    <row r="237" spans="1:4" x14ac:dyDescent="0.2">
      <c r="A237" s="2">
        <v>386</v>
      </c>
      <c r="B237" s="3">
        <v>192000</v>
      </c>
      <c r="C237" s="2">
        <v>861</v>
      </c>
      <c r="D237" s="3">
        <v>189950</v>
      </c>
    </row>
    <row r="238" spans="1:4" x14ac:dyDescent="0.2">
      <c r="A238" s="2">
        <v>389</v>
      </c>
      <c r="B238" s="3">
        <v>191000</v>
      </c>
      <c r="C238" s="2">
        <v>866</v>
      </c>
      <c r="D238" s="3">
        <v>148500</v>
      </c>
    </row>
    <row r="239" spans="1:4" x14ac:dyDescent="0.2">
      <c r="A239" s="2">
        <v>393</v>
      </c>
      <c r="B239" s="3">
        <v>106500</v>
      </c>
      <c r="C239" s="2">
        <v>871</v>
      </c>
      <c r="D239" s="3">
        <v>109500</v>
      </c>
    </row>
    <row r="240" spans="1:4" x14ac:dyDescent="0.2">
      <c r="A240" s="2">
        <v>396</v>
      </c>
      <c r="B240" s="3">
        <v>129000</v>
      </c>
      <c r="C240" s="2">
        <v>875</v>
      </c>
      <c r="D240" s="3">
        <v>66500</v>
      </c>
    </row>
    <row r="241" spans="1:4" x14ac:dyDescent="0.2">
      <c r="A241" s="2">
        <v>398</v>
      </c>
      <c r="B241" s="3">
        <v>169500</v>
      </c>
      <c r="C241" s="2">
        <v>879</v>
      </c>
      <c r="D241" s="3">
        <v>148000</v>
      </c>
    </row>
    <row r="242" spans="1:4" x14ac:dyDescent="0.2">
      <c r="A242" s="2">
        <v>400</v>
      </c>
      <c r="B242" s="3">
        <v>241000</v>
      </c>
      <c r="C242" s="2">
        <v>884</v>
      </c>
      <c r="D242" s="3">
        <v>118500</v>
      </c>
    </row>
    <row r="243" spans="1:4" x14ac:dyDescent="0.2">
      <c r="A243" s="2">
        <v>401</v>
      </c>
      <c r="B243" s="3">
        <v>245500</v>
      </c>
      <c r="C243" s="2">
        <v>891</v>
      </c>
      <c r="D243" s="3">
        <v>122900</v>
      </c>
    </row>
    <row r="244" spans="1:4" x14ac:dyDescent="0.2">
      <c r="A244" s="2">
        <v>402</v>
      </c>
      <c r="B244" s="3">
        <v>164990</v>
      </c>
      <c r="C244" s="2">
        <v>897</v>
      </c>
      <c r="D244" s="3">
        <v>106500</v>
      </c>
    </row>
    <row r="245" spans="1:4" x14ac:dyDescent="0.2">
      <c r="A245" s="2">
        <v>406</v>
      </c>
      <c r="B245" s="3">
        <v>150000</v>
      </c>
      <c r="C245" s="2">
        <v>898</v>
      </c>
      <c r="D245" s="3">
        <v>142953</v>
      </c>
    </row>
    <row r="246" spans="1:4" x14ac:dyDescent="0.2">
      <c r="A246" s="2">
        <v>408</v>
      </c>
      <c r="B246" s="3">
        <v>177000</v>
      </c>
      <c r="C246" s="2">
        <v>901</v>
      </c>
      <c r="D246" s="3">
        <v>110000</v>
      </c>
    </row>
    <row r="247" spans="1:4" x14ac:dyDescent="0.2">
      <c r="A247" s="2">
        <v>409</v>
      </c>
      <c r="B247" s="3">
        <v>280000</v>
      </c>
      <c r="C247" s="2">
        <v>902</v>
      </c>
      <c r="D247" s="3">
        <v>153000</v>
      </c>
    </row>
    <row r="248" spans="1:4" x14ac:dyDescent="0.2">
      <c r="A248" s="2">
        <v>410</v>
      </c>
      <c r="B248" s="3">
        <v>339750</v>
      </c>
      <c r="C248" s="2">
        <v>911</v>
      </c>
      <c r="D248" s="3">
        <v>154300</v>
      </c>
    </row>
    <row r="249" spans="1:4" x14ac:dyDescent="0.2">
      <c r="A249" s="2">
        <v>411</v>
      </c>
      <c r="B249" s="3">
        <v>60000</v>
      </c>
      <c r="C249" s="2">
        <v>912</v>
      </c>
      <c r="D249" s="3">
        <v>143500</v>
      </c>
    </row>
    <row r="250" spans="1:4" x14ac:dyDescent="0.2">
      <c r="A250" s="2">
        <v>412</v>
      </c>
      <c r="B250" s="3">
        <v>145000</v>
      </c>
      <c r="C250" s="2">
        <v>913</v>
      </c>
      <c r="D250" s="3">
        <v>88000</v>
      </c>
    </row>
    <row r="251" spans="1:4" x14ac:dyDescent="0.2">
      <c r="A251" s="2">
        <v>413</v>
      </c>
      <c r="B251" s="3">
        <v>222000</v>
      </c>
      <c r="C251" s="2">
        <v>915</v>
      </c>
      <c r="D251" s="3">
        <v>173733</v>
      </c>
    </row>
    <row r="252" spans="1:4" x14ac:dyDescent="0.2">
      <c r="A252" s="2">
        <v>415</v>
      </c>
      <c r="B252" s="3">
        <v>228000</v>
      </c>
      <c r="C252" s="2">
        <v>917</v>
      </c>
      <c r="D252" s="3">
        <v>35311</v>
      </c>
    </row>
    <row r="253" spans="1:4" x14ac:dyDescent="0.2">
      <c r="A253" s="2">
        <v>416</v>
      </c>
      <c r="B253" s="3">
        <v>181134</v>
      </c>
      <c r="C253" s="2">
        <v>932</v>
      </c>
      <c r="D253" s="3">
        <v>117500</v>
      </c>
    </row>
    <row r="254" spans="1:4" x14ac:dyDescent="0.2">
      <c r="A254" s="2">
        <v>417</v>
      </c>
      <c r="B254" s="3">
        <v>149500</v>
      </c>
      <c r="C254" s="2">
        <v>936</v>
      </c>
      <c r="D254" s="3">
        <v>79900</v>
      </c>
    </row>
    <row r="255" spans="1:4" x14ac:dyDescent="0.2">
      <c r="A255" s="2">
        <v>420</v>
      </c>
      <c r="B255" s="3">
        <v>142000</v>
      </c>
      <c r="C255" s="2">
        <v>946</v>
      </c>
      <c r="D255" s="3">
        <v>124900</v>
      </c>
    </row>
    <row r="256" spans="1:4" x14ac:dyDescent="0.2">
      <c r="A256" s="2">
        <v>421</v>
      </c>
      <c r="B256" s="3">
        <v>206300</v>
      </c>
      <c r="C256" s="2">
        <v>951</v>
      </c>
      <c r="D256" s="3">
        <v>129000</v>
      </c>
    </row>
    <row r="257" spans="1:4" x14ac:dyDescent="0.2">
      <c r="A257" s="2">
        <v>422</v>
      </c>
      <c r="B257" s="3">
        <v>215000</v>
      </c>
      <c r="C257" s="2">
        <v>952</v>
      </c>
      <c r="D257" s="3">
        <v>119900</v>
      </c>
    </row>
    <row r="258" spans="1:4" x14ac:dyDescent="0.2">
      <c r="A258" s="2">
        <v>423</v>
      </c>
      <c r="B258" s="3">
        <v>113000</v>
      </c>
      <c r="C258" s="2">
        <v>953</v>
      </c>
      <c r="D258" s="3">
        <v>133900</v>
      </c>
    </row>
    <row r="259" spans="1:4" x14ac:dyDescent="0.2">
      <c r="A259" s="2">
        <v>424</v>
      </c>
      <c r="B259" s="3">
        <v>315000</v>
      </c>
      <c r="C259" s="2">
        <v>958</v>
      </c>
      <c r="D259" s="3">
        <v>132000</v>
      </c>
    </row>
    <row r="260" spans="1:4" x14ac:dyDescent="0.2">
      <c r="A260" s="2">
        <v>425</v>
      </c>
      <c r="B260" s="3">
        <v>139000</v>
      </c>
      <c r="C260" s="2">
        <v>960</v>
      </c>
      <c r="D260" s="3">
        <v>155000</v>
      </c>
    </row>
    <row r="261" spans="1:4" x14ac:dyDescent="0.2">
      <c r="A261" s="2">
        <v>427</v>
      </c>
      <c r="B261" s="3">
        <v>275000</v>
      </c>
      <c r="C261" s="2">
        <v>963</v>
      </c>
      <c r="D261" s="3">
        <v>155000</v>
      </c>
    </row>
    <row r="262" spans="1:4" x14ac:dyDescent="0.2">
      <c r="A262" s="2">
        <v>429</v>
      </c>
      <c r="B262" s="3">
        <v>195400</v>
      </c>
      <c r="C262" s="2">
        <v>967</v>
      </c>
      <c r="D262" s="3">
        <v>160000</v>
      </c>
    </row>
    <row r="263" spans="1:4" x14ac:dyDescent="0.2">
      <c r="A263" s="2">
        <v>430</v>
      </c>
      <c r="B263" s="3">
        <v>175000</v>
      </c>
      <c r="C263" s="2">
        <v>975</v>
      </c>
      <c r="D263" s="3">
        <v>167500</v>
      </c>
    </row>
    <row r="264" spans="1:4" x14ac:dyDescent="0.2">
      <c r="A264" s="2">
        <v>434</v>
      </c>
      <c r="B264" s="3">
        <v>181000</v>
      </c>
      <c r="C264" s="2">
        <v>976</v>
      </c>
      <c r="D264" s="3">
        <v>165000</v>
      </c>
    </row>
    <row r="265" spans="1:4" x14ac:dyDescent="0.2">
      <c r="A265" s="2">
        <v>436</v>
      </c>
      <c r="B265" s="3">
        <v>212000</v>
      </c>
      <c r="C265" s="2">
        <v>979</v>
      </c>
      <c r="D265" s="3">
        <v>110000</v>
      </c>
    </row>
    <row r="266" spans="1:4" x14ac:dyDescent="0.2">
      <c r="A266" s="2">
        <v>441</v>
      </c>
      <c r="B266" s="3">
        <v>555000</v>
      </c>
      <c r="C266" s="2">
        <v>980</v>
      </c>
      <c r="D266" s="3">
        <v>139000</v>
      </c>
    </row>
    <row r="267" spans="1:4" x14ac:dyDescent="0.2">
      <c r="A267" s="2">
        <v>444</v>
      </c>
      <c r="B267" s="3">
        <v>172500</v>
      </c>
      <c r="C267" s="2">
        <v>986</v>
      </c>
      <c r="D267" s="3">
        <v>125000</v>
      </c>
    </row>
    <row r="268" spans="1:4" x14ac:dyDescent="0.2">
      <c r="A268" s="2">
        <v>445</v>
      </c>
      <c r="B268" s="3">
        <v>210000</v>
      </c>
      <c r="C268" s="2">
        <v>996</v>
      </c>
      <c r="D268" s="3">
        <v>121600</v>
      </c>
    </row>
    <row r="269" spans="1:4" x14ac:dyDescent="0.2">
      <c r="A269" s="2">
        <v>446</v>
      </c>
      <c r="B269" s="3">
        <v>127500</v>
      </c>
      <c r="C269" s="2">
        <v>999</v>
      </c>
      <c r="D269" s="3">
        <v>91000</v>
      </c>
    </row>
    <row r="270" spans="1:4" x14ac:dyDescent="0.2">
      <c r="A270" s="2">
        <v>447</v>
      </c>
      <c r="B270" s="3">
        <v>190000</v>
      </c>
      <c r="C270" s="2">
        <v>1001</v>
      </c>
      <c r="D270" s="3">
        <v>82000</v>
      </c>
    </row>
    <row r="271" spans="1:4" x14ac:dyDescent="0.2">
      <c r="A271" s="2">
        <v>448</v>
      </c>
      <c r="B271" s="3">
        <v>199900</v>
      </c>
      <c r="C271" s="2">
        <v>1002</v>
      </c>
      <c r="D271" s="3">
        <v>86000</v>
      </c>
    </row>
    <row r="272" spans="1:4" x14ac:dyDescent="0.2">
      <c r="A272" s="2">
        <v>452</v>
      </c>
      <c r="B272" s="3">
        <v>280000</v>
      </c>
      <c r="C272" s="2">
        <v>1004</v>
      </c>
      <c r="D272" s="3">
        <v>136905</v>
      </c>
    </row>
    <row r="273" spans="1:4" x14ac:dyDescent="0.2">
      <c r="A273" s="2">
        <v>453</v>
      </c>
      <c r="B273" s="3">
        <v>204000</v>
      </c>
      <c r="C273" s="2">
        <v>1013</v>
      </c>
      <c r="D273" s="3">
        <v>165000</v>
      </c>
    </row>
    <row r="274" spans="1:4" x14ac:dyDescent="0.2">
      <c r="A274" s="2">
        <v>454</v>
      </c>
      <c r="B274" s="3">
        <v>210000</v>
      </c>
      <c r="C274" s="2">
        <v>1014</v>
      </c>
      <c r="D274" s="3">
        <v>85000</v>
      </c>
    </row>
    <row r="275" spans="1:4" x14ac:dyDescent="0.2">
      <c r="A275" s="2">
        <v>456</v>
      </c>
      <c r="B275" s="3">
        <v>175500</v>
      </c>
      <c r="C275" s="2">
        <v>1015</v>
      </c>
      <c r="D275" s="3">
        <v>119200</v>
      </c>
    </row>
    <row r="276" spans="1:4" x14ac:dyDescent="0.2">
      <c r="A276" s="2">
        <v>458</v>
      </c>
      <c r="B276" s="3">
        <v>256000</v>
      </c>
      <c r="C276" s="2">
        <v>1023</v>
      </c>
      <c r="D276" s="3">
        <v>87000</v>
      </c>
    </row>
    <row r="277" spans="1:4" x14ac:dyDescent="0.2">
      <c r="A277" s="2">
        <v>466</v>
      </c>
      <c r="B277" s="3">
        <v>178740</v>
      </c>
      <c r="C277" s="2">
        <v>1026</v>
      </c>
      <c r="D277" s="3">
        <v>112500</v>
      </c>
    </row>
    <row r="278" spans="1:4" x14ac:dyDescent="0.2">
      <c r="A278" s="2">
        <v>467</v>
      </c>
      <c r="B278" s="3">
        <v>167000</v>
      </c>
      <c r="C278" s="2">
        <v>1030</v>
      </c>
      <c r="D278" s="3">
        <v>118000</v>
      </c>
    </row>
    <row r="279" spans="1:4" x14ac:dyDescent="0.2">
      <c r="A279" s="2">
        <v>468</v>
      </c>
      <c r="B279" s="3">
        <v>146500</v>
      </c>
      <c r="C279" s="2">
        <v>1036</v>
      </c>
      <c r="D279" s="3">
        <v>84000</v>
      </c>
    </row>
    <row r="280" spans="1:4" x14ac:dyDescent="0.2">
      <c r="A280" s="2">
        <v>469</v>
      </c>
      <c r="B280" s="3">
        <v>250000</v>
      </c>
      <c r="C280" s="2">
        <v>1048</v>
      </c>
      <c r="D280" s="3">
        <v>145000</v>
      </c>
    </row>
    <row r="281" spans="1:4" x14ac:dyDescent="0.2">
      <c r="A281" s="2">
        <v>470</v>
      </c>
      <c r="B281" s="3">
        <v>187000</v>
      </c>
      <c r="C281" s="2">
        <v>1050</v>
      </c>
      <c r="D281" s="3">
        <v>84900</v>
      </c>
    </row>
    <row r="282" spans="1:4" x14ac:dyDescent="0.2">
      <c r="A282" s="2">
        <v>471</v>
      </c>
      <c r="B282" s="3">
        <v>212000</v>
      </c>
      <c r="C282" s="2">
        <v>1060</v>
      </c>
      <c r="D282" s="3">
        <v>220000</v>
      </c>
    </row>
    <row r="283" spans="1:4" x14ac:dyDescent="0.2">
      <c r="A283" s="2">
        <v>472</v>
      </c>
      <c r="B283" s="3">
        <v>190000</v>
      </c>
      <c r="C283" s="2">
        <v>1062</v>
      </c>
      <c r="D283" s="3">
        <v>81000</v>
      </c>
    </row>
    <row r="284" spans="1:4" x14ac:dyDescent="0.2">
      <c r="A284" s="2">
        <v>474</v>
      </c>
      <c r="B284" s="3">
        <v>440000</v>
      </c>
      <c r="C284" s="2">
        <v>1063</v>
      </c>
      <c r="D284" s="3">
        <v>90000</v>
      </c>
    </row>
    <row r="285" spans="1:4" x14ac:dyDescent="0.2">
      <c r="A285" s="2">
        <v>475</v>
      </c>
      <c r="B285" s="3">
        <v>251000</v>
      </c>
      <c r="C285" s="2">
        <v>1064</v>
      </c>
      <c r="D285" s="3">
        <v>110500</v>
      </c>
    </row>
    <row r="286" spans="1:4" x14ac:dyDescent="0.2">
      <c r="A286" s="2">
        <v>477</v>
      </c>
      <c r="B286" s="3">
        <v>208900</v>
      </c>
      <c r="C286" s="2">
        <v>1070</v>
      </c>
      <c r="D286" s="3">
        <v>135000</v>
      </c>
    </row>
    <row r="287" spans="1:4" x14ac:dyDescent="0.2">
      <c r="A287" s="2">
        <v>479</v>
      </c>
      <c r="B287" s="3">
        <v>297000</v>
      </c>
      <c r="C287" s="2">
        <v>1073</v>
      </c>
      <c r="D287" s="3">
        <v>91500</v>
      </c>
    </row>
    <row r="288" spans="1:4" x14ac:dyDescent="0.2">
      <c r="A288" s="2">
        <v>481</v>
      </c>
      <c r="B288" s="3">
        <v>326000</v>
      </c>
      <c r="C288" s="2">
        <v>1089</v>
      </c>
      <c r="D288" s="3">
        <v>137500</v>
      </c>
    </row>
    <row r="289" spans="1:4" x14ac:dyDescent="0.2">
      <c r="A289" s="2">
        <v>482</v>
      </c>
      <c r="B289" s="3">
        <v>374000</v>
      </c>
      <c r="C289" s="2">
        <v>1091</v>
      </c>
      <c r="D289" s="3">
        <v>92900</v>
      </c>
    </row>
    <row r="290" spans="1:4" x14ac:dyDescent="0.2">
      <c r="A290" s="2">
        <v>483</v>
      </c>
      <c r="B290" s="3">
        <v>155000</v>
      </c>
      <c r="C290" s="2">
        <v>1092</v>
      </c>
      <c r="D290" s="3">
        <v>160000</v>
      </c>
    </row>
    <row r="291" spans="1:4" x14ac:dyDescent="0.2">
      <c r="A291" s="2">
        <v>484</v>
      </c>
      <c r="B291" s="3">
        <v>164000</v>
      </c>
      <c r="C291" s="2">
        <v>1093</v>
      </c>
      <c r="D291" s="3">
        <v>136500</v>
      </c>
    </row>
    <row r="292" spans="1:4" x14ac:dyDescent="0.2">
      <c r="A292" s="2">
        <v>486</v>
      </c>
      <c r="B292" s="3">
        <v>147000</v>
      </c>
      <c r="C292" s="2">
        <v>1094</v>
      </c>
      <c r="D292" s="3">
        <v>146000</v>
      </c>
    </row>
    <row r="293" spans="1:4" x14ac:dyDescent="0.2">
      <c r="A293" s="2">
        <v>487</v>
      </c>
      <c r="B293" s="3">
        <v>156000</v>
      </c>
      <c r="C293" s="2">
        <v>1099</v>
      </c>
      <c r="D293" s="3">
        <v>128000</v>
      </c>
    </row>
    <row r="294" spans="1:4" x14ac:dyDescent="0.2">
      <c r="A294" s="2">
        <v>488</v>
      </c>
      <c r="B294" s="3">
        <v>175000</v>
      </c>
      <c r="C294" s="2">
        <v>1101</v>
      </c>
      <c r="D294" s="3">
        <v>60000</v>
      </c>
    </row>
    <row r="295" spans="1:4" x14ac:dyDescent="0.2">
      <c r="A295" s="2">
        <v>489</v>
      </c>
      <c r="B295" s="3">
        <v>160000</v>
      </c>
      <c r="C295" s="2">
        <v>1102</v>
      </c>
      <c r="D295" s="3">
        <v>119500</v>
      </c>
    </row>
    <row r="296" spans="1:4" x14ac:dyDescent="0.2">
      <c r="A296" s="2">
        <v>490</v>
      </c>
      <c r="B296" s="3">
        <v>86000</v>
      </c>
      <c r="C296" s="2">
        <v>1105</v>
      </c>
      <c r="D296" s="3">
        <v>106000</v>
      </c>
    </row>
    <row r="297" spans="1:4" x14ac:dyDescent="0.2">
      <c r="A297" s="2">
        <v>492</v>
      </c>
      <c r="B297" s="3">
        <v>133000</v>
      </c>
      <c r="C297" s="2">
        <v>1113</v>
      </c>
      <c r="D297" s="3">
        <v>129900</v>
      </c>
    </row>
    <row r="298" spans="1:4" x14ac:dyDescent="0.2">
      <c r="A298" s="2">
        <v>493</v>
      </c>
      <c r="B298" s="3">
        <v>172785</v>
      </c>
      <c r="C298" s="2">
        <v>1115</v>
      </c>
      <c r="D298" s="3">
        <v>117000</v>
      </c>
    </row>
    <row r="299" spans="1:4" x14ac:dyDescent="0.2">
      <c r="A299" s="2">
        <v>495</v>
      </c>
      <c r="B299" s="3">
        <v>91300</v>
      </c>
      <c r="C299" s="2">
        <v>1121</v>
      </c>
      <c r="D299" s="3">
        <v>118400</v>
      </c>
    </row>
    <row r="300" spans="1:4" x14ac:dyDescent="0.2">
      <c r="A300" s="2">
        <v>497</v>
      </c>
      <c r="B300" s="3">
        <v>430000</v>
      </c>
      <c r="C300" s="2">
        <v>1126</v>
      </c>
      <c r="D300" s="3">
        <v>115000</v>
      </c>
    </row>
    <row r="301" spans="1:4" x14ac:dyDescent="0.2">
      <c r="A301" s="2">
        <v>499</v>
      </c>
      <c r="B301" s="3">
        <v>130000</v>
      </c>
      <c r="C301" s="2">
        <v>1130</v>
      </c>
      <c r="D301" s="3">
        <v>140000</v>
      </c>
    </row>
    <row r="302" spans="1:4" x14ac:dyDescent="0.2">
      <c r="A302" s="2">
        <v>500</v>
      </c>
      <c r="B302" s="3">
        <v>120000</v>
      </c>
      <c r="C302" s="2">
        <v>1131</v>
      </c>
      <c r="D302" s="3">
        <v>135000</v>
      </c>
    </row>
    <row r="303" spans="1:4" x14ac:dyDescent="0.2">
      <c r="A303" s="2">
        <v>502</v>
      </c>
      <c r="B303" s="3">
        <v>226700</v>
      </c>
      <c r="C303" s="2">
        <v>1133</v>
      </c>
      <c r="D303" s="3">
        <v>117500</v>
      </c>
    </row>
    <row r="304" spans="1:4" x14ac:dyDescent="0.2">
      <c r="A304" s="2">
        <v>504</v>
      </c>
      <c r="B304" s="3">
        <v>289000</v>
      </c>
      <c r="C304" s="2">
        <v>1136</v>
      </c>
      <c r="D304" s="3">
        <v>102000</v>
      </c>
    </row>
    <row r="305" spans="1:4" x14ac:dyDescent="0.2">
      <c r="A305" s="2">
        <v>505</v>
      </c>
      <c r="B305" s="3">
        <v>147000</v>
      </c>
      <c r="C305" s="2">
        <v>1140</v>
      </c>
      <c r="D305" s="3">
        <v>144000</v>
      </c>
    </row>
    <row r="306" spans="1:4" x14ac:dyDescent="0.2">
      <c r="A306" s="2">
        <v>507</v>
      </c>
      <c r="B306" s="3">
        <v>215000</v>
      </c>
      <c r="C306" s="2">
        <v>1141</v>
      </c>
      <c r="D306" s="3">
        <v>139000</v>
      </c>
    </row>
    <row r="307" spans="1:4" x14ac:dyDescent="0.2">
      <c r="A307" s="2">
        <v>508</v>
      </c>
      <c r="B307" s="3">
        <v>208300</v>
      </c>
      <c r="C307" s="2">
        <v>1145</v>
      </c>
      <c r="D307" s="3">
        <v>80000</v>
      </c>
    </row>
    <row r="308" spans="1:4" x14ac:dyDescent="0.2">
      <c r="A308" s="2">
        <v>510</v>
      </c>
      <c r="B308" s="3">
        <v>124500</v>
      </c>
      <c r="C308" s="2">
        <v>1146</v>
      </c>
      <c r="D308" s="3">
        <v>149000</v>
      </c>
    </row>
    <row r="309" spans="1:4" x14ac:dyDescent="0.2">
      <c r="A309" s="2">
        <v>512</v>
      </c>
      <c r="B309" s="3">
        <v>202665</v>
      </c>
      <c r="C309" s="2">
        <v>1149</v>
      </c>
      <c r="D309" s="3">
        <v>116900</v>
      </c>
    </row>
    <row r="310" spans="1:4" x14ac:dyDescent="0.2">
      <c r="A310" s="2">
        <v>514</v>
      </c>
      <c r="B310" s="3">
        <v>134000</v>
      </c>
      <c r="C310" s="2">
        <v>1150</v>
      </c>
      <c r="D310" s="3">
        <v>143000</v>
      </c>
    </row>
    <row r="311" spans="1:4" x14ac:dyDescent="0.2">
      <c r="A311" s="2">
        <v>516</v>
      </c>
      <c r="B311" s="3">
        <v>402861</v>
      </c>
      <c r="C311" s="2">
        <v>1154</v>
      </c>
      <c r="D311" s="3">
        <v>120500</v>
      </c>
    </row>
    <row r="312" spans="1:4" x14ac:dyDescent="0.2">
      <c r="A312" s="2">
        <v>517</v>
      </c>
      <c r="B312" s="3">
        <v>158000</v>
      </c>
      <c r="C312" s="2">
        <v>1162</v>
      </c>
      <c r="D312" s="3">
        <v>224000</v>
      </c>
    </row>
    <row r="313" spans="1:4" x14ac:dyDescent="0.2">
      <c r="A313" s="2">
        <v>518</v>
      </c>
      <c r="B313" s="3">
        <v>265000</v>
      </c>
      <c r="C313" s="2">
        <v>1173</v>
      </c>
      <c r="D313" s="3">
        <v>171900</v>
      </c>
    </row>
    <row r="314" spans="1:4" x14ac:dyDescent="0.2">
      <c r="A314" s="2">
        <v>519</v>
      </c>
      <c r="B314" s="3">
        <v>211000</v>
      </c>
      <c r="C314" s="2">
        <v>1175</v>
      </c>
      <c r="D314" s="3">
        <v>239000</v>
      </c>
    </row>
    <row r="315" spans="1:4" x14ac:dyDescent="0.2">
      <c r="A315" s="2">
        <v>522</v>
      </c>
      <c r="B315" s="3">
        <v>150000</v>
      </c>
      <c r="C315" s="2">
        <v>1178</v>
      </c>
      <c r="D315" s="3">
        <v>115000</v>
      </c>
    </row>
    <row r="316" spans="1:4" x14ac:dyDescent="0.2">
      <c r="A316" s="2">
        <v>525</v>
      </c>
      <c r="B316" s="3">
        <v>315750</v>
      </c>
      <c r="C316" s="2">
        <v>1179</v>
      </c>
      <c r="D316" s="3">
        <v>154900</v>
      </c>
    </row>
    <row r="317" spans="1:4" x14ac:dyDescent="0.2">
      <c r="A317" s="2">
        <v>526</v>
      </c>
      <c r="B317" s="3">
        <v>176000</v>
      </c>
      <c r="C317" s="2">
        <v>1184</v>
      </c>
      <c r="D317" s="3">
        <v>120000</v>
      </c>
    </row>
    <row r="318" spans="1:4" x14ac:dyDescent="0.2">
      <c r="A318" s="2">
        <v>527</v>
      </c>
      <c r="B318" s="3">
        <v>132000</v>
      </c>
      <c r="C318" s="2">
        <v>1192</v>
      </c>
      <c r="D318" s="3">
        <v>174000</v>
      </c>
    </row>
    <row r="319" spans="1:4" x14ac:dyDescent="0.2">
      <c r="A319" s="2">
        <v>528</v>
      </c>
      <c r="B319" s="3">
        <v>446261</v>
      </c>
      <c r="C319" s="2">
        <v>1193</v>
      </c>
      <c r="D319" s="3">
        <v>125000</v>
      </c>
    </row>
    <row r="320" spans="1:4" x14ac:dyDescent="0.2">
      <c r="A320" s="2">
        <v>530</v>
      </c>
      <c r="B320" s="3">
        <v>200624</v>
      </c>
      <c r="C320" s="2">
        <v>1198</v>
      </c>
      <c r="D320" s="3">
        <v>144000</v>
      </c>
    </row>
    <row r="321" spans="1:4" x14ac:dyDescent="0.2">
      <c r="A321" s="2">
        <v>531</v>
      </c>
      <c r="B321" s="3">
        <v>175000</v>
      </c>
      <c r="C321" s="2">
        <v>1203</v>
      </c>
      <c r="D321" s="3">
        <v>117000</v>
      </c>
    </row>
    <row r="322" spans="1:4" x14ac:dyDescent="0.2">
      <c r="A322" s="2">
        <v>535</v>
      </c>
      <c r="B322" s="3">
        <v>178000</v>
      </c>
      <c r="C322" s="2">
        <v>1207</v>
      </c>
      <c r="D322" s="3">
        <v>107000</v>
      </c>
    </row>
    <row r="323" spans="1:4" x14ac:dyDescent="0.2">
      <c r="A323" s="2">
        <v>537</v>
      </c>
      <c r="B323" s="3">
        <v>188000</v>
      </c>
      <c r="C323" s="2">
        <v>1209</v>
      </c>
      <c r="D323" s="3">
        <v>140000</v>
      </c>
    </row>
    <row r="324" spans="1:4" x14ac:dyDescent="0.2">
      <c r="A324" s="2">
        <v>539</v>
      </c>
      <c r="B324" s="3">
        <v>158000</v>
      </c>
      <c r="C324" s="2">
        <v>1216</v>
      </c>
      <c r="D324" s="3">
        <v>125000</v>
      </c>
    </row>
    <row r="325" spans="1:4" x14ac:dyDescent="0.2">
      <c r="A325" s="2">
        <v>540</v>
      </c>
      <c r="B325" s="3">
        <v>272000</v>
      </c>
      <c r="C325" s="2">
        <v>1224</v>
      </c>
      <c r="D325" s="3">
        <v>137900</v>
      </c>
    </row>
    <row r="326" spans="1:4" x14ac:dyDescent="0.2">
      <c r="A326" s="2">
        <v>541</v>
      </c>
      <c r="B326" s="3">
        <v>315000</v>
      </c>
      <c r="C326" s="2">
        <v>1228</v>
      </c>
      <c r="D326" s="3">
        <v>147000</v>
      </c>
    </row>
    <row r="327" spans="1:4" x14ac:dyDescent="0.2">
      <c r="A327" s="2">
        <v>543</v>
      </c>
      <c r="B327" s="3">
        <v>213250</v>
      </c>
      <c r="C327" s="2">
        <v>1236</v>
      </c>
      <c r="D327" s="3">
        <v>138887</v>
      </c>
    </row>
    <row r="328" spans="1:4" x14ac:dyDescent="0.2">
      <c r="A328" s="2">
        <v>544</v>
      </c>
      <c r="B328" s="3">
        <v>133000</v>
      </c>
      <c r="C328" s="2">
        <v>1239</v>
      </c>
      <c r="D328" s="3">
        <v>142500</v>
      </c>
    </row>
    <row r="329" spans="1:4" x14ac:dyDescent="0.2">
      <c r="A329" s="2">
        <v>545</v>
      </c>
      <c r="B329" s="3">
        <v>179665</v>
      </c>
      <c r="C329" s="2">
        <v>1245</v>
      </c>
      <c r="D329" s="3">
        <v>230000</v>
      </c>
    </row>
    <row r="330" spans="1:4" x14ac:dyDescent="0.2">
      <c r="A330" s="2">
        <v>546</v>
      </c>
      <c r="B330" s="3">
        <v>229000</v>
      </c>
      <c r="C330" s="2">
        <v>1249</v>
      </c>
      <c r="D330" s="3">
        <v>129500</v>
      </c>
    </row>
    <row r="331" spans="1:4" x14ac:dyDescent="0.2">
      <c r="A331" s="2">
        <v>551</v>
      </c>
      <c r="B331" s="3">
        <v>140000</v>
      </c>
      <c r="C331" s="2">
        <v>1256</v>
      </c>
      <c r="D331" s="3">
        <v>127500</v>
      </c>
    </row>
    <row r="332" spans="1:4" x14ac:dyDescent="0.2">
      <c r="A332" s="2">
        <v>552</v>
      </c>
      <c r="B332" s="3">
        <v>112500</v>
      </c>
      <c r="C332" s="2">
        <v>1264</v>
      </c>
      <c r="D332" s="3">
        <v>180500</v>
      </c>
    </row>
    <row r="333" spans="1:4" x14ac:dyDescent="0.2">
      <c r="A333" s="2">
        <v>553</v>
      </c>
      <c r="B333" s="3">
        <v>255500</v>
      </c>
      <c r="C333" s="2">
        <v>1266</v>
      </c>
      <c r="D333" s="3">
        <v>183900</v>
      </c>
    </row>
    <row r="334" spans="1:4" x14ac:dyDescent="0.2">
      <c r="A334" s="2">
        <v>557</v>
      </c>
      <c r="B334" s="3">
        <v>141000</v>
      </c>
      <c r="C334" s="2">
        <v>1267</v>
      </c>
      <c r="D334" s="3">
        <v>122000</v>
      </c>
    </row>
    <row r="335" spans="1:4" x14ac:dyDescent="0.2">
      <c r="A335" s="2">
        <v>559</v>
      </c>
      <c r="B335" s="3">
        <v>175000</v>
      </c>
      <c r="C335" s="2">
        <v>1275</v>
      </c>
      <c r="D335" s="3">
        <v>139000</v>
      </c>
    </row>
    <row r="336" spans="1:4" x14ac:dyDescent="0.2">
      <c r="A336" s="2">
        <v>560</v>
      </c>
      <c r="B336" s="3">
        <v>234000</v>
      </c>
      <c r="C336" s="2">
        <v>1276</v>
      </c>
      <c r="D336" s="3">
        <v>137000</v>
      </c>
    </row>
    <row r="337" spans="1:4" x14ac:dyDescent="0.2">
      <c r="A337" s="2">
        <v>562</v>
      </c>
      <c r="B337" s="3">
        <v>170000</v>
      </c>
      <c r="C337" s="2">
        <v>1280</v>
      </c>
      <c r="D337" s="3">
        <v>68400</v>
      </c>
    </row>
    <row r="338" spans="1:4" x14ac:dyDescent="0.2">
      <c r="A338" s="2">
        <v>565</v>
      </c>
      <c r="B338" s="3">
        <v>268000</v>
      </c>
      <c r="C338" s="2">
        <v>1283</v>
      </c>
      <c r="D338" s="3">
        <v>150500</v>
      </c>
    </row>
    <row r="339" spans="1:4" x14ac:dyDescent="0.2">
      <c r="A339" s="2">
        <v>568</v>
      </c>
      <c r="B339" s="3">
        <v>214000</v>
      </c>
      <c r="C339" s="2">
        <v>1285</v>
      </c>
      <c r="D339" s="3">
        <v>169000</v>
      </c>
    </row>
    <row r="340" spans="1:4" x14ac:dyDescent="0.2">
      <c r="A340" s="2">
        <v>572</v>
      </c>
      <c r="B340" s="3">
        <v>120000</v>
      </c>
      <c r="C340" s="2">
        <v>1286</v>
      </c>
      <c r="D340" s="3">
        <v>132500</v>
      </c>
    </row>
    <row r="341" spans="1:4" x14ac:dyDescent="0.2">
      <c r="A341" s="2">
        <v>573</v>
      </c>
      <c r="B341" s="3">
        <v>224500</v>
      </c>
      <c r="C341" s="2">
        <v>1292</v>
      </c>
      <c r="D341" s="3">
        <v>119500</v>
      </c>
    </row>
    <row r="342" spans="1:4" x14ac:dyDescent="0.2">
      <c r="A342" s="2">
        <v>578</v>
      </c>
      <c r="B342" s="3">
        <v>164500</v>
      </c>
      <c r="C342" s="2">
        <v>1295</v>
      </c>
      <c r="D342" s="3">
        <v>115000</v>
      </c>
    </row>
    <row r="343" spans="1:4" x14ac:dyDescent="0.2">
      <c r="A343" s="2">
        <v>580</v>
      </c>
      <c r="B343" s="3">
        <v>131500</v>
      </c>
      <c r="C343" s="2">
        <v>1305</v>
      </c>
      <c r="D343" s="3">
        <v>130000</v>
      </c>
    </row>
    <row r="344" spans="1:4" x14ac:dyDescent="0.2">
      <c r="A344" s="2">
        <v>581</v>
      </c>
      <c r="B344" s="3">
        <v>181900</v>
      </c>
      <c r="C344" s="2">
        <v>1308</v>
      </c>
      <c r="D344" s="3">
        <v>138000</v>
      </c>
    </row>
    <row r="345" spans="1:4" x14ac:dyDescent="0.2">
      <c r="A345" s="2">
        <v>582</v>
      </c>
      <c r="B345" s="3">
        <v>253293</v>
      </c>
      <c r="C345" s="2">
        <v>1315</v>
      </c>
      <c r="D345" s="3">
        <v>119000</v>
      </c>
    </row>
    <row r="346" spans="1:4" x14ac:dyDescent="0.2">
      <c r="A346" s="2">
        <v>586</v>
      </c>
      <c r="B346" s="3">
        <v>369900</v>
      </c>
      <c r="C346" s="2">
        <v>1322</v>
      </c>
      <c r="D346" s="3">
        <v>72500</v>
      </c>
    </row>
    <row r="347" spans="1:4" x14ac:dyDescent="0.2">
      <c r="A347" s="2">
        <v>589</v>
      </c>
      <c r="B347" s="3">
        <v>143000</v>
      </c>
      <c r="C347" s="2">
        <v>1329</v>
      </c>
      <c r="D347" s="3">
        <v>256000</v>
      </c>
    </row>
    <row r="348" spans="1:4" x14ac:dyDescent="0.2">
      <c r="A348" s="2">
        <v>591</v>
      </c>
      <c r="B348" s="3">
        <v>185900</v>
      </c>
      <c r="C348" s="2">
        <v>1332</v>
      </c>
      <c r="D348" s="3">
        <v>132500</v>
      </c>
    </row>
    <row r="349" spans="1:4" x14ac:dyDescent="0.2">
      <c r="A349" s="2">
        <v>594</v>
      </c>
      <c r="B349" s="3">
        <v>140000</v>
      </c>
      <c r="C349" s="2">
        <v>1333</v>
      </c>
      <c r="D349" s="3">
        <v>100000</v>
      </c>
    </row>
    <row r="350" spans="1:4" x14ac:dyDescent="0.2">
      <c r="A350" s="2">
        <v>596</v>
      </c>
      <c r="B350" s="3">
        <v>319000</v>
      </c>
      <c r="C350" s="2">
        <v>1334</v>
      </c>
      <c r="D350" s="3">
        <v>125500</v>
      </c>
    </row>
    <row r="351" spans="1:4" x14ac:dyDescent="0.2">
      <c r="A351" s="2">
        <v>598</v>
      </c>
      <c r="B351" s="3">
        <v>194201</v>
      </c>
      <c r="C351" s="2">
        <v>1337</v>
      </c>
      <c r="D351" s="3">
        <v>135000</v>
      </c>
    </row>
    <row r="352" spans="1:4" x14ac:dyDescent="0.2">
      <c r="A352" s="2">
        <v>599</v>
      </c>
      <c r="B352" s="3">
        <v>217500</v>
      </c>
      <c r="C352" s="2">
        <v>1341</v>
      </c>
      <c r="D352" s="3">
        <v>123000</v>
      </c>
    </row>
    <row r="353" spans="1:4" x14ac:dyDescent="0.2">
      <c r="A353" s="2">
        <v>600</v>
      </c>
      <c r="B353" s="3">
        <v>151000</v>
      </c>
      <c r="C353" s="2">
        <v>1342</v>
      </c>
      <c r="D353" s="3">
        <v>155000</v>
      </c>
    </row>
    <row r="354" spans="1:4" x14ac:dyDescent="0.2">
      <c r="A354" s="2">
        <v>603</v>
      </c>
      <c r="B354" s="3">
        <v>220000</v>
      </c>
      <c r="C354" s="2">
        <v>1344</v>
      </c>
      <c r="D354" s="3">
        <v>177000</v>
      </c>
    </row>
    <row r="355" spans="1:4" x14ac:dyDescent="0.2">
      <c r="A355" s="2">
        <v>605</v>
      </c>
      <c r="B355" s="3">
        <v>221000</v>
      </c>
      <c r="C355" s="2">
        <v>1346</v>
      </c>
      <c r="D355" s="3">
        <v>108500</v>
      </c>
    </row>
    <row r="356" spans="1:4" x14ac:dyDescent="0.2">
      <c r="A356" s="2">
        <v>606</v>
      </c>
      <c r="B356" s="3">
        <v>205000</v>
      </c>
      <c r="C356" s="2">
        <v>1351</v>
      </c>
      <c r="D356" s="3">
        <v>200000</v>
      </c>
    </row>
    <row r="357" spans="1:4" x14ac:dyDescent="0.2">
      <c r="A357" s="2">
        <v>608</v>
      </c>
      <c r="B357" s="3">
        <v>225000</v>
      </c>
      <c r="C357" s="2">
        <v>1353</v>
      </c>
      <c r="D357" s="3">
        <v>134900</v>
      </c>
    </row>
    <row r="358" spans="1:4" x14ac:dyDescent="0.2">
      <c r="A358" s="2">
        <v>610</v>
      </c>
      <c r="B358" s="3">
        <v>118500</v>
      </c>
      <c r="C358" s="2">
        <v>1359</v>
      </c>
      <c r="D358" s="3">
        <v>177500</v>
      </c>
    </row>
    <row r="359" spans="1:4" x14ac:dyDescent="0.2">
      <c r="A359" s="2">
        <v>611</v>
      </c>
      <c r="B359" s="3">
        <v>313000</v>
      </c>
      <c r="C359" s="2">
        <v>1365</v>
      </c>
      <c r="D359" s="3">
        <v>144152</v>
      </c>
    </row>
    <row r="360" spans="1:4" x14ac:dyDescent="0.2">
      <c r="A360" s="2">
        <v>612</v>
      </c>
      <c r="B360" s="3">
        <v>148000</v>
      </c>
      <c r="C360" s="2">
        <v>1371</v>
      </c>
      <c r="D360" s="3">
        <v>105000</v>
      </c>
    </row>
    <row r="361" spans="1:4" x14ac:dyDescent="0.2">
      <c r="A361" s="2">
        <v>616</v>
      </c>
      <c r="B361" s="3">
        <v>137500</v>
      </c>
      <c r="C361" s="2">
        <v>1373</v>
      </c>
      <c r="D361" s="3">
        <v>274300</v>
      </c>
    </row>
    <row r="362" spans="1:4" x14ac:dyDescent="0.2">
      <c r="A362" s="2">
        <v>617</v>
      </c>
      <c r="B362" s="3">
        <v>183200</v>
      </c>
      <c r="C362" s="2">
        <v>1377</v>
      </c>
      <c r="D362" s="3">
        <v>91000</v>
      </c>
    </row>
    <row r="363" spans="1:4" x14ac:dyDescent="0.2">
      <c r="A363" s="2">
        <v>619</v>
      </c>
      <c r="B363" s="3">
        <v>314813</v>
      </c>
      <c r="C363" s="2">
        <v>1378</v>
      </c>
      <c r="D363" s="3">
        <v>117000</v>
      </c>
    </row>
    <row r="364" spans="1:4" x14ac:dyDescent="0.2">
      <c r="A364" s="2">
        <v>620</v>
      </c>
      <c r="B364" s="3">
        <v>305000</v>
      </c>
      <c r="C364" s="2">
        <v>1379</v>
      </c>
      <c r="D364" s="3">
        <v>83000</v>
      </c>
    </row>
    <row r="365" spans="1:4" x14ac:dyDescent="0.2">
      <c r="A365" s="2">
        <v>622</v>
      </c>
      <c r="B365" s="3">
        <v>240000</v>
      </c>
      <c r="C365" s="2">
        <v>1381</v>
      </c>
      <c r="D365" s="3">
        <v>58500</v>
      </c>
    </row>
    <row r="366" spans="1:4" x14ac:dyDescent="0.2">
      <c r="A366" s="2">
        <v>625</v>
      </c>
      <c r="B366" s="3">
        <v>165150</v>
      </c>
      <c r="C366" s="2">
        <v>1383</v>
      </c>
      <c r="D366" s="3">
        <v>157000</v>
      </c>
    </row>
    <row r="367" spans="1:4" x14ac:dyDescent="0.2">
      <c r="A367" s="2">
        <v>626</v>
      </c>
      <c r="B367" s="3">
        <v>160000</v>
      </c>
      <c r="C367" s="2">
        <v>1385</v>
      </c>
      <c r="D367" s="3">
        <v>105000</v>
      </c>
    </row>
    <row r="368" spans="1:4" x14ac:dyDescent="0.2">
      <c r="A368" s="2">
        <v>627</v>
      </c>
      <c r="B368" s="3">
        <v>139900</v>
      </c>
      <c r="C368" s="2">
        <v>1386</v>
      </c>
      <c r="D368" s="3">
        <v>125500</v>
      </c>
    </row>
    <row r="369" spans="1:4" x14ac:dyDescent="0.2">
      <c r="A369" s="2">
        <v>629</v>
      </c>
      <c r="B369" s="3">
        <v>135000</v>
      </c>
      <c r="C369" s="2">
        <v>1388</v>
      </c>
      <c r="D369" s="3">
        <v>136000</v>
      </c>
    </row>
    <row r="370" spans="1:4" x14ac:dyDescent="0.2">
      <c r="A370" s="2">
        <v>630</v>
      </c>
      <c r="B370" s="3">
        <v>168500</v>
      </c>
      <c r="C370" s="2">
        <v>1390</v>
      </c>
      <c r="D370" s="3">
        <v>131000</v>
      </c>
    </row>
    <row r="371" spans="1:4" x14ac:dyDescent="0.2">
      <c r="A371" s="2">
        <v>632</v>
      </c>
      <c r="B371" s="3">
        <v>209500</v>
      </c>
      <c r="C371" s="2">
        <v>1392</v>
      </c>
      <c r="D371" s="3">
        <v>124000</v>
      </c>
    </row>
    <row r="372" spans="1:4" x14ac:dyDescent="0.2">
      <c r="A372" s="2">
        <v>633</v>
      </c>
      <c r="B372" s="3">
        <v>82500</v>
      </c>
      <c r="C372" s="2">
        <v>1394</v>
      </c>
      <c r="D372" s="3">
        <v>163000</v>
      </c>
    </row>
    <row r="373" spans="1:4" x14ac:dyDescent="0.2">
      <c r="A373" s="2">
        <v>634</v>
      </c>
      <c r="B373" s="3">
        <v>139400</v>
      </c>
      <c r="C373" s="2">
        <v>1397</v>
      </c>
      <c r="D373" s="3">
        <v>160000</v>
      </c>
    </row>
    <row r="374" spans="1:4" x14ac:dyDescent="0.2">
      <c r="A374" s="2">
        <v>640</v>
      </c>
      <c r="B374" s="3">
        <v>264561</v>
      </c>
      <c r="C374" s="2">
        <v>1398</v>
      </c>
      <c r="D374" s="3">
        <v>137500</v>
      </c>
    </row>
    <row r="375" spans="1:4" x14ac:dyDescent="0.2">
      <c r="A375" s="2">
        <v>641</v>
      </c>
      <c r="B375" s="3">
        <v>274000</v>
      </c>
      <c r="C375" s="2">
        <v>1400</v>
      </c>
      <c r="D375" s="3">
        <v>137450</v>
      </c>
    </row>
    <row r="376" spans="1:4" x14ac:dyDescent="0.2">
      <c r="A376" s="2">
        <v>642</v>
      </c>
      <c r="B376" s="3">
        <v>226000</v>
      </c>
      <c r="C376" s="2">
        <v>1405</v>
      </c>
      <c r="D376" s="3">
        <v>105000</v>
      </c>
    </row>
    <row r="377" spans="1:4" x14ac:dyDescent="0.2">
      <c r="A377" s="2">
        <v>643</v>
      </c>
      <c r="B377" s="3">
        <v>345000</v>
      </c>
      <c r="C377" s="2">
        <v>1407</v>
      </c>
      <c r="D377" s="3">
        <v>133000</v>
      </c>
    </row>
    <row r="378" spans="1:4" x14ac:dyDescent="0.2">
      <c r="A378" s="2">
        <v>644</v>
      </c>
      <c r="B378" s="3">
        <v>152000</v>
      </c>
      <c r="C378" s="2">
        <v>1409</v>
      </c>
      <c r="D378" s="3">
        <v>125500</v>
      </c>
    </row>
    <row r="379" spans="1:4" x14ac:dyDescent="0.2">
      <c r="A379" s="2">
        <v>645</v>
      </c>
      <c r="B379" s="3">
        <v>370878</v>
      </c>
      <c r="C379" s="2">
        <v>1413</v>
      </c>
      <c r="D379" s="3">
        <v>90000</v>
      </c>
    </row>
    <row r="380" spans="1:4" x14ac:dyDescent="0.2">
      <c r="A380" s="2">
        <v>648</v>
      </c>
      <c r="B380" s="3">
        <v>155000</v>
      </c>
      <c r="C380" s="2">
        <v>1415</v>
      </c>
      <c r="D380" s="3">
        <v>207000</v>
      </c>
    </row>
    <row r="381" spans="1:4" x14ac:dyDescent="0.2">
      <c r="A381" s="2">
        <v>649</v>
      </c>
      <c r="B381" s="3">
        <v>155000</v>
      </c>
      <c r="C381" s="2">
        <v>1417</v>
      </c>
      <c r="D381" s="3">
        <v>122500</v>
      </c>
    </row>
    <row r="382" spans="1:4" x14ac:dyDescent="0.2">
      <c r="A382" s="2">
        <v>651</v>
      </c>
      <c r="B382" s="3">
        <v>205950</v>
      </c>
      <c r="C382" s="2">
        <v>1419</v>
      </c>
      <c r="D382" s="3">
        <v>124000</v>
      </c>
    </row>
    <row r="383" spans="1:4" x14ac:dyDescent="0.2">
      <c r="A383" s="2">
        <v>653</v>
      </c>
      <c r="B383" s="3">
        <v>191000</v>
      </c>
      <c r="C383" s="2">
        <v>1425</v>
      </c>
      <c r="D383" s="3">
        <v>144000</v>
      </c>
    </row>
    <row r="384" spans="1:4" x14ac:dyDescent="0.2">
      <c r="A384" s="2">
        <v>655</v>
      </c>
      <c r="B384" s="3">
        <v>350000</v>
      </c>
      <c r="C384" s="2">
        <v>1426</v>
      </c>
      <c r="D384" s="3">
        <v>142000</v>
      </c>
    </row>
    <row r="385" spans="1:4" x14ac:dyDescent="0.2">
      <c r="A385" s="2">
        <v>657</v>
      </c>
      <c r="B385" s="3">
        <v>145500</v>
      </c>
      <c r="C385" s="2">
        <v>1433</v>
      </c>
      <c r="D385" s="3">
        <v>64500</v>
      </c>
    </row>
    <row r="386" spans="1:4" x14ac:dyDescent="0.2">
      <c r="A386" s="2">
        <v>658</v>
      </c>
      <c r="B386" s="3">
        <v>149000</v>
      </c>
      <c r="C386" s="2">
        <v>1437</v>
      </c>
      <c r="D386" s="3">
        <v>120500</v>
      </c>
    </row>
    <row r="387" spans="1:4" x14ac:dyDescent="0.2">
      <c r="A387" s="2">
        <v>659</v>
      </c>
      <c r="B387" s="3">
        <v>97500</v>
      </c>
      <c r="C387" s="2">
        <v>1441</v>
      </c>
      <c r="D387" s="3">
        <v>191000</v>
      </c>
    </row>
    <row r="388" spans="1:4" x14ac:dyDescent="0.2">
      <c r="A388" s="2">
        <v>661</v>
      </c>
      <c r="B388" s="3">
        <v>197900</v>
      </c>
      <c r="C388" s="2">
        <v>1444</v>
      </c>
      <c r="D388" s="3">
        <v>121000</v>
      </c>
    </row>
    <row r="389" spans="1:4" x14ac:dyDescent="0.2">
      <c r="A389" s="2">
        <v>662</v>
      </c>
      <c r="B389" s="3">
        <v>402000</v>
      </c>
      <c r="C389" s="2">
        <v>1446</v>
      </c>
      <c r="D389" s="3">
        <v>129000</v>
      </c>
    </row>
    <row r="390" spans="1:4" x14ac:dyDescent="0.2">
      <c r="A390" s="2">
        <v>663</v>
      </c>
      <c r="B390" s="3">
        <v>110000</v>
      </c>
      <c r="C390" s="2">
        <v>1449</v>
      </c>
      <c r="D390" s="3">
        <v>112000</v>
      </c>
    </row>
    <row r="391" spans="1:4" x14ac:dyDescent="0.2">
      <c r="A391" s="2">
        <v>665</v>
      </c>
      <c r="B391" s="3">
        <v>423000</v>
      </c>
    </row>
    <row r="392" spans="1:4" x14ac:dyDescent="0.2">
      <c r="A392" s="2">
        <v>666</v>
      </c>
      <c r="B392" s="3">
        <v>230500</v>
      </c>
    </row>
    <row r="393" spans="1:4" x14ac:dyDescent="0.2">
      <c r="A393" s="2">
        <v>668</v>
      </c>
      <c r="B393" s="3">
        <v>193500</v>
      </c>
    </row>
    <row r="394" spans="1:4" x14ac:dyDescent="0.2">
      <c r="A394" s="2">
        <v>671</v>
      </c>
      <c r="B394" s="3">
        <v>173500</v>
      </c>
    </row>
    <row r="395" spans="1:4" x14ac:dyDescent="0.2">
      <c r="A395" s="2">
        <v>673</v>
      </c>
      <c r="B395" s="3">
        <v>165000</v>
      </c>
    </row>
    <row r="396" spans="1:4" x14ac:dyDescent="0.2">
      <c r="A396" s="2">
        <v>674</v>
      </c>
      <c r="B396" s="3">
        <v>257500</v>
      </c>
    </row>
    <row r="397" spans="1:4" x14ac:dyDescent="0.2">
      <c r="A397" s="2">
        <v>675</v>
      </c>
      <c r="B397" s="3">
        <v>140000</v>
      </c>
    </row>
    <row r="398" spans="1:4" x14ac:dyDescent="0.2">
      <c r="A398" s="2">
        <v>676</v>
      </c>
      <c r="B398" s="3">
        <v>148500</v>
      </c>
    </row>
    <row r="399" spans="1:4" x14ac:dyDescent="0.2">
      <c r="A399" s="2">
        <v>679</v>
      </c>
      <c r="B399" s="3">
        <v>372500</v>
      </c>
    </row>
    <row r="400" spans="1:4" x14ac:dyDescent="0.2">
      <c r="A400" s="2">
        <v>681</v>
      </c>
      <c r="B400" s="3">
        <v>143000</v>
      </c>
    </row>
    <row r="401" spans="1:2" x14ac:dyDescent="0.2">
      <c r="A401" s="2">
        <v>683</v>
      </c>
      <c r="B401" s="3">
        <v>173000</v>
      </c>
    </row>
    <row r="402" spans="1:2" x14ac:dyDescent="0.2">
      <c r="A402" s="2">
        <v>684</v>
      </c>
      <c r="B402" s="3">
        <v>285000</v>
      </c>
    </row>
    <row r="403" spans="1:2" x14ac:dyDescent="0.2">
      <c r="A403" s="2">
        <v>685</v>
      </c>
      <c r="B403" s="3">
        <v>221000</v>
      </c>
    </row>
    <row r="404" spans="1:2" x14ac:dyDescent="0.2">
      <c r="A404" s="2">
        <v>686</v>
      </c>
      <c r="B404" s="3">
        <v>207500</v>
      </c>
    </row>
    <row r="405" spans="1:2" x14ac:dyDescent="0.2">
      <c r="A405" s="2">
        <v>687</v>
      </c>
      <c r="B405" s="3">
        <v>227875</v>
      </c>
    </row>
    <row r="406" spans="1:2" x14ac:dyDescent="0.2">
      <c r="A406" s="2">
        <v>689</v>
      </c>
      <c r="B406" s="3">
        <v>392000</v>
      </c>
    </row>
    <row r="407" spans="1:2" x14ac:dyDescent="0.2">
      <c r="A407" s="2">
        <v>690</v>
      </c>
      <c r="B407" s="3">
        <v>194700</v>
      </c>
    </row>
    <row r="408" spans="1:2" x14ac:dyDescent="0.2">
      <c r="A408" s="2">
        <v>691</v>
      </c>
      <c r="B408" s="3">
        <v>141000</v>
      </c>
    </row>
    <row r="409" spans="1:2" x14ac:dyDescent="0.2">
      <c r="A409" s="2">
        <v>692</v>
      </c>
      <c r="B409" s="3">
        <v>755000</v>
      </c>
    </row>
    <row r="410" spans="1:2" x14ac:dyDescent="0.2">
      <c r="A410" s="2">
        <v>693</v>
      </c>
      <c r="B410" s="3">
        <v>335000</v>
      </c>
    </row>
    <row r="411" spans="1:2" x14ac:dyDescent="0.2">
      <c r="A411" s="2">
        <v>696</v>
      </c>
      <c r="B411" s="3">
        <v>176000</v>
      </c>
    </row>
    <row r="412" spans="1:2" x14ac:dyDescent="0.2">
      <c r="A412" s="2">
        <v>700</v>
      </c>
      <c r="B412" s="3">
        <v>196000</v>
      </c>
    </row>
    <row r="413" spans="1:2" x14ac:dyDescent="0.2">
      <c r="A413" s="2">
        <v>701</v>
      </c>
      <c r="B413" s="3">
        <v>312500</v>
      </c>
    </row>
    <row r="414" spans="1:2" x14ac:dyDescent="0.2">
      <c r="A414" s="2">
        <v>702</v>
      </c>
      <c r="B414" s="3">
        <v>140000</v>
      </c>
    </row>
    <row r="415" spans="1:2" x14ac:dyDescent="0.2">
      <c r="A415" s="2">
        <v>705</v>
      </c>
      <c r="B415" s="3">
        <v>213000</v>
      </c>
    </row>
    <row r="416" spans="1:2" x14ac:dyDescent="0.2">
      <c r="A416" s="2">
        <v>707</v>
      </c>
      <c r="B416" s="3">
        <v>302000</v>
      </c>
    </row>
    <row r="417" spans="1:2" x14ac:dyDescent="0.2">
      <c r="A417" s="2">
        <v>708</v>
      </c>
      <c r="B417" s="3">
        <v>254000</v>
      </c>
    </row>
    <row r="418" spans="1:2" x14ac:dyDescent="0.2">
      <c r="A418" s="2">
        <v>709</v>
      </c>
      <c r="B418" s="3">
        <v>179540</v>
      </c>
    </row>
    <row r="419" spans="1:2" x14ac:dyDescent="0.2">
      <c r="A419" s="2">
        <v>710</v>
      </c>
      <c r="B419" s="3">
        <v>109900</v>
      </c>
    </row>
    <row r="420" spans="1:2" x14ac:dyDescent="0.2">
      <c r="A420" s="2">
        <v>713</v>
      </c>
      <c r="B420" s="3">
        <v>189000</v>
      </c>
    </row>
    <row r="421" spans="1:2" x14ac:dyDescent="0.2">
      <c r="A421" s="2">
        <v>715</v>
      </c>
      <c r="B421" s="3">
        <v>130500</v>
      </c>
    </row>
    <row r="422" spans="1:2" x14ac:dyDescent="0.2">
      <c r="A422" s="2">
        <v>716</v>
      </c>
      <c r="B422" s="3">
        <v>165000</v>
      </c>
    </row>
    <row r="423" spans="1:2" x14ac:dyDescent="0.2">
      <c r="A423" s="2">
        <v>718</v>
      </c>
      <c r="B423" s="3">
        <v>157000</v>
      </c>
    </row>
    <row r="424" spans="1:2" x14ac:dyDescent="0.2">
      <c r="A424" s="2">
        <v>719</v>
      </c>
      <c r="B424" s="3">
        <v>341000</v>
      </c>
    </row>
    <row r="425" spans="1:2" x14ac:dyDescent="0.2">
      <c r="A425" s="2">
        <v>720</v>
      </c>
      <c r="B425" s="3">
        <v>128500</v>
      </c>
    </row>
    <row r="426" spans="1:2" x14ac:dyDescent="0.2">
      <c r="A426" s="2">
        <v>721</v>
      </c>
      <c r="B426" s="3">
        <v>275000</v>
      </c>
    </row>
    <row r="427" spans="1:2" x14ac:dyDescent="0.2">
      <c r="A427" s="2">
        <v>722</v>
      </c>
      <c r="B427" s="3">
        <v>143000</v>
      </c>
    </row>
    <row r="428" spans="1:2" x14ac:dyDescent="0.2">
      <c r="A428" s="2">
        <v>725</v>
      </c>
      <c r="B428" s="3">
        <v>320000</v>
      </c>
    </row>
    <row r="429" spans="1:2" x14ac:dyDescent="0.2">
      <c r="A429" s="2">
        <v>727</v>
      </c>
      <c r="B429" s="3">
        <v>222000</v>
      </c>
    </row>
    <row r="430" spans="1:2" x14ac:dyDescent="0.2">
      <c r="A430" s="2">
        <v>728</v>
      </c>
      <c r="B430" s="3">
        <v>194500</v>
      </c>
    </row>
    <row r="431" spans="1:2" x14ac:dyDescent="0.2">
      <c r="A431" s="2">
        <v>731</v>
      </c>
      <c r="B431" s="3">
        <v>236500</v>
      </c>
    </row>
    <row r="432" spans="1:2" x14ac:dyDescent="0.2">
      <c r="A432" s="2">
        <v>732</v>
      </c>
      <c r="B432" s="3">
        <v>187500</v>
      </c>
    </row>
    <row r="433" spans="1:2" x14ac:dyDescent="0.2">
      <c r="A433" s="2">
        <v>733</v>
      </c>
      <c r="B433" s="3">
        <v>222500</v>
      </c>
    </row>
    <row r="434" spans="1:2" x14ac:dyDescent="0.2">
      <c r="A434" s="2">
        <v>734</v>
      </c>
      <c r="B434" s="3">
        <v>131400</v>
      </c>
    </row>
    <row r="435" spans="1:2" x14ac:dyDescent="0.2">
      <c r="A435" s="2">
        <v>735</v>
      </c>
      <c r="B435" s="3">
        <v>108000</v>
      </c>
    </row>
    <row r="436" spans="1:2" x14ac:dyDescent="0.2">
      <c r="A436" s="2">
        <v>738</v>
      </c>
      <c r="B436" s="3">
        <v>239900</v>
      </c>
    </row>
    <row r="437" spans="1:2" x14ac:dyDescent="0.2">
      <c r="A437" s="2">
        <v>740</v>
      </c>
      <c r="B437" s="3">
        <v>190000</v>
      </c>
    </row>
    <row r="438" spans="1:2" x14ac:dyDescent="0.2">
      <c r="A438" s="2">
        <v>743</v>
      </c>
      <c r="B438" s="3">
        <v>179000</v>
      </c>
    </row>
    <row r="439" spans="1:2" x14ac:dyDescent="0.2">
      <c r="A439" s="2">
        <v>744</v>
      </c>
      <c r="B439" s="3">
        <v>175000</v>
      </c>
    </row>
    <row r="440" spans="1:2" x14ac:dyDescent="0.2">
      <c r="A440" s="2">
        <v>745</v>
      </c>
      <c r="B440" s="3">
        <v>180000</v>
      </c>
    </row>
    <row r="441" spans="1:2" x14ac:dyDescent="0.2">
      <c r="A441" s="2">
        <v>749</v>
      </c>
      <c r="B441" s="3">
        <v>260400</v>
      </c>
    </row>
    <row r="442" spans="1:2" x14ac:dyDescent="0.2">
      <c r="A442" s="2">
        <v>752</v>
      </c>
      <c r="B442" s="3">
        <v>162000</v>
      </c>
    </row>
    <row r="443" spans="1:2" x14ac:dyDescent="0.2">
      <c r="A443" s="2">
        <v>753</v>
      </c>
      <c r="B443" s="3">
        <v>217000</v>
      </c>
    </row>
    <row r="444" spans="1:2" x14ac:dyDescent="0.2">
      <c r="A444" s="2">
        <v>754</v>
      </c>
      <c r="B444" s="3">
        <v>275500</v>
      </c>
    </row>
    <row r="445" spans="1:2" x14ac:dyDescent="0.2">
      <c r="A445" s="2">
        <v>757</v>
      </c>
      <c r="B445" s="3">
        <v>212000</v>
      </c>
    </row>
    <row r="446" spans="1:2" x14ac:dyDescent="0.2">
      <c r="A446" s="2">
        <v>758</v>
      </c>
      <c r="B446" s="3">
        <v>158900</v>
      </c>
    </row>
    <row r="447" spans="1:2" x14ac:dyDescent="0.2">
      <c r="A447" s="2">
        <v>760</v>
      </c>
      <c r="B447" s="3">
        <v>290000</v>
      </c>
    </row>
    <row r="448" spans="1:2" x14ac:dyDescent="0.2">
      <c r="A448" s="2">
        <v>763</v>
      </c>
      <c r="B448" s="3">
        <v>215200</v>
      </c>
    </row>
    <row r="449" spans="1:2" x14ac:dyDescent="0.2">
      <c r="A449" s="2">
        <v>764</v>
      </c>
      <c r="B449" s="3">
        <v>337000</v>
      </c>
    </row>
    <row r="450" spans="1:2" x14ac:dyDescent="0.2">
      <c r="A450" s="2">
        <v>765</v>
      </c>
      <c r="B450" s="3">
        <v>270000</v>
      </c>
    </row>
    <row r="451" spans="1:2" x14ac:dyDescent="0.2">
      <c r="A451" s="2">
        <v>766</v>
      </c>
      <c r="B451" s="3">
        <v>264132</v>
      </c>
    </row>
    <row r="452" spans="1:2" x14ac:dyDescent="0.2">
      <c r="A452" s="2">
        <v>767</v>
      </c>
      <c r="B452" s="3">
        <v>196500</v>
      </c>
    </row>
    <row r="453" spans="1:2" x14ac:dyDescent="0.2">
      <c r="A453" s="2">
        <v>768</v>
      </c>
      <c r="B453" s="3">
        <v>160000</v>
      </c>
    </row>
    <row r="454" spans="1:2" x14ac:dyDescent="0.2">
      <c r="A454" s="2">
        <v>769</v>
      </c>
      <c r="B454" s="3">
        <v>216837</v>
      </c>
    </row>
    <row r="455" spans="1:2" x14ac:dyDescent="0.2">
      <c r="A455" s="2">
        <v>774</v>
      </c>
      <c r="B455" s="3">
        <v>114500</v>
      </c>
    </row>
    <row r="456" spans="1:2" x14ac:dyDescent="0.2">
      <c r="A456" s="2">
        <v>775</v>
      </c>
      <c r="B456" s="3">
        <v>395000</v>
      </c>
    </row>
    <row r="457" spans="1:2" x14ac:dyDescent="0.2">
      <c r="A457" s="2">
        <v>776</v>
      </c>
      <c r="B457" s="3">
        <v>162000</v>
      </c>
    </row>
    <row r="458" spans="1:2" x14ac:dyDescent="0.2">
      <c r="A458" s="2">
        <v>777</v>
      </c>
      <c r="B458" s="3">
        <v>221500</v>
      </c>
    </row>
    <row r="459" spans="1:2" x14ac:dyDescent="0.2">
      <c r="A459" s="2">
        <v>778</v>
      </c>
      <c r="B459" s="3">
        <v>142500</v>
      </c>
    </row>
    <row r="460" spans="1:2" x14ac:dyDescent="0.2">
      <c r="A460" s="2">
        <v>780</v>
      </c>
      <c r="B460" s="3">
        <v>135000</v>
      </c>
    </row>
    <row r="461" spans="1:2" x14ac:dyDescent="0.2">
      <c r="A461" s="2">
        <v>781</v>
      </c>
      <c r="B461" s="3">
        <v>176000</v>
      </c>
    </row>
    <row r="462" spans="1:2" x14ac:dyDescent="0.2">
      <c r="A462" s="2">
        <v>782</v>
      </c>
      <c r="B462" s="3">
        <v>175900</v>
      </c>
    </row>
    <row r="463" spans="1:2" x14ac:dyDescent="0.2">
      <c r="A463" s="2">
        <v>783</v>
      </c>
      <c r="B463" s="3">
        <v>187100</v>
      </c>
    </row>
    <row r="464" spans="1:2" x14ac:dyDescent="0.2">
      <c r="A464" s="2">
        <v>784</v>
      </c>
      <c r="B464" s="3">
        <v>165500</v>
      </c>
    </row>
    <row r="465" spans="1:2" x14ac:dyDescent="0.2">
      <c r="A465" s="2">
        <v>786</v>
      </c>
      <c r="B465" s="3">
        <v>161500</v>
      </c>
    </row>
    <row r="466" spans="1:2" x14ac:dyDescent="0.2">
      <c r="A466" s="2">
        <v>790</v>
      </c>
      <c r="B466" s="3">
        <v>187500</v>
      </c>
    </row>
    <row r="467" spans="1:2" x14ac:dyDescent="0.2">
      <c r="A467" s="2">
        <v>791</v>
      </c>
      <c r="B467" s="3">
        <v>160200</v>
      </c>
    </row>
    <row r="468" spans="1:2" x14ac:dyDescent="0.2">
      <c r="A468" s="2">
        <v>792</v>
      </c>
      <c r="B468" s="3">
        <v>146800</v>
      </c>
    </row>
    <row r="469" spans="1:2" x14ac:dyDescent="0.2">
      <c r="A469" s="2">
        <v>793</v>
      </c>
      <c r="B469" s="3">
        <v>269790</v>
      </c>
    </row>
    <row r="470" spans="1:2" x14ac:dyDescent="0.2">
      <c r="A470" s="2">
        <v>794</v>
      </c>
      <c r="B470" s="3">
        <v>225000</v>
      </c>
    </row>
    <row r="471" spans="1:2" x14ac:dyDescent="0.2">
      <c r="A471" s="2">
        <v>795</v>
      </c>
      <c r="B471" s="3">
        <v>194500</v>
      </c>
    </row>
    <row r="472" spans="1:2" x14ac:dyDescent="0.2">
      <c r="A472" s="2">
        <v>796</v>
      </c>
      <c r="B472" s="3">
        <v>171000</v>
      </c>
    </row>
    <row r="473" spans="1:2" x14ac:dyDescent="0.2">
      <c r="A473" s="2">
        <v>797</v>
      </c>
      <c r="B473" s="3">
        <v>143500</v>
      </c>
    </row>
    <row r="474" spans="1:2" x14ac:dyDescent="0.2">
      <c r="A474" s="2">
        <v>798</v>
      </c>
      <c r="B474" s="3">
        <v>110000</v>
      </c>
    </row>
    <row r="475" spans="1:2" x14ac:dyDescent="0.2">
      <c r="A475" s="2">
        <v>801</v>
      </c>
      <c r="B475" s="3">
        <v>200000</v>
      </c>
    </row>
    <row r="476" spans="1:2" x14ac:dyDescent="0.2">
      <c r="A476" s="2">
        <v>803</v>
      </c>
      <c r="B476" s="3">
        <v>189000</v>
      </c>
    </row>
    <row r="477" spans="1:2" x14ac:dyDescent="0.2">
      <c r="A477" s="2">
        <v>805</v>
      </c>
      <c r="B477" s="3">
        <v>118000</v>
      </c>
    </row>
    <row r="478" spans="1:2" x14ac:dyDescent="0.2">
      <c r="A478" s="2">
        <v>806</v>
      </c>
      <c r="B478" s="3">
        <v>227680</v>
      </c>
    </row>
    <row r="479" spans="1:2" x14ac:dyDescent="0.2">
      <c r="A479" s="2">
        <v>807</v>
      </c>
      <c r="B479" s="3">
        <v>135500</v>
      </c>
    </row>
    <row r="480" spans="1:2" x14ac:dyDescent="0.2">
      <c r="A480" s="2">
        <v>808</v>
      </c>
      <c r="B480" s="3">
        <v>223500</v>
      </c>
    </row>
    <row r="481" spans="1:2" x14ac:dyDescent="0.2">
      <c r="A481" s="2">
        <v>809</v>
      </c>
      <c r="B481" s="3">
        <v>159950</v>
      </c>
    </row>
    <row r="482" spans="1:2" x14ac:dyDescent="0.2">
      <c r="A482" s="2">
        <v>811</v>
      </c>
      <c r="B482" s="3">
        <v>181000</v>
      </c>
    </row>
    <row r="483" spans="1:2" x14ac:dyDescent="0.2">
      <c r="A483" s="2">
        <v>812</v>
      </c>
      <c r="B483" s="3">
        <v>144500</v>
      </c>
    </row>
    <row r="484" spans="1:2" x14ac:dyDescent="0.2">
      <c r="A484" s="2">
        <v>814</v>
      </c>
      <c r="B484" s="3">
        <v>157900</v>
      </c>
    </row>
    <row r="485" spans="1:2" x14ac:dyDescent="0.2">
      <c r="A485" s="2">
        <v>816</v>
      </c>
      <c r="B485" s="3">
        <v>224900</v>
      </c>
    </row>
    <row r="486" spans="1:2" x14ac:dyDescent="0.2">
      <c r="A486" s="2">
        <v>817</v>
      </c>
      <c r="B486" s="3">
        <v>137000</v>
      </c>
    </row>
    <row r="487" spans="1:2" x14ac:dyDescent="0.2">
      <c r="A487" s="2">
        <v>818</v>
      </c>
      <c r="B487" s="3">
        <v>271000</v>
      </c>
    </row>
    <row r="488" spans="1:2" x14ac:dyDescent="0.2">
      <c r="A488" s="2">
        <v>819</v>
      </c>
      <c r="B488" s="3">
        <v>155000</v>
      </c>
    </row>
    <row r="489" spans="1:2" x14ac:dyDescent="0.2">
      <c r="A489" s="2">
        <v>820</v>
      </c>
      <c r="B489" s="3">
        <v>224000</v>
      </c>
    </row>
    <row r="490" spans="1:2" x14ac:dyDescent="0.2">
      <c r="A490" s="2">
        <v>821</v>
      </c>
      <c r="B490" s="3">
        <v>183000</v>
      </c>
    </row>
    <row r="491" spans="1:2" x14ac:dyDescent="0.2">
      <c r="A491" s="2">
        <v>825</v>
      </c>
      <c r="B491" s="3">
        <v>232600</v>
      </c>
    </row>
    <row r="492" spans="1:2" x14ac:dyDescent="0.2">
      <c r="A492" s="2">
        <v>826</v>
      </c>
      <c r="B492" s="3">
        <v>385000</v>
      </c>
    </row>
    <row r="493" spans="1:2" x14ac:dyDescent="0.2">
      <c r="A493" s="2">
        <v>828</v>
      </c>
      <c r="B493" s="3">
        <v>189000</v>
      </c>
    </row>
    <row r="494" spans="1:2" x14ac:dyDescent="0.2">
      <c r="A494" s="2">
        <v>829</v>
      </c>
      <c r="B494" s="3">
        <v>185000</v>
      </c>
    </row>
    <row r="495" spans="1:2" x14ac:dyDescent="0.2">
      <c r="A495" s="2">
        <v>831</v>
      </c>
      <c r="B495" s="3">
        <v>166000</v>
      </c>
    </row>
    <row r="496" spans="1:2" x14ac:dyDescent="0.2">
      <c r="A496" s="2">
        <v>833</v>
      </c>
      <c r="B496" s="3">
        <v>237000</v>
      </c>
    </row>
    <row r="497" spans="1:2" x14ac:dyDescent="0.2">
      <c r="A497" s="2">
        <v>834</v>
      </c>
      <c r="B497" s="3">
        <v>167000</v>
      </c>
    </row>
    <row r="498" spans="1:2" x14ac:dyDescent="0.2">
      <c r="A498" s="2">
        <v>835</v>
      </c>
      <c r="B498" s="3">
        <v>139950</v>
      </c>
    </row>
    <row r="499" spans="1:2" x14ac:dyDescent="0.2">
      <c r="A499" s="2">
        <v>836</v>
      </c>
      <c r="B499" s="3">
        <v>128000</v>
      </c>
    </row>
    <row r="500" spans="1:2" x14ac:dyDescent="0.2">
      <c r="A500" s="2">
        <v>839</v>
      </c>
      <c r="B500" s="3">
        <v>144000</v>
      </c>
    </row>
    <row r="501" spans="1:2" x14ac:dyDescent="0.2">
      <c r="A501" s="2">
        <v>843</v>
      </c>
      <c r="B501" s="3">
        <v>174900</v>
      </c>
    </row>
    <row r="502" spans="1:2" x14ac:dyDescent="0.2">
      <c r="A502" s="2">
        <v>847</v>
      </c>
      <c r="B502" s="3">
        <v>213000</v>
      </c>
    </row>
    <row r="503" spans="1:2" x14ac:dyDescent="0.2">
      <c r="A503" s="2">
        <v>848</v>
      </c>
      <c r="B503" s="3">
        <v>133500</v>
      </c>
    </row>
    <row r="504" spans="1:2" x14ac:dyDescent="0.2">
      <c r="A504" s="2">
        <v>850</v>
      </c>
      <c r="B504" s="3">
        <v>187000</v>
      </c>
    </row>
    <row r="505" spans="1:2" x14ac:dyDescent="0.2">
      <c r="A505" s="2">
        <v>851</v>
      </c>
      <c r="B505" s="3">
        <v>131500</v>
      </c>
    </row>
    <row r="506" spans="1:2" x14ac:dyDescent="0.2">
      <c r="A506" s="2">
        <v>852</v>
      </c>
      <c r="B506" s="3">
        <v>215000</v>
      </c>
    </row>
    <row r="507" spans="1:2" x14ac:dyDescent="0.2">
      <c r="A507" s="2">
        <v>854</v>
      </c>
      <c r="B507" s="3">
        <v>158000</v>
      </c>
    </row>
    <row r="508" spans="1:2" x14ac:dyDescent="0.2">
      <c r="A508" s="2">
        <v>855</v>
      </c>
      <c r="B508" s="3">
        <v>170000</v>
      </c>
    </row>
    <row r="509" spans="1:2" x14ac:dyDescent="0.2">
      <c r="A509" s="2">
        <v>858</v>
      </c>
      <c r="B509" s="3">
        <v>174000</v>
      </c>
    </row>
    <row r="510" spans="1:2" x14ac:dyDescent="0.2">
      <c r="A510" s="2">
        <v>859</v>
      </c>
      <c r="B510" s="3">
        <v>152000</v>
      </c>
    </row>
    <row r="511" spans="1:2" x14ac:dyDescent="0.2">
      <c r="A511" s="2">
        <v>860</v>
      </c>
      <c r="B511" s="3">
        <v>250000</v>
      </c>
    </row>
    <row r="512" spans="1:2" x14ac:dyDescent="0.2">
      <c r="A512" s="2">
        <v>862</v>
      </c>
      <c r="B512" s="3">
        <v>131500</v>
      </c>
    </row>
    <row r="513" spans="1:2" x14ac:dyDescent="0.2">
      <c r="A513" s="2">
        <v>863</v>
      </c>
      <c r="B513" s="3">
        <v>152000</v>
      </c>
    </row>
    <row r="514" spans="1:2" x14ac:dyDescent="0.2">
      <c r="A514" s="2">
        <v>864</v>
      </c>
      <c r="B514" s="3">
        <v>132500</v>
      </c>
    </row>
    <row r="515" spans="1:2" x14ac:dyDescent="0.2">
      <c r="A515" s="2">
        <v>865</v>
      </c>
      <c r="B515" s="3">
        <v>250580</v>
      </c>
    </row>
    <row r="516" spans="1:2" x14ac:dyDescent="0.2">
      <c r="A516" s="2">
        <v>867</v>
      </c>
      <c r="B516" s="3">
        <v>248900</v>
      </c>
    </row>
    <row r="517" spans="1:2" x14ac:dyDescent="0.2">
      <c r="A517" s="2">
        <v>868</v>
      </c>
      <c r="B517" s="3">
        <v>129000</v>
      </c>
    </row>
    <row r="518" spans="1:2" x14ac:dyDescent="0.2">
      <c r="A518" s="2">
        <v>869</v>
      </c>
      <c r="B518" s="3">
        <v>169000</v>
      </c>
    </row>
    <row r="519" spans="1:2" x14ac:dyDescent="0.2">
      <c r="A519" s="2">
        <v>870</v>
      </c>
      <c r="B519" s="3">
        <v>236000</v>
      </c>
    </row>
    <row r="520" spans="1:2" x14ac:dyDescent="0.2">
      <c r="A520" s="2">
        <v>872</v>
      </c>
      <c r="B520" s="3">
        <v>200500</v>
      </c>
    </row>
    <row r="521" spans="1:2" x14ac:dyDescent="0.2">
      <c r="A521" s="2">
        <v>873</v>
      </c>
      <c r="B521" s="3">
        <v>116000</v>
      </c>
    </row>
    <row r="522" spans="1:2" x14ac:dyDescent="0.2">
      <c r="A522" s="2">
        <v>874</v>
      </c>
      <c r="B522" s="3">
        <v>133000</v>
      </c>
    </row>
    <row r="523" spans="1:2" x14ac:dyDescent="0.2">
      <c r="A523" s="2">
        <v>877</v>
      </c>
      <c r="B523" s="3">
        <v>132250</v>
      </c>
    </row>
    <row r="524" spans="1:2" x14ac:dyDescent="0.2">
      <c r="A524" s="2">
        <v>878</v>
      </c>
      <c r="B524" s="3">
        <v>350000</v>
      </c>
    </row>
    <row r="525" spans="1:2" x14ac:dyDescent="0.2">
      <c r="A525" s="2">
        <v>880</v>
      </c>
      <c r="B525" s="3">
        <v>136500</v>
      </c>
    </row>
    <row r="526" spans="1:2" x14ac:dyDescent="0.2">
      <c r="A526" s="2">
        <v>881</v>
      </c>
      <c r="B526" s="3">
        <v>157000</v>
      </c>
    </row>
    <row r="527" spans="1:2" x14ac:dyDescent="0.2">
      <c r="A527" s="2">
        <v>882</v>
      </c>
      <c r="B527" s="3">
        <v>187500</v>
      </c>
    </row>
    <row r="528" spans="1:2" x14ac:dyDescent="0.2">
      <c r="A528" s="2">
        <v>885</v>
      </c>
      <c r="B528" s="3">
        <v>100000</v>
      </c>
    </row>
    <row r="529" spans="1:2" x14ac:dyDescent="0.2">
      <c r="A529" s="2">
        <v>886</v>
      </c>
      <c r="B529" s="3">
        <v>328900</v>
      </c>
    </row>
    <row r="530" spans="1:2" x14ac:dyDescent="0.2">
      <c r="A530" s="2">
        <v>887</v>
      </c>
      <c r="B530" s="3">
        <v>145000</v>
      </c>
    </row>
    <row r="531" spans="1:2" x14ac:dyDescent="0.2">
      <c r="A531" s="2">
        <v>888</v>
      </c>
      <c r="B531" s="3">
        <v>135500</v>
      </c>
    </row>
    <row r="532" spans="1:2" x14ac:dyDescent="0.2">
      <c r="A532" s="2">
        <v>889</v>
      </c>
      <c r="B532" s="3">
        <v>268000</v>
      </c>
    </row>
    <row r="533" spans="1:2" x14ac:dyDescent="0.2">
      <c r="A533" s="2">
        <v>890</v>
      </c>
      <c r="B533" s="3">
        <v>149500</v>
      </c>
    </row>
    <row r="534" spans="1:2" x14ac:dyDescent="0.2">
      <c r="A534" s="2">
        <v>892</v>
      </c>
      <c r="B534" s="3">
        <v>172500</v>
      </c>
    </row>
    <row r="535" spans="1:2" x14ac:dyDescent="0.2">
      <c r="A535" s="2">
        <v>893</v>
      </c>
      <c r="B535" s="3">
        <v>154500</v>
      </c>
    </row>
    <row r="536" spans="1:2" x14ac:dyDescent="0.2">
      <c r="A536" s="2">
        <v>894</v>
      </c>
      <c r="B536" s="3">
        <v>165000</v>
      </c>
    </row>
    <row r="537" spans="1:2" x14ac:dyDescent="0.2">
      <c r="A537" s="2">
        <v>895</v>
      </c>
      <c r="B537" s="3">
        <v>118858</v>
      </c>
    </row>
    <row r="538" spans="1:2" x14ac:dyDescent="0.2">
      <c r="A538" s="2">
        <v>896</v>
      </c>
      <c r="B538" s="3">
        <v>140000</v>
      </c>
    </row>
    <row r="539" spans="1:2" x14ac:dyDescent="0.2">
      <c r="A539" s="2">
        <v>899</v>
      </c>
      <c r="B539" s="3">
        <v>611657</v>
      </c>
    </row>
    <row r="540" spans="1:2" x14ac:dyDescent="0.2">
      <c r="A540" s="2">
        <v>900</v>
      </c>
      <c r="B540" s="3">
        <v>135000</v>
      </c>
    </row>
    <row r="541" spans="1:2" x14ac:dyDescent="0.2">
      <c r="A541" s="2">
        <v>903</v>
      </c>
      <c r="B541" s="3">
        <v>180000</v>
      </c>
    </row>
    <row r="542" spans="1:2" x14ac:dyDescent="0.2">
      <c r="A542" s="2">
        <v>904</v>
      </c>
      <c r="B542" s="3">
        <v>240000</v>
      </c>
    </row>
    <row r="543" spans="1:2" x14ac:dyDescent="0.2">
      <c r="A543" s="2">
        <v>905</v>
      </c>
      <c r="B543" s="3">
        <v>125500</v>
      </c>
    </row>
    <row r="544" spans="1:2" x14ac:dyDescent="0.2">
      <c r="A544" s="2">
        <v>906</v>
      </c>
      <c r="B544" s="3">
        <v>128000</v>
      </c>
    </row>
    <row r="545" spans="1:2" x14ac:dyDescent="0.2">
      <c r="A545" s="2">
        <v>907</v>
      </c>
      <c r="B545" s="3">
        <v>255000</v>
      </c>
    </row>
    <row r="546" spans="1:2" x14ac:dyDescent="0.2">
      <c r="A546" s="2">
        <v>908</v>
      </c>
      <c r="B546" s="3">
        <v>250000</v>
      </c>
    </row>
    <row r="547" spans="1:2" x14ac:dyDescent="0.2">
      <c r="A547" s="2">
        <v>909</v>
      </c>
      <c r="B547" s="3">
        <v>131000</v>
      </c>
    </row>
    <row r="548" spans="1:2" x14ac:dyDescent="0.2">
      <c r="A548" s="2">
        <v>910</v>
      </c>
      <c r="B548" s="3">
        <v>174000</v>
      </c>
    </row>
    <row r="549" spans="1:2" x14ac:dyDescent="0.2">
      <c r="A549" s="2">
        <v>916</v>
      </c>
      <c r="B549" s="3">
        <v>75000</v>
      </c>
    </row>
    <row r="550" spans="1:2" x14ac:dyDescent="0.2">
      <c r="A550" s="2">
        <v>918</v>
      </c>
      <c r="B550" s="3">
        <v>135000</v>
      </c>
    </row>
    <row r="551" spans="1:2" x14ac:dyDescent="0.2">
      <c r="A551" s="2">
        <v>919</v>
      </c>
      <c r="B551" s="3">
        <v>238000</v>
      </c>
    </row>
    <row r="552" spans="1:2" x14ac:dyDescent="0.2">
      <c r="A552" s="2">
        <v>920</v>
      </c>
      <c r="B552" s="3">
        <v>176500</v>
      </c>
    </row>
    <row r="553" spans="1:2" x14ac:dyDescent="0.2">
      <c r="A553" s="2">
        <v>921</v>
      </c>
      <c r="B553" s="3">
        <v>201000</v>
      </c>
    </row>
    <row r="554" spans="1:2" x14ac:dyDescent="0.2">
      <c r="A554" s="2">
        <v>923</v>
      </c>
      <c r="B554" s="3">
        <v>169990</v>
      </c>
    </row>
    <row r="555" spans="1:2" x14ac:dyDescent="0.2">
      <c r="A555" s="2">
        <v>924</v>
      </c>
      <c r="B555" s="3">
        <v>193000</v>
      </c>
    </row>
    <row r="556" spans="1:2" x14ac:dyDescent="0.2">
      <c r="A556" s="2">
        <v>925</v>
      </c>
      <c r="B556" s="3">
        <v>207500</v>
      </c>
    </row>
    <row r="557" spans="1:2" x14ac:dyDescent="0.2">
      <c r="A557" s="2">
        <v>926</v>
      </c>
      <c r="B557" s="3">
        <v>175000</v>
      </c>
    </row>
    <row r="558" spans="1:2" x14ac:dyDescent="0.2">
      <c r="A558" s="2">
        <v>928</v>
      </c>
      <c r="B558" s="3">
        <v>176000</v>
      </c>
    </row>
    <row r="559" spans="1:2" x14ac:dyDescent="0.2">
      <c r="A559" s="2">
        <v>929</v>
      </c>
      <c r="B559" s="3">
        <v>236500</v>
      </c>
    </row>
    <row r="560" spans="1:2" x14ac:dyDescent="0.2">
      <c r="A560" s="2">
        <v>931</v>
      </c>
      <c r="B560" s="3">
        <v>201000</v>
      </c>
    </row>
    <row r="561" spans="1:2" x14ac:dyDescent="0.2">
      <c r="A561" s="2">
        <v>933</v>
      </c>
      <c r="B561" s="3">
        <v>320000</v>
      </c>
    </row>
    <row r="562" spans="1:2" x14ac:dyDescent="0.2">
      <c r="A562" s="2">
        <v>934</v>
      </c>
      <c r="B562" s="3">
        <v>190000</v>
      </c>
    </row>
    <row r="563" spans="1:2" x14ac:dyDescent="0.2">
      <c r="A563" s="2">
        <v>935</v>
      </c>
      <c r="B563" s="3">
        <v>242000</v>
      </c>
    </row>
    <row r="564" spans="1:2" x14ac:dyDescent="0.2">
      <c r="A564" s="2">
        <v>937</v>
      </c>
      <c r="B564" s="3">
        <v>184900</v>
      </c>
    </row>
    <row r="565" spans="1:2" x14ac:dyDescent="0.2">
      <c r="A565" s="2">
        <v>938</v>
      </c>
      <c r="B565" s="3">
        <v>253000</v>
      </c>
    </row>
    <row r="566" spans="1:2" x14ac:dyDescent="0.2">
      <c r="A566" s="2">
        <v>939</v>
      </c>
      <c r="B566" s="3">
        <v>239799</v>
      </c>
    </row>
    <row r="567" spans="1:2" x14ac:dyDescent="0.2">
      <c r="A567" s="2">
        <v>940</v>
      </c>
      <c r="B567" s="3">
        <v>244400</v>
      </c>
    </row>
    <row r="568" spans="1:2" x14ac:dyDescent="0.2">
      <c r="A568" s="2">
        <v>941</v>
      </c>
      <c r="B568" s="3">
        <v>150900</v>
      </c>
    </row>
    <row r="569" spans="1:2" x14ac:dyDescent="0.2">
      <c r="A569" s="2">
        <v>944</v>
      </c>
      <c r="B569" s="3">
        <v>143000</v>
      </c>
    </row>
    <row r="570" spans="1:2" x14ac:dyDescent="0.2">
      <c r="A570" s="2">
        <v>947</v>
      </c>
      <c r="B570" s="3">
        <v>143000</v>
      </c>
    </row>
    <row r="571" spans="1:2" x14ac:dyDescent="0.2">
      <c r="A571" s="2">
        <v>948</v>
      </c>
      <c r="B571" s="3">
        <v>270000</v>
      </c>
    </row>
    <row r="572" spans="1:2" x14ac:dyDescent="0.2">
      <c r="A572" s="2">
        <v>949</v>
      </c>
      <c r="B572" s="3">
        <v>192500</v>
      </c>
    </row>
    <row r="573" spans="1:2" x14ac:dyDescent="0.2">
      <c r="A573" s="2">
        <v>950</v>
      </c>
      <c r="B573" s="3">
        <v>197500</v>
      </c>
    </row>
    <row r="574" spans="1:2" x14ac:dyDescent="0.2">
      <c r="A574" s="2">
        <v>954</v>
      </c>
      <c r="B574" s="3">
        <v>172000</v>
      </c>
    </row>
    <row r="575" spans="1:2" x14ac:dyDescent="0.2">
      <c r="A575" s="2">
        <v>956</v>
      </c>
      <c r="B575" s="3">
        <v>145000</v>
      </c>
    </row>
    <row r="576" spans="1:2" x14ac:dyDescent="0.2">
      <c r="A576" s="2">
        <v>957</v>
      </c>
      <c r="B576" s="3">
        <v>124000</v>
      </c>
    </row>
    <row r="577" spans="1:2" x14ac:dyDescent="0.2">
      <c r="A577" s="2">
        <v>959</v>
      </c>
      <c r="B577" s="3">
        <v>185000</v>
      </c>
    </row>
    <row r="578" spans="1:2" x14ac:dyDescent="0.2">
      <c r="A578" s="2">
        <v>962</v>
      </c>
      <c r="B578" s="3">
        <v>272000</v>
      </c>
    </row>
    <row r="579" spans="1:2" x14ac:dyDescent="0.2">
      <c r="A579" s="2">
        <v>964</v>
      </c>
      <c r="B579" s="3">
        <v>239000</v>
      </c>
    </row>
    <row r="580" spans="1:2" x14ac:dyDescent="0.2">
      <c r="A580" s="2">
        <v>966</v>
      </c>
      <c r="B580" s="3">
        <v>178900</v>
      </c>
    </row>
    <row r="581" spans="1:2" x14ac:dyDescent="0.2">
      <c r="A581" s="2">
        <v>968</v>
      </c>
      <c r="B581" s="3">
        <v>135000</v>
      </c>
    </row>
    <row r="582" spans="1:2" x14ac:dyDescent="0.2">
      <c r="A582" s="2">
        <v>970</v>
      </c>
      <c r="B582" s="3">
        <v>140000</v>
      </c>
    </row>
    <row r="583" spans="1:2" x14ac:dyDescent="0.2">
      <c r="A583" s="2">
        <v>973</v>
      </c>
      <c r="B583" s="3">
        <v>99500</v>
      </c>
    </row>
    <row r="584" spans="1:2" x14ac:dyDescent="0.2">
      <c r="A584" s="2">
        <v>974</v>
      </c>
      <c r="B584" s="3">
        <v>182000</v>
      </c>
    </row>
    <row r="585" spans="1:2" x14ac:dyDescent="0.2">
      <c r="A585" s="2">
        <v>978</v>
      </c>
      <c r="B585" s="3">
        <v>199900</v>
      </c>
    </row>
    <row r="586" spans="1:2" x14ac:dyDescent="0.2">
      <c r="A586" s="2">
        <v>981</v>
      </c>
      <c r="B586" s="3">
        <v>178400</v>
      </c>
    </row>
    <row r="587" spans="1:2" x14ac:dyDescent="0.2">
      <c r="A587" s="2">
        <v>982</v>
      </c>
      <c r="B587" s="3">
        <v>336000</v>
      </c>
    </row>
    <row r="588" spans="1:2" x14ac:dyDescent="0.2">
      <c r="A588" s="2">
        <v>983</v>
      </c>
      <c r="B588" s="3">
        <v>159895</v>
      </c>
    </row>
    <row r="589" spans="1:2" x14ac:dyDescent="0.2">
      <c r="A589" s="2">
        <v>984</v>
      </c>
      <c r="B589" s="3">
        <v>255900</v>
      </c>
    </row>
    <row r="590" spans="1:2" x14ac:dyDescent="0.2">
      <c r="A590" s="2">
        <v>985</v>
      </c>
      <c r="B590" s="3">
        <v>126000</v>
      </c>
    </row>
    <row r="591" spans="1:2" x14ac:dyDescent="0.2">
      <c r="A591" s="2">
        <v>987</v>
      </c>
      <c r="B591" s="3">
        <v>117000</v>
      </c>
    </row>
    <row r="592" spans="1:2" x14ac:dyDescent="0.2">
      <c r="A592" s="2">
        <v>988</v>
      </c>
      <c r="B592" s="3">
        <v>395192</v>
      </c>
    </row>
    <row r="593" spans="1:2" x14ac:dyDescent="0.2">
      <c r="A593" s="2">
        <v>989</v>
      </c>
      <c r="B593" s="3">
        <v>195000</v>
      </c>
    </row>
    <row r="594" spans="1:2" x14ac:dyDescent="0.2">
      <c r="A594" s="2">
        <v>990</v>
      </c>
      <c r="B594" s="3">
        <v>197000</v>
      </c>
    </row>
    <row r="595" spans="1:2" x14ac:dyDescent="0.2">
      <c r="A595" s="2">
        <v>991</v>
      </c>
      <c r="B595" s="3">
        <v>348000</v>
      </c>
    </row>
    <row r="596" spans="1:2" x14ac:dyDescent="0.2">
      <c r="A596" s="2">
        <v>992</v>
      </c>
      <c r="B596" s="3">
        <v>168000</v>
      </c>
    </row>
    <row r="597" spans="1:2" x14ac:dyDescent="0.2">
      <c r="A597" s="2">
        <v>993</v>
      </c>
      <c r="B597" s="3">
        <v>187000</v>
      </c>
    </row>
    <row r="598" spans="1:2" x14ac:dyDescent="0.2">
      <c r="A598" s="2">
        <v>994</v>
      </c>
      <c r="B598" s="3">
        <v>173900</v>
      </c>
    </row>
    <row r="599" spans="1:2" x14ac:dyDescent="0.2">
      <c r="A599" s="2">
        <v>995</v>
      </c>
      <c r="B599" s="3">
        <v>337500</v>
      </c>
    </row>
    <row r="600" spans="1:2" x14ac:dyDescent="0.2">
      <c r="A600" s="2">
        <v>997</v>
      </c>
      <c r="B600" s="3">
        <v>136500</v>
      </c>
    </row>
    <row r="601" spans="1:2" x14ac:dyDescent="0.2">
      <c r="A601" s="2">
        <v>998</v>
      </c>
      <c r="B601" s="3">
        <v>185000</v>
      </c>
    </row>
    <row r="602" spans="1:2" x14ac:dyDescent="0.2">
      <c r="A602" s="2">
        <v>1000</v>
      </c>
      <c r="B602" s="3">
        <v>206000</v>
      </c>
    </row>
    <row r="603" spans="1:2" x14ac:dyDescent="0.2">
      <c r="A603" s="2">
        <v>1003</v>
      </c>
      <c r="B603" s="3">
        <v>232000</v>
      </c>
    </row>
    <row r="604" spans="1:2" x14ac:dyDescent="0.2">
      <c r="A604" s="2">
        <v>1005</v>
      </c>
      <c r="B604" s="3">
        <v>181000</v>
      </c>
    </row>
    <row r="605" spans="1:2" x14ac:dyDescent="0.2">
      <c r="A605" s="2">
        <v>1006</v>
      </c>
      <c r="B605" s="3">
        <v>149900</v>
      </c>
    </row>
    <row r="606" spans="1:2" x14ac:dyDescent="0.2">
      <c r="A606" s="2">
        <v>1007</v>
      </c>
      <c r="B606" s="3">
        <v>163500</v>
      </c>
    </row>
    <row r="607" spans="1:2" x14ac:dyDescent="0.2">
      <c r="A607" s="2">
        <v>1008</v>
      </c>
      <c r="B607" s="3">
        <v>88000</v>
      </c>
    </row>
    <row r="608" spans="1:2" x14ac:dyDescent="0.2">
      <c r="A608" s="2">
        <v>1009</v>
      </c>
      <c r="B608" s="3">
        <v>240000</v>
      </c>
    </row>
    <row r="609" spans="1:2" x14ac:dyDescent="0.2">
      <c r="A609" s="2">
        <v>1011</v>
      </c>
      <c r="B609" s="3">
        <v>135000</v>
      </c>
    </row>
    <row r="610" spans="1:2" x14ac:dyDescent="0.2">
      <c r="A610" s="2">
        <v>1016</v>
      </c>
      <c r="B610" s="3">
        <v>227000</v>
      </c>
    </row>
    <row r="611" spans="1:2" x14ac:dyDescent="0.2">
      <c r="A611" s="2">
        <v>1017</v>
      </c>
      <c r="B611" s="3">
        <v>203000</v>
      </c>
    </row>
    <row r="612" spans="1:2" x14ac:dyDescent="0.2">
      <c r="A612" s="2">
        <v>1018</v>
      </c>
      <c r="B612" s="3">
        <v>187500</v>
      </c>
    </row>
    <row r="613" spans="1:2" x14ac:dyDescent="0.2">
      <c r="A613" s="2">
        <v>1019</v>
      </c>
      <c r="B613" s="3">
        <v>160000</v>
      </c>
    </row>
    <row r="614" spans="1:2" x14ac:dyDescent="0.2">
      <c r="A614" s="2">
        <v>1020</v>
      </c>
      <c r="B614" s="3">
        <v>213490</v>
      </c>
    </row>
    <row r="615" spans="1:2" x14ac:dyDescent="0.2">
      <c r="A615" s="2">
        <v>1021</v>
      </c>
      <c r="B615" s="3">
        <v>176000</v>
      </c>
    </row>
    <row r="616" spans="1:2" x14ac:dyDescent="0.2">
      <c r="A616" s="2">
        <v>1022</v>
      </c>
      <c r="B616" s="3">
        <v>194000</v>
      </c>
    </row>
    <row r="617" spans="1:2" x14ac:dyDescent="0.2">
      <c r="A617" s="2">
        <v>1024</v>
      </c>
      <c r="B617" s="3">
        <v>191000</v>
      </c>
    </row>
    <row r="618" spans="1:2" x14ac:dyDescent="0.2">
      <c r="A618" s="2">
        <v>1025</v>
      </c>
      <c r="B618" s="3">
        <v>287000</v>
      </c>
    </row>
    <row r="619" spans="1:2" x14ac:dyDescent="0.2">
      <c r="A619" s="2">
        <v>1027</v>
      </c>
      <c r="B619" s="3">
        <v>167500</v>
      </c>
    </row>
    <row r="620" spans="1:2" x14ac:dyDescent="0.2">
      <c r="A620" s="2">
        <v>1028</v>
      </c>
      <c r="B620" s="3">
        <v>293077</v>
      </c>
    </row>
    <row r="621" spans="1:2" x14ac:dyDescent="0.2">
      <c r="A621" s="2">
        <v>1029</v>
      </c>
      <c r="B621" s="3">
        <v>105000</v>
      </c>
    </row>
    <row r="622" spans="1:2" x14ac:dyDescent="0.2">
      <c r="A622" s="2">
        <v>1033</v>
      </c>
      <c r="B622" s="3">
        <v>310000</v>
      </c>
    </row>
    <row r="623" spans="1:2" x14ac:dyDescent="0.2">
      <c r="A623" s="2">
        <v>1034</v>
      </c>
      <c r="B623" s="3">
        <v>230000</v>
      </c>
    </row>
    <row r="624" spans="1:2" x14ac:dyDescent="0.2">
      <c r="A624" s="2">
        <v>1037</v>
      </c>
      <c r="B624" s="3">
        <v>315500</v>
      </c>
    </row>
    <row r="625" spans="1:2" x14ac:dyDescent="0.2">
      <c r="A625" s="2">
        <v>1040</v>
      </c>
      <c r="B625" s="3">
        <v>80000</v>
      </c>
    </row>
    <row r="626" spans="1:2" x14ac:dyDescent="0.2">
      <c r="A626" s="2">
        <v>1041</v>
      </c>
      <c r="B626" s="3">
        <v>155000</v>
      </c>
    </row>
    <row r="627" spans="1:2" x14ac:dyDescent="0.2">
      <c r="A627" s="2">
        <v>1042</v>
      </c>
      <c r="B627" s="3">
        <v>173000</v>
      </c>
    </row>
    <row r="628" spans="1:2" x14ac:dyDescent="0.2">
      <c r="A628" s="2">
        <v>1043</v>
      </c>
      <c r="B628" s="3">
        <v>196000</v>
      </c>
    </row>
    <row r="629" spans="1:2" x14ac:dyDescent="0.2">
      <c r="A629" s="2">
        <v>1044</v>
      </c>
      <c r="B629" s="3">
        <v>262280</v>
      </c>
    </row>
    <row r="630" spans="1:2" x14ac:dyDescent="0.2">
      <c r="A630" s="2">
        <v>1045</v>
      </c>
      <c r="B630" s="3">
        <v>278000</v>
      </c>
    </row>
    <row r="631" spans="1:2" x14ac:dyDescent="0.2">
      <c r="A631" s="2">
        <v>1046</v>
      </c>
      <c r="B631" s="3">
        <v>139600</v>
      </c>
    </row>
    <row r="632" spans="1:2" x14ac:dyDescent="0.2">
      <c r="A632" s="2">
        <v>1049</v>
      </c>
      <c r="B632" s="3">
        <v>115000</v>
      </c>
    </row>
    <row r="633" spans="1:2" x14ac:dyDescent="0.2">
      <c r="A633" s="2">
        <v>1051</v>
      </c>
      <c r="B633" s="3">
        <v>176485</v>
      </c>
    </row>
    <row r="634" spans="1:2" x14ac:dyDescent="0.2">
      <c r="A634" s="2">
        <v>1052</v>
      </c>
      <c r="B634" s="3">
        <v>200141</v>
      </c>
    </row>
    <row r="635" spans="1:2" x14ac:dyDescent="0.2">
      <c r="A635" s="2">
        <v>1053</v>
      </c>
      <c r="B635" s="3">
        <v>165000</v>
      </c>
    </row>
    <row r="636" spans="1:2" x14ac:dyDescent="0.2">
      <c r="A636" s="2">
        <v>1055</v>
      </c>
      <c r="B636" s="3">
        <v>255000</v>
      </c>
    </row>
    <row r="637" spans="1:2" x14ac:dyDescent="0.2">
      <c r="A637" s="2">
        <v>1056</v>
      </c>
      <c r="B637" s="3">
        <v>180000</v>
      </c>
    </row>
    <row r="638" spans="1:2" x14ac:dyDescent="0.2">
      <c r="A638" s="2">
        <v>1057</v>
      </c>
      <c r="B638" s="3">
        <v>185850</v>
      </c>
    </row>
    <row r="639" spans="1:2" x14ac:dyDescent="0.2">
      <c r="A639" s="2">
        <v>1059</v>
      </c>
      <c r="B639" s="3">
        <v>335000</v>
      </c>
    </row>
    <row r="640" spans="1:2" x14ac:dyDescent="0.2">
      <c r="A640" s="2">
        <v>1061</v>
      </c>
      <c r="B640" s="3">
        <v>213500</v>
      </c>
    </row>
    <row r="641" spans="1:2" x14ac:dyDescent="0.2">
      <c r="A641" s="2">
        <v>1065</v>
      </c>
      <c r="B641" s="3">
        <v>154000</v>
      </c>
    </row>
    <row r="642" spans="1:2" x14ac:dyDescent="0.2">
      <c r="A642" s="2">
        <v>1066</v>
      </c>
      <c r="B642" s="3">
        <v>328000</v>
      </c>
    </row>
    <row r="643" spans="1:2" x14ac:dyDescent="0.2">
      <c r="A643" s="2">
        <v>1067</v>
      </c>
      <c r="B643" s="3">
        <v>178000</v>
      </c>
    </row>
    <row r="644" spans="1:2" x14ac:dyDescent="0.2">
      <c r="A644" s="2">
        <v>1068</v>
      </c>
      <c r="B644" s="3">
        <v>167900</v>
      </c>
    </row>
    <row r="645" spans="1:2" x14ac:dyDescent="0.2">
      <c r="A645" s="2">
        <v>1069</v>
      </c>
      <c r="B645" s="3">
        <v>151400</v>
      </c>
    </row>
    <row r="646" spans="1:2" x14ac:dyDescent="0.2">
      <c r="A646" s="2">
        <v>1071</v>
      </c>
      <c r="B646" s="3">
        <v>135000</v>
      </c>
    </row>
    <row r="647" spans="1:2" x14ac:dyDescent="0.2">
      <c r="A647" s="2">
        <v>1072</v>
      </c>
      <c r="B647" s="3">
        <v>154000</v>
      </c>
    </row>
    <row r="648" spans="1:2" x14ac:dyDescent="0.2">
      <c r="A648" s="2">
        <v>1074</v>
      </c>
      <c r="B648" s="3">
        <v>159500</v>
      </c>
    </row>
    <row r="649" spans="1:2" x14ac:dyDescent="0.2">
      <c r="A649" s="2">
        <v>1075</v>
      </c>
      <c r="B649" s="3">
        <v>194000</v>
      </c>
    </row>
    <row r="650" spans="1:2" x14ac:dyDescent="0.2">
      <c r="A650" s="2">
        <v>1076</v>
      </c>
      <c r="B650" s="3">
        <v>219500</v>
      </c>
    </row>
    <row r="651" spans="1:2" x14ac:dyDescent="0.2">
      <c r="A651" s="2">
        <v>1077</v>
      </c>
      <c r="B651" s="3">
        <v>170000</v>
      </c>
    </row>
    <row r="652" spans="1:2" x14ac:dyDescent="0.2">
      <c r="A652" s="2">
        <v>1078</v>
      </c>
      <c r="B652" s="3">
        <v>138800</v>
      </c>
    </row>
    <row r="653" spans="1:2" x14ac:dyDescent="0.2">
      <c r="A653" s="2">
        <v>1079</v>
      </c>
      <c r="B653" s="3">
        <v>155900</v>
      </c>
    </row>
    <row r="654" spans="1:2" x14ac:dyDescent="0.2">
      <c r="A654" s="2">
        <v>1080</v>
      </c>
      <c r="B654" s="3">
        <v>126000</v>
      </c>
    </row>
    <row r="655" spans="1:2" x14ac:dyDescent="0.2">
      <c r="A655" s="2">
        <v>1081</v>
      </c>
      <c r="B655" s="3">
        <v>145000</v>
      </c>
    </row>
    <row r="656" spans="1:2" x14ac:dyDescent="0.2">
      <c r="A656" s="2">
        <v>1082</v>
      </c>
      <c r="B656" s="3">
        <v>133000</v>
      </c>
    </row>
    <row r="657" spans="1:2" x14ac:dyDescent="0.2">
      <c r="A657" s="2">
        <v>1083</v>
      </c>
      <c r="B657" s="3">
        <v>192000</v>
      </c>
    </row>
    <row r="658" spans="1:2" x14ac:dyDescent="0.2">
      <c r="A658" s="2">
        <v>1084</v>
      </c>
      <c r="B658" s="3">
        <v>160000</v>
      </c>
    </row>
    <row r="659" spans="1:2" x14ac:dyDescent="0.2">
      <c r="A659" s="2">
        <v>1085</v>
      </c>
      <c r="B659" s="3">
        <v>187500</v>
      </c>
    </row>
    <row r="660" spans="1:2" x14ac:dyDescent="0.2">
      <c r="A660" s="2">
        <v>1086</v>
      </c>
      <c r="B660" s="3">
        <v>147000</v>
      </c>
    </row>
    <row r="661" spans="1:2" x14ac:dyDescent="0.2">
      <c r="A661" s="2">
        <v>1087</v>
      </c>
      <c r="B661" s="3">
        <v>83500</v>
      </c>
    </row>
    <row r="662" spans="1:2" x14ac:dyDescent="0.2">
      <c r="A662" s="2">
        <v>1088</v>
      </c>
      <c r="B662" s="3">
        <v>252000</v>
      </c>
    </row>
    <row r="663" spans="1:2" x14ac:dyDescent="0.2">
      <c r="A663" s="2">
        <v>1090</v>
      </c>
      <c r="B663" s="3">
        <v>197000</v>
      </c>
    </row>
    <row r="664" spans="1:2" x14ac:dyDescent="0.2">
      <c r="A664" s="2">
        <v>1095</v>
      </c>
      <c r="B664" s="3">
        <v>129000</v>
      </c>
    </row>
    <row r="665" spans="1:2" x14ac:dyDescent="0.2">
      <c r="A665" s="2">
        <v>1096</v>
      </c>
      <c r="B665" s="3">
        <v>176432</v>
      </c>
    </row>
    <row r="666" spans="1:2" x14ac:dyDescent="0.2">
      <c r="A666" s="2">
        <v>1098</v>
      </c>
      <c r="B666" s="3">
        <v>170000</v>
      </c>
    </row>
    <row r="667" spans="1:2" x14ac:dyDescent="0.2">
      <c r="A667" s="2">
        <v>1100</v>
      </c>
      <c r="B667" s="3">
        <v>157000</v>
      </c>
    </row>
    <row r="668" spans="1:2" x14ac:dyDescent="0.2">
      <c r="A668" s="2">
        <v>1103</v>
      </c>
      <c r="B668" s="3">
        <v>135000</v>
      </c>
    </row>
    <row r="669" spans="1:2" x14ac:dyDescent="0.2">
      <c r="A669" s="2">
        <v>1106</v>
      </c>
      <c r="B669" s="3">
        <v>325000</v>
      </c>
    </row>
    <row r="670" spans="1:2" x14ac:dyDescent="0.2">
      <c r="A670" s="2">
        <v>1107</v>
      </c>
      <c r="B670" s="3">
        <v>179900</v>
      </c>
    </row>
    <row r="671" spans="1:2" x14ac:dyDescent="0.2">
      <c r="A671" s="2">
        <v>1109</v>
      </c>
      <c r="B671" s="3">
        <v>181000</v>
      </c>
    </row>
    <row r="672" spans="1:2" x14ac:dyDescent="0.2">
      <c r="A672" s="2">
        <v>1110</v>
      </c>
      <c r="B672" s="3">
        <v>280000</v>
      </c>
    </row>
    <row r="673" spans="1:2" x14ac:dyDescent="0.2">
      <c r="A673" s="2">
        <v>1111</v>
      </c>
      <c r="B673" s="3">
        <v>188000</v>
      </c>
    </row>
    <row r="674" spans="1:2" x14ac:dyDescent="0.2">
      <c r="A674" s="2">
        <v>1112</v>
      </c>
      <c r="B674" s="3">
        <v>205000</v>
      </c>
    </row>
    <row r="675" spans="1:2" x14ac:dyDescent="0.2">
      <c r="A675" s="2">
        <v>1114</v>
      </c>
      <c r="B675" s="3">
        <v>134500</v>
      </c>
    </row>
    <row r="676" spans="1:2" x14ac:dyDescent="0.2">
      <c r="A676" s="2">
        <v>1116</v>
      </c>
      <c r="B676" s="3">
        <v>318000</v>
      </c>
    </row>
    <row r="677" spans="1:2" x14ac:dyDescent="0.2">
      <c r="A677" s="2">
        <v>1118</v>
      </c>
      <c r="B677" s="3">
        <v>130000</v>
      </c>
    </row>
    <row r="678" spans="1:2" x14ac:dyDescent="0.2">
      <c r="A678" s="2">
        <v>1120</v>
      </c>
      <c r="B678" s="3">
        <v>133700</v>
      </c>
    </row>
    <row r="679" spans="1:2" x14ac:dyDescent="0.2">
      <c r="A679" s="2">
        <v>1122</v>
      </c>
      <c r="B679" s="3">
        <v>212900</v>
      </c>
    </row>
    <row r="680" spans="1:2" x14ac:dyDescent="0.2">
      <c r="A680" s="2">
        <v>1125</v>
      </c>
      <c r="B680" s="3">
        <v>163900</v>
      </c>
    </row>
    <row r="681" spans="1:2" x14ac:dyDescent="0.2">
      <c r="A681" s="2">
        <v>1127</v>
      </c>
      <c r="B681" s="3">
        <v>174000</v>
      </c>
    </row>
    <row r="682" spans="1:2" x14ac:dyDescent="0.2">
      <c r="A682" s="2">
        <v>1128</v>
      </c>
      <c r="B682" s="3">
        <v>259000</v>
      </c>
    </row>
    <row r="683" spans="1:2" x14ac:dyDescent="0.2">
      <c r="A683" s="2">
        <v>1134</v>
      </c>
      <c r="B683" s="3">
        <v>239500</v>
      </c>
    </row>
    <row r="684" spans="1:2" x14ac:dyDescent="0.2">
      <c r="A684" s="2">
        <v>1135</v>
      </c>
      <c r="B684" s="3">
        <v>169000</v>
      </c>
    </row>
    <row r="685" spans="1:2" x14ac:dyDescent="0.2">
      <c r="A685" s="2">
        <v>1137</v>
      </c>
      <c r="B685" s="3">
        <v>119000</v>
      </c>
    </row>
    <row r="686" spans="1:2" x14ac:dyDescent="0.2">
      <c r="A686" s="2">
        <v>1139</v>
      </c>
      <c r="B686" s="3">
        <v>196000</v>
      </c>
    </row>
    <row r="687" spans="1:2" x14ac:dyDescent="0.2">
      <c r="A687" s="2">
        <v>1142</v>
      </c>
      <c r="B687" s="3">
        <v>197500</v>
      </c>
    </row>
    <row r="688" spans="1:2" x14ac:dyDescent="0.2">
      <c r="A688" s="2">
        <v>1147</v>
      </c>
      <c r="B688" s="3">
        <v>180000</v>
      </c>
    </row>
    <row r="689" spans="1:2" x14ac:dyDescent="0.2">
      <c r="A689" s="2">
        <v>1148</v>
      </c>
      <c r="B689" s="3">
        <v>174500</v>
      </c>
    </row>
    <row r="690" spans="1:2" x14ac:dyDescent="0.2">
      <c r="A690" s="2">
        <v>1151</v>
      </c>
      <c r="B690" s="3">
        <v>124000</v>
      </c>
    </row>
    <row r="691" spans="1:2" x14ac:dyDescent="0.2">
      <c r="A691" s="2">
        <v>1152</v>
      </c>
      <c r="B691" s="3">
        <v>149900</v>
      </c>
    </row>
    <row r="692" spans="1:2" x14ac:dyDescent="0.2">
      <c r="A692" s="2">
        <v>1153</v>
      </c>
      <c r="B692" s="3">
        <v>230000</v>
      </c>
    </row>
    <row r="693" spans="1:2" x14ac:dyDescent="0.2">
      <c r="A693" s="2">
        <v>1155</v>
      </c>
      <c r="B693" s="3">
        <v>201800</v>
      </c>
    </row>
    <row r="694" spans="1:2" x14ac:dyDescent="0.2">
      <c r="A694" s="2">
        <v>1156</v>
      </c>
      <c r="B694" s="3">
        <v>218000</v>
      </c>
    </row>
    <row r="695" spans="1:2" x14ac:dyDescent="0.2">
      <c r="A695" s="2">
        <v>1157</v>
      </c>
      <c r="B695" s="3">
        <v>179900</v>
      </c>
    </row>
    <row r="696" spans="1:2" x14ac:dyDescent="0.2">
      <c r="A696" s="2">
        <v>1158</v>
      </c>
      <c r="B696" s="3">
        <v>230000</v>
      </c>
    </row>
    <row r="697" spans="1:2" x14ac:dyDescent="0.2">
      <c r="A697" s="2">
        <v>1159</v>
      </c>
      <c r="B697" s="3">
        <v>235128</v>
      </c>
    </row>
    <row r="698" spans="1:2" x14ac:dyDescent="0.2">
      <c r="A698" s="2">
        <v>1160</v>
      </c>
      <c r="B698" s="3">
        <v>185000</v>
      </c>
    </row>
    <row r="699" spans="1:2" x14ac:dyDescent="0.2">
      <c r="A699" s="2">
        <v>1161</v>
      </c>
      <c r="B699" s="3">
        <v>146000</v>
      </c>
    </row>
    <row r="700" spans="1:2" x14ac:dyDescent="0.2">
      <c r="A700" s="2">
        <v>1163</v>
      </c>
      <c r="B700" s="3">
        <v>129000</v>
      </c>
    </row>
    <row r="701" spans="1:2" x14ac:dyDescent="0.2">
      <c r="A701" s="2">
        <v>1165</v>
      </c>
      <c r="B701" s="3">
        <v>194000</v>
      </c>
    </row>
    <row r="702" spans="1:2" x14ac:dyDescent="0.2">
      <c r="A702" s="2">
        <v>1166</v>
      </c>
      <c r="B702" s="3">
        <v>233170</v>
      </c>
    </row>
    <row r="703" spans="1:2" x14ac:dyDescent="0.2">
      <c r="A703" s="2">
        <v>1167</v>
      </c>
      <c r="B703" s="3">
        <v>245350</v>
      </c>
    </row>
    <row r="704" spans="1:2" x14ac:dyDescent="0.2">
      <c r="A704" s="2">
        <v>1168</v>
      </c>
      <c r="B704" s="3">
        <v>173000</v>
      </c>
    </row>
    <row r="705" spans="1:2" x14ac:dyDescent="0.2">
      <c r="A705" s="2">
        <v>1170</v>
      </c>
      <c r="B705" s="3">
        <v>625000</v>
      </c>
    </row>
    <row r="706" spans="1:2" x14ac:dyDescent="0.2">
      <c r="A706" s="2">
        <v>1171</v>
      </c>
      <c r="B706" s="3">
        <v>171000</v>
      </c>
    </row>
    <row r="707" spans="1:2" x14ac:dyDescent="0.2">
      <c r="A707" s="2">
        <v>1172</v>
      </c>
      <c r="B707" s="3">
        <v>163000</v>
      </c>
    </row>
    <row r="708" spans="1:2" x14ac:dyDescent="0.2">
      <c r="A708" s="2">
        <v>1176</v>
      </c>
      <c r="B708" s="3">
        <v>285000</v>
      </c>
    </row>
    <row r="709" spans="1:2" x14ac:dyDescent="0.2">
      <c r="A709" s="2">
        <v>1177</v>
      </c>
      <c r="B709" s="3">
        <v>119500</v>
      </c>
    </row>
    <row r="710" spans="1:2" x14ac:dyDescent="0.2">
      <c r="A710" s="2">
        <v>1181</v>
      </c>
      <c r="B710" s="3">
        <v>250000</v>
      </c>
    </row>
    <row r="711" spans="1:2" x14ac:dyDescent="0.2">
      <c r="A711" s="2">
        <v>1182</v>
      </c>
      <c r="B711" s="3">
        <v>392500</v>
      </c>
    </row>
    <row r="712" spans="1:2" x14ac:dyDescent="0.2">
      <c r="A712" s="2">
        <v>1183</v>
      </c>
      <c r="B712" s="3">
        <v>745000</v>
      </c>
    </row>
    <row r="713" spans="1:2" x14ac:dyDescent="0.2">
      <c r="A713" s="2">
        <v>1186</v>
      </c>
      <c r="B713" s="3">
        <v>104900</v>
      </c>
    </row>
    <row r="714" spans="1:2" x14ac:dyDescent="0.2">
      <c r="A714" s="2">
        <v>1188</v>
      </c>
      <c r="B714" s="3">
        <v>262000</v>
      </c>
    </row>
    <row r="715" spans="1:2" x14ac:dyDescent="0.2">
      <c r="A715" s="2">
        <v>1189</v>
      </c>
      <c r="B715" s="3">
        <v>195000</v>
      </c>
    </row>
    <row r="716" spans="1:2" x14ac:dyDescent="0.2">
      <c r="A716" s="2">
        <v>1190</v>
      </c>
      <c r="B716" s="3">
        <v>189000</v>
      </c>
    </row>
    <row r="717" spans="1:2" x14ac:dyDescent="0.2">
      <c r="A717" s="2">
        <v>1194</v>
      </c>
      <c r="B717" s="3">
        <v>165000</v>
      </c>
    </row>
    <row r="718" spans="1:2" x14ac:dyDescent="0.2">
      <c r="A718" s="2">
        <v>1195</v>
      </c>
      <c r="B718" s="3">
        <v>158000</v>
      </c>
    </row>
    <row r="719" spans="1:2" x14ac:dyDescent="0.2">
      <c r="A719" s="2">
        <v>1196</v>
      </c>
      <c r="B719" s="3">
        <v>176000</v>
      </c>
    </row>
    <row r="720" spans="1:2" x14ac:dyDescent="0.2">
      <c r="A720" s="2">
        <v>1199</v>
      </c>
      <c r="B720" s="3">
        <v>178000</v>
      </c>
    </row>
    <row r="721" spans="1:2" x14ac:dyDescent="0.2">
      <c r="A721" s="2">
        <v>1200</v>
      </c>
      <c r="B721" s="3">
        <v>148000</v>
      </c>
    </row>
    <row r="722" spans="1:2" x14ac:dyDescent="0.2">
      <c r="A722" s="2">
        <v>1201</v>
      </c>
      <c r="B722" s="3">
        <v>116050</v>
      </c>
    </row>
    <row r="723" spans="1:2" x14ac:dyDescent="0.2">
      <c r="A723" s="2">
        <v>1202</v>
      </c>
      <c r="B723" s="3">
        <v>197900</v>
      </c>
    </row>
    <row r="724" spans="1:2" x14ac:dyDescent="0.2">
      <c r="A724" s="2">
        <v>1204</v>
      </c>
      <c r="B724" s="3">
        <v>213000</v>
      </c>
    </row>
    <row r="725" spans="1:2" x14ac:dyDescent="0.2">
      <c r="A725" s="2">
        <v>1205</v>
      </c>
      <c r="B725" s="3">
        <v>153500</v>
      </c>
    </row>
    <row r="726" spans="1:2" x14ac:dyDescent="0.2">
      <c r="A726" s="2">
        <v>1206</v>
      </c>
      <c r="B726" s="3">
        <v>271900</v>
      </c>
    </row>
    <row r="727" spans="1:2" x14ac:dyDescent="0.2">
      <c r="A727" s="2">
        <v>1208</v>
      </c>
      <c r="B727" s="3">
        <v>200000</v>
      </c>
    </row>
    <row r="728" spans="1:2" x14ac:dyDescent="0.2">
      <c r="A728" s="2">
        <v>1210</v>
      </c>
      <c r="B728" s="3">
        <v>290000</v>
      </c>
    </row>
    <row r="729" spans="1:2" x14ac:dyDescent="0.2">
      <c r="A729" s="2">
        <v>1211</v>
      </c>
      <c r="B729" s="3">
        <v>189000</v>
      </c>
    </row>
    <row r="730" spans="1:2" x14ac:dyDescent="0.2">
      <c r="A730" s="2">
        <v>1213</v>
      </c>
      <c r="B730" s="3">
        <v>113000</v>
      </c>
    </row>
    <row r="731" spans="1:2" x14ac:dyDescent="0.2">
      <c r="A731" s="2">
        <v>1214</v>
      </c>
      <c r="B731" s="3">
        <v>145000</v>
      </c>
    </row>
    <row r="732" spans="1:2" x14ac:dyDescent="0.2">
      <c r="A732" s="2">
        <v>1215</v>
      </c>
      <c r="B732" s="3">
        <v>134500</v>
      </c>
    </row>
    <row r="733" spans="1:2" x14ac:dyDescent="0.2">
      <c r="A733" s="2">
        <v>1217</v>
      </c>
      <c r="B733" s="3">
        <v>112000</v>
      </c>
    </row>
    <row r="734" spans="1:2" x14ac:dyDescent="0.2">
      <c r="A734" s="2">
        <v>1218</v>
      </c>
      <c r="B734" s="3">
        <v>229456</v>
      </c>
    </row>
    <row r="735" spans="1:2" x14ac:dyDescent="0.2">
      <c r="A735" s="2">
        <v>1221</v>
      </c>
      <c r="B735" s="3">
        <v>115000</v>
      </c>
    </row>
    <row r="736" spans="1:2" x14ac:dyDescent="0.2">
      <c r="A736" s="2">
        <v>1222</v>
      </c>
      <c r="B736" s="3">
        <v>134000</v>
      </c>
    </row>
    <row r="737" spans="1:2" x14ac:dyDescent="0.2">
      <c r="A737" s="2">
        <v>1223</v>
      </c>
      <c r="B737" s="3">
        <v>143000</v>
      </c>
    </row>
    <row r="738" spans="1:2" x14ac:dyDescent="0.2">
      <c r="A738" s="2">
        <v>1225</v>
      </c>
      <c r="B738" s="3">
        <v>184000</v>
      </c>
    </row>
    <row r="739" spans="1:2" x14ac:dyDescent="0.2">
      <c r="A739" s="2">
        <v>1226</v>
      </c>
      <c r="B739" s="3">
        <v>145000</v>
      </c>
    </row>
    <row r="740" spans="1:2" x14ac:dyDescent="0.2">
      <c r="A740" s="2">
        <v>1229</v>
      </c>
      <c r="B740" s="3">
        <v>367294</v>
      </c>
    </row>
    <row r="741" spans="1:2" x14ac:dyDescent="0.2">
      <c r="A741" s="2">
        <v>1232</v>
      </c>
      <c r="B741" s="3">
        <v>132500</v>
      </c>
    </row>
    <row r="742" spans="1:2" x14ac:dyDescent="0.2">
      <c r="A742" s="2">
        <v>1234</v>
      </c>
      <c r="B742" s="3">
        <v>142000</v>
      </c>
    </row>
    <row r="743" spans="1:2" x14ac:dyDescent="0.2">
      <c r="A743" s="2">
        <v>1240</v>
      </c>
      <c r="B743" s="3">
        <v>265900</v>
      </c>
    </row>
    <row r="744" spans="1:2" x14ac:dyDescent="0.2">
      <c r="A744" s="2">
        <v>1241</v>
      </c>
      <c r="B744" s="3">
        <v>224900</v>
      </c>
    </row>
    <row r="745" spans="1:2" x14ac:dyDescent="0.2">
      <c r="A745" s="2">
        <v>1242</v>
      </c>
      <c r="B745" s="3">
        <v>248328</v>
      </c>
    </row>
    <row r="746" spans="1:2" x14ac:dyDescent="0.2">
      <c r="A746" s="2">
        <v>1243</v>
      </c>
      <c r="B746" s="3">
        <v>170000</v>
      </c>
    </row>
    <row r="747" spans="1:2" x14ac:dyDescent="0.2">
      <c r="A747" s="2">
        <v>1244</v>
      </c>
      <c r="B747" s="3">
        <v>465000</v>
      </c>
    </row>
    <row r="748" spans="1:2" x14ac:dyDescent="0.2">
      <c r="A748" s="2">
        <v>1247</v>
      </c>
      <c r="B748" s="3">
        <v>186500</v>
      </c>
    </row>
    <row r="749" spans="1:2" x14ac:dyDescent="0.2">
      <c r="A749" s="2">
        <v>1248</v>
      </c>
      <c r="B749" s="3">
        <v>169900</v>
      </c>
    </row>
    <row r="750" spans="1:2" x14ac:dyDescent="0.2">
      <c r="A750" s="2">
        <v>1250</v>
      </c>
      <c r="B750" s="3">
        <v>119000</v>
      </c>
    </row>
    <row r="751" spans="1:2" x14ac:dyDescent="0.2">
      <c r="A751" s="2">
        <v>1251</v>
      </c>
      <c r="B751" s="3">
        <v>244000</v>
      </c>
    </row>
    <row r="752" spans="1:2" x14ac:dyDescent="0.2">
      <c r="A752" s="2">
        <v>1252</v>
      </c>
      <c r="B752" s="3">
        <v>171750</v>
      </c>
    </row>
    <row r="753" spans="1:2" x14ac:dyDescent="0.2">
      <c r="A753" s="2">
        <v>1253</v>
      </c>
      <c r="B753" s="3">
        <v>130000</v>
      </c>
    </row>
    <row r="754" spans="1:2" x14ac:dyDescent="0.2">
      <c r="A754" s="2">
        <v>1254</v>
      </c>
      <c r="B754" s="3">
        <v>294000</v>
      </c>
    </row>
    <row r="755" spans="1:2" x14ac:dyDescent="0.2">
      <c r="A755" s="2">
        <v>1257</v>
      </c>
      <c r="B755" s="3">
        <v>301500</v>
      </c>
    </row>
    <row r="756" spans="1:2" x14ac:dyDescent="0.2">
      <c r="A756" s="2">
        <v>1259</v>
      </c>
      <c r="B756" s="3">
        <v>190000</v>
      </c>
    </row>
    <row r="757" spans="1:2" x14ac:dyDescent="0.2">
      <c r="A757" s="2">
        <v>1260</v>
      </c>
      <c r="B757" s="3">
        <v>151000</v>
      </c>
    </row>
    <row r="758" spans="1:2" x14ac:dyDescent="0.2">
      <c r="A758" s="2">
        <v>1262</v>
      </c>
      <c r="B758" s="3">
        <v>128900</v>
      </c>
    </row>
    <row r="759" spans="1:2" x14ac:dyDescent="0.2">
      <c r="A759" s="2">
        <v>1263</v>
      </c>
      <c r="B759" s="3">
        <v>161500</v>
      </c>
    </row>
    <row r="760" spans="1:2" x14ac:dyDescent="0.2">
      <c r="A760" s="2">
        <v>1265</v>
      </c>
      <c r="B760" s="3">
        <v>181000</v>
      </c>
    </row>
    <row r="761" spans="1:2" x14ac:dyDescent="0.2">
      <c r="A761" s="2">
        <v>1268</v>
      </c>
      <c r="B761" s="3">
        <v>378500</v>
      </c>
    </row>
    <row r="762" spans="1:2" x14ac:dyDescent="0.2">
      <c r="A762" s="2">
        <v>1270</v>
      </c>
      <c r="B762" s="3">
        <v>144000</v>
      </c>
    </row>
    <row r="763" spans="1:2" x14ac:dyDescent="0.2">
      <c r="A763" s="2">
        <v>1271</v>
      </c>
      <c r="B763" s="3">
        <v>260000</v>
      </c>
    </row>
    <row r="764" spans="1:2" x14ac:dyDescent="0.2">
      <c r="A764" s="2">
        <v>1272</v>
      </c>
      <c r="B764" s="3">
        <v>185750</v>
      </c>
    </row>
    <row r="765" spans="1:2" x14ac:dyDescent="0.2">
      <c r="A765" s="2">
        <v>1273</v>
      </c>
      <c r="B765" s="3">
        <v>137000</v>
      </c>
    </row>
    <row r="766" spans="1:2" x14ac:dyDescent="0.2">
      <c r="A766" s="2">
        <v>1277</v>
      </c>
      <c r="B766" s="3">
        <v>162000</v>
      </c>
    </row>
    <row r="767" spans="1:2" x14ac:dyDescent="0.2">
      <c r="A767" s="2">
        <v>1278</v>
      </c>
      <c r="B767" s="3">
        <v>197900</v>
      </c>
    </row>
    <row r="768" spans="1:2" x14ac:dyDescent="0.2">
      <c r="A768" s="2">
        <v>1279</v>
      </c>
      <c r="B768" s="3">
        <v>237000</v>
      </c>
    </row>
    <row r="769" spans="1:2" x14ac:dyDescent="0.2">
      <c r="A769" s="2">
        <v>1281</v>
      </c>
      <c r="B769" s="3">
        <v>227000</v>
      </c>
    </row>
    <row r="770" spans="1:2" x14ac:dyDescent="0.2">
      <c r="A770" s="2">
        <v>1282</v>
      </c>
      <c r="B770" s="3">
        <v>180000</v>
      </c>
    </row>
    <row r="771" spans="1:2" x14ac:dyDescent="0.2">
      <c r="A771" s="2">
        <v>1287</v>
      </c>
      <c r="B771" s="3">
        <v>143000</v>
      </c>
    </row>
    <row r="772" spans="1:2" x14ac:dyDescent="0.2">
      <c r="A772" s="2">
        <v>1288</v>
      </c>
      <c r="B772" s="3">
        <v>190000</v>
      </c>
    </row>
    <row r="773" spans="1:2" x14ac:dyDescent="0.2">
      <c r="A773" s="2">
        <v>1289</v>
      </c>
      <c r="B773" s="3">
        <v>278000</v>
      </c>
    </row>
    <row r="774" spans="1:2" x14ac:dyDescent="0.2">
      <c r="A774" s="2">
        <v>1291</v>
      </c>
      <c r="B774" s="3">
        <v>180500</v>
      </c>
    </row>
    <row r="775" spans="1:2" x14ac:dyDescent="0.2">
      <c r="A775" s="2">
        <v>1293</v>
      </c>
      <c r="B775" s="3">
        <v>107500</v>
      </c>
    </row>
    <row r="776" spans="1:2" x14ac:dyDescent="0.2">
      <c r="A776" s="2">
        <v>1294</v>
      </c>
      <c r="B776" s="3">
        <v>162900</v>
      </c>
    </row>
    <row r="777" spans="1:2" x14ac:dyDescent="0.2">
      <c r="A777" s="2">
        <v>1296</v>
      </c>
      <c r="B777" s="3">
        <v>138500</v>
      </c>
    </row>
    <row r="778" spans="1:2" x14ac:dyDescent="0.2">
      <c r="A778" s="2">
        <v>1297</v>
      </c>
      <c r="B778" s="3">
        <v>155000</v>
      </c>
    </row>
    <row r="779" spans="1:2" x14ac:dyDescent="0.2">
      <c r="A779" s="2">
        <v>1299</v>
      </c>
      <c r="B779" s="3">
        <v>160000</v>
      </c>
    </row>
    <row r="780" spans="1:2" x14ac:dyDescent="0.2">
      <c r="A780" s="2">
        <v>1300</v>
      </c>
      <c r="B780" s="3">
        <v>154000</v>
      </c>
    </row>
    <row r="781" spans="1:2" x14ac:dyDescent="0.2">
      <c r="A781" s="2">
        <v>1301</v>
      </c>
      <c r="B781" s="3">
        <v>225000</v>
      </c>
    </row>
    <row r="782" spans="1:2" x14ac:dyDescent="0.2">
      <c r="A782" s="2">
        <v>1302</v>
      </c>
      <c r="B782" s="3">
        <v>177500</v>
      </c>
    </row>
    <row r="783" spans="1:2" x14ac:dyDescent="0.2">
      <c r="A783" s="2">
        <v>1303</v>
      </c>
      <c r="B783" s="3">
        <v>290000</v>
      </c>
    </row>
    <row r="784" spans="1:2" x14ac:dyDescent="0.2">
      <c r="A784" s="2">
        <v>1304</v>
      </c>
      <c r="B784" s="3">
        <v>232000</v>
      </c>
    </row>
    <row r="785" spans="1:2" x14ac:dyDescent="0.2">
      <c r="A785" s="2">
        <v>1306</v>
      </c>
      <c r="B785" s="3">
        <v>325000</v>
      </c>
    </row>
    <row r="786" spans="1:2" x14ac:dyDescent="0.2">
      <c r="A786" s="2">
        <v>1307</v>
      </c>
      <c r="B786" s="3">
        <v>202500</v>
      </c>
    </row>
    <row r="787" spans="1:2" x14ac:dyDescent="0.2">
      <c r="A787" s="2">
        <v>1309</v>
      </c>
      <c r="B787" s="3">
        <v>147000</v>
      </c>
    </row>
    <row r="788" spans="1:2" x14ac:dyDescent="0.2">
      <c r="A788" s="2">
        <v>1310</v>
      </c>
      <c r="B788" s="3">
        <v>179200</v>
      </c>
    </row>
    <row r="789" spans="1:2" x14ac:dyDescent="0.2">
      <c r="A789" s="2">
        <v>1311</v>
      </c>
      <c r="B789" s="3">
        <v>335000</v>
      </c>
    </row>
    <row r="790" spans="1:2" x14ac:dyDescent="0.2">
      <c r="A790" s="2">
        <v>1312</v>
      </c>
      <c r="B790" s="3">
        <v>203000</v>
      </c>
    </row>
    <row r="791" spans="1:2" x14ac:dyDescent="0.2">
      <c r="A791" s="2">
        <v>1313</v>
      </c>
      <c r="B791" s="3">
        <v>302000</v>
      </c>
    </row>
    <row r="792" spans="1:2" x14ac:dyDescent="0.2">
      <c r="A792" s="2">
        <v>1316</v>
      </c>
      <c r="B792" s="3">
        <v>206900</v>
      </c>
    </row>
    <row r="793" spans="1:2" x14ac:dyDescent="0.2">
      <c r="A793" s="2">
        <v>1317</v>
      </c>
      <c r="B793" s="3">
        <v>295493</v>
      </c>
    </row>
    <row r="794" spans="1:2" x14ac:dyDescent="0.2">
      <c r="A794" s="2">
        <v>1318</v>
      </c>
      <c r="B794" s="3">
        <v>208900</v>
      </c>
    </row>
    <row r="795" spans="1:2" x14ac:dyDescent="0.2">
      <c r="A795" s="2">
        <v>1319</v>
      </c>
      <c r="B795" s="3">
        <v>275000</v>
      </c>
    </row>
    <row r="796" spans="1:2" x14ac:dyDescent="0.2">
      <c r="A796" s="2">
        <v>1320</v>
      </c>
      <c r="B796" s="3">
        <v>111000</v>
      </c>
    </row>
    <row r="797" spans="1:2" x14ac:dyDescent="0.2">
      <c r="A797" s="2">
        <v>1321</v>
      </c>
      <c r="B797" s="3">
        <v>156500</v>
      </c>
    </row>
    <row r="798" spans="1:2" x14ac:dyDescent="0.2">
      <c r="A798" s="2">
        <v>1323</v>
      </c>
      <c r="B798" s="3">
        <v>190000</v>
      </c>
    </row>
    <row r="799" spans="1:2" x14ac:dyDescent="0.2">
      <c r="A799" s="2">
        <v>1325</v>
      </c>
      <c r="B799" s="3">
        <v>147000</v>
      </c>
    </row>
    <row r="800" spans="1:2" x14ac:dyDescent="0.2">
      <c r="A800" s="2">
        <v>1328</v>
      </c>
      <c r="B800" s="3">
        <v>130500</v>
      </c>
    </row>
    <row r="801" spans="1:2" x14ac:dyDescent="0.2">
      <c r="A801" s="2">
        <v>1330</v>
      </c>
      <c r="B801" s="3">
        <v>176500</v>
      </c>
    </row>
    <row r="802" spans="1:2" x14ac:dyDescent="0.2">
      <c r="A802" s="2">
        <v>1331</v>
      </c>
      <c r="B802" s="3">
        <v>227000</v>
      </c>
    </row>
    <row r="803" spans="1:2" x14ac:dyDescent="0.2">
      <c r="A803" s="2">
        <v>1335</v>
      </c>
      <c r="B803" s="3">
        <v>125000</v>
      </c>
    </row>
    <row r="804" spans="1:2" x14ac:dyDescent="0.2">
      <c r="A804" s="2">
        <v>1336</v>
      </c>
      <c r="B804" s="3">
        <v>167900</v>
      </c>
    </row>
    <row r="805" spans="1:2" x14ac:dyDescent="0.2">
      <c r="A805" s="2">
        <v>1340</v>
      </c>
      <c r="B805" s="3">
        <v>128500</v>
      </c>
    </row>
    <row r="806" spans="1:2" x14ac:dyDescent="0.2">
      <c r="A806" s="2">
        <v>1343</v>
      </c>
      <c r="B806" s="3">
        <v>228500</v>
      </c>
    </row>
    <row r="807" spans="1:2" x14ac:dyDescent="0.2">
      <c r="A807" s="2">
        <v>1345</v>
      </c>
      <c r="B807" s="3">
        <v>155835</v>
      </c>
    </row>
    <row r="808" spans="1:2" x14ac:dyDescent="0.2">
      <c r="A808" s="2">
        <v>1347</v>
      </c>
      <c r="B808" s="3">
        <v>262500</v>
      </c>
    </row>
    <row r="809" spans="1:2" x14ac:dyDescent="0.2">
      <c r="A809" s="2">
        <v>1348</v>
      </c>
      <c r="B809" s="3">
        <v>283463</v>
      </c>
    </row>
    <row r="810" spans="1:2" x14ac:dyDescent="0.2">
      <c r="A810" s="2">
        <v>1349</v>
      </c>
      <c r="B810" s="3">
        <v>215000</v>
      </c>
    </row>
    <row r="811" spans="1:2" x14ac:dyDescent="0.2">
      <c r="A811" s="2">
        <v>1352</v>
      </c>
      <c r="B811" s="3">
        <v>171000</v>
      </c>
    </row>
    <row r="812" spans="1:2" x14ac:dyDescent="0.2">
      <c r="A812" s="2">
        <v>1354</v>
      </c>
      <c r="B812" s="3">
        <v>410000</v>
      </c>
    </row>
    <row r="813" spans="1:2" x14ac:dyDescent="0.2">
      <c r="A813" s="2">
        <v>1355</v>
      </c>
      <c r="B813" s="3">
        <v>235000</v>
      </c>
    </row>
    <row r="814" spans="1:2" x14ac:dyDescent="0.2">
      <c r="A814" s="2">
        <v>1356</v>
      </c>
      <c r="B814" s="3">
        <v>170000</v>
      </c>
    </row>
    <row r="815" spans="1:2" x14ac:dyDescent="0.2">
      <c r="A815" s="2">
        <v>1357</v>
      </c>
      <c r="B815" s="3">
        <v>110000</v>
      </c>
    </row>
    <row r="816" spans="1:2" x14ac:dyDescent="0.2">
      <c r="A816" s="2">
        <v>1358</v>
      </c>
      <c r="B816" s="3">
        <v>149900</v>
      </c>
    </row>
    <row r="817" spans="1:2" x14ac:dyDescent="0.2">
      <c r="A817" s="2">
        <v>1360</v>
      </c>
      <c r="B817" s="3">
        <v>315000</v>
      </c>
    </row>
    <row r="818" spans="1:2" x14ac:dyDescent="0.2">
      <c r="A818" s="2">
        <v>1362</v>
      </c>
      <c r="B818" s="3">
        <v>260000</v>
      </c>
    </row>
    <row r="819" spans="1:2" x14ac:dyDescent="0.2">
      <c r="A819" s="2">
        <v>1363</v>
      </c>
      <c r="B819" s="3">
        <v>104900</v>
      </c>
    </row>
    <row r="820" spans="1:2" x14ac:dyDescent="0.2">
      <c r="A820" s="2">
        <v>1366</v>
      </c>
      <c r="B820" s="3">
        <v>216000</v>
      </c>
    </row>
    <row r="821" spans="1:2" x14ac:dyDescent="0.2">
      <c r="A821" s="2">
        <v>1367</v>
      </c>
      <c r="B821" s="3">
        <v>193000</v>
      </c>
    </row>
    <row r="822" spans="1:2" x14ac:dyDescent="0.2">
      <c r="A822" s="2">
        <v>1368</v>
      </c>
      <c r="B822" s="3">
        <v>127000</v>
      </c>
    </row>
    <row r="823" spans="1:2" x14ac:dyDescent="0.2">
      <c r="A823" s="2">
        <v>1369</v>
      </c>
      <c r="B823" s="3">
        <v>144000</v>
      </c>
    </row>
    <row r="824" spans="1:2" x14ac:dyDescent="0.2">
      <c r="A824" s="2">
        <v>1370</v>
      </c>
      <c r="B824" s="3">
        <v>232000</v>
      </c>
    </row>
    <row r="825" spans="1:2" x14ac:dyDescent="0.2">
      <c r="A825" s="2">
        <v>1374</v>
      </c>
      <c r="B825" s="3">
        <v>466500</v>
      </c>
    </row>
    <row r="826" spans="1:2" x14ac:dyDescent="0.2">
      <c r="A826" s="2">
        <v>1375</v>
      </c>
      <c r="B826" s="3">
        <v>250000</v>
      </c>
    </row>
    <row r="827" spans="1:2" x14ac:dyDescent="0.2">
      <c r="A827" s="2">
        <v>1376</v>
      </c>
      <c r="B827" s="3">
        <v>239000</v>
      </c>
    </row>
    <row r="828" spans="1:2" x14ac:dyDescent="0.2">
      <c r="A828" s="2">
        <v>1382</v>
      </c>
      <c r="B828" s="3">
        <v>237500</v>
      </c>
    </row>
    <row r="829" spans="1:2" x14ac:dyDescent="0.2">
      <c r="A829" s="2">
        <v>1384</v>
      </c>
      <c r="B829" s="3">
        <v>112000</v>
      </c>
    </row>
    <row r="830" spans="1:2" x14ac:dyDescent="0.2">
      <c r="A830" s="2">
        <v>1387</v>
      </c>
      <c r="B830" s="3">
        <v>250000</v>
      </c>
    </row>
    <row r="831" spans="1:2" x14ac:dyDescent="0.2">
      <c r="A831" s="2">
        <v>1389</v>
      </c>
      <c r="B831" s="3">
        <v>377500</v>
      </c>
    </row>
    <row r="832" spans="1:2" x14ac:dyDescent="0.2">
      <c r="A832" s="2">
        <v>1391</v>
      </c>
      <c r="B832" s="3">
        <v>235000</v>
      </c>
    </row>
    <row r="833" spans="1:2" x14ac:dyDescent="0.2">
      <c r="A833" s="2">
        <v>1393</v>
      </c>
      <c r="B833" s="3">
        <v>123000</v>
      </c>
    </row>
    <row r="834" spans="1:2" x14ac:dyDescent="0.2">
      <c r="A834" s="2">
        <v>1395</v>
      </c>
      <c r="B834" s="3">
        <v>246578</v>
      </c>
    </row>
    <row r="835" spans="1:2" x14ac:dyDescent="0.2">
      <c r="A835" s="2">
        <v>1399</v>
      </c>
      <c r="B835" s="3">
        <v>138000</v>
      </c>
    </row>
    <row r="836" spans="1:2" x14ac:dyDescent="0.2">
      <c r="A836" s="2">
        <v>1402</v>
      </c>
      <c r="B836" s="3">
        <v>193000</v>
      </c>
    </row>
    <row r="837" spans="1:2" x14ac:dyDescent="0.2">
      <c r="A837" s="2">
        <v>1403</v>
      </c>
      <c r="B837" s="3">
        <v>193879</v>
      </c>
    </row>
    <row r="838" spans="1:2" x14ac:dyDescent="0.2">
      <c r="A838" s="2">
        <v>1404</v>
      </c>
      <c r="B838" s="3">
        <v>282922</v>
      </c>
    </row>
    <row r="839" spans="1:2" x14ac:dyDescent="0.2">
      <c r="A839" s="2">
        <v>1406</v>
      </c>
      <c r="B839" s="3">
        <v>275000</v>
      </c>
    </row>
    <row r="840" spans="1:2" x14ac:dyDescent="0.2">
      <c r="A840" s="2">
        <v>1410</v>
      </c>
      <c r="B840" s="3">
        <v>215000</v>
      </c>
    </row>
    <row r="841" spans="1:2" x14ac:dyDescent="0.2">
      <c r="A841" s="2">
        <v>1411</v>
      </c>
      <c r="B841" s="3">
        <v>230000</v>
      </c>
    </row>
    <row r="842" spans="1:2" x14ac:dyDescent="0.2">
      <c r="A842" s="2">
        <v>1412</v>
      </c>
      <c r="B842" s="3">
        <v>140000</v>
      </c>
    </row>
    <row r="843" spans="1:2" x14ac:dyDescent="0.2">
      <c r="A843" s="2">
        <v>1414</v>
      </c>
      <c r="B843" s="3">
        <v>257000</v>
      </c>
    </row>
    <row r="844" spans="1:2" x14ac:dyDescent="0.2">
      <c r="A844" s="2">
        <v>1416</v>
      </c>
      <c r="B844" s="3">
        <v>175900</v>
      </c>
    </row>
    <row r="845" spans="1:2" x14ac:dyDescent="0.2">
      <c r="A845" s="2">
        <v>1418</v>
      </c>
      <c r="B845" s="3">
        <v>340000</v>
      </c>
    </row>
    <row r="846" spans="1:2" x14ac:dyDescent="0.2">
      <c r="A846" s="2">
        <v>1420</v>
      </c>
      <c r="B846" s="3">
        <v>223000</v>
      </c>
    </row>
    <row r="847" spans="1:2" x14ac:dyDescent="0.2">
      <c r="A847" s="2">
        <v>1421</v>
      </c>
      <c r="B847" s="3">
        <v>179900</v>
      </c>
    </row>
    <row r="848" spans="1:2" x14ac:dyDescent="0.2">
      <c r="A848" s="2">
        <v>1422</v>
      </c>
      <c r="B848" s="3">
        <v>127500</v>
      </c>
    </row>
    <row r="849" spans="1:2" x14ac:dyDescent="0.2">
      <c r="A849" s="2">
        <v>1423</v>
      </c>
      <c r="B849" s="3">
        <v>136500</v>
      </c>
    </row>
    <row r="850" spans="1:2" x14ac:dyDescent="0.2">
      <c r="A850" s="2">
        <v>1424</v>
      </c>
      <c r="B850" s="3">
        <v>274970</v>
      </c>
    </row>
    <row r="851" spans="1:2" x14ac:dyDescent="0.2">
      <c r="A851" s="2">
        <v>1427</v>
      </c>
      <c r="B851" s="3">
        <v>271000</v>
      </c>
    </row>
    <row r="852" spans="1:2" x14ac:dyDescent="0.2">
      <c r="A852" s="2">
        <v>1428</v>
      </c>
      <c r="B852" s="3">
        <v>140000</v>
      </c>
    </row>
    <row r="853" spans="1:2" x14ac:dyDescent="0.2">
      <c r="A853" s="2">
        <v>1429</v>
      </c>
      <c r="B853" s="3">
        <v>119000</v>
      </c>
    </row>
    <row r="854" spans="1:2" x14ac:dyDescent="0.2">
      <c r="A854" s="2">
        <v>1430</v>
      </c>
      <c r="B854" s="3">
        <v>182900</v>
      </c>
    </row>
    <row r="855" spans="1:2" x14ac:dyDescent="0.2">
      <c r="A855" s="2">
        <v>1432</v>
      </c>
      <c r="B855" s="3">
        <v>143750</v>
      </c>
    </row>
    <row r="856" spans="1:2" x14ac:dyDescent="0.2">
      <c r="A856" s="2">
        <v>1434</v>
      </c>
      <c r="B856" s="3">
        <v>186500</v>
      </c>
    </row>
    <row r="857" spans="1:2" x14ac:dyDescent="0.2">
      <c r="A857" s="2">
        <v>1435</v>
      </c>
      <c r="B857" s="3">
        <v>160000</v>
      </c>
    </row>
    <row r="858" spans="1:2" x14ac:dyDescent="0.2">
      <c r="A858" s="2">
        <v>1436</v>
      </c>
      <c r="B858" s="3">
        <v>174000</v>
      </c>
    </row>
    <row r="859" spans="1:2" x14ac:dyDescent="0.2">
      <c r="A859" s="2">
        <v>1438</v>
      </c>
      <c r="B859" s="3">
        <v>394617</v>
      </c>
    </row>
    <row r="860" spans="1:2" x14ac:dyDescent="0.2">
      <c r="A860" s="2">
        <v>1439</v>
      </c>
      <c r="B860" s="3">
        <v>149700</v>
      </c>
    </row>
    <row r="861" spans="1:2" x14ac:dyDescent="0.2">
      <c r="A861" s="2">
        <v>1440</v>
      </c>
      <c r="B861" s="3">
        <v>197000</v>
      </c>
    </row>
    <row r="862" spans="1:2" x14ac:dyDescent="0.2">
      <c r="A862" s="2">
        <v>1442</v>
      </c>
      <c r="B862" s="3">
        <v>149300</v>
      </c>
    </row>
    <row r="863" spans="1:2" x14ac:dyDescent="0.2">
      <c r="A863" s="2">
        <v>1443</v>
      </c>
      <c r="B863" s="3">
        <v>310000</v>
      </c>
    </row>
    <row r="864" spans="1:2" x14ac:dyDescent="0.2">
      <c r="A864" s="2">
        <v>1445</v>
      </c>
      <c r="B864" s="3">
        <v>179600</v>
      </c>
    </row>
    <row r="865" spans="1:2" x14ac:dyDescent="0.2">
      <c r="A865" s="2">
        <v>1447</v>
      </c>
      <c r="B865" s="3">
        <v>157900</v>
      </c>
    </row>
    <row r="866" spans="1:2" x14ac:dyDescent="0.2">
      <c r="A866" s="2">
        <v>1448</v>
      </c>
      <c r="B866" s="3">
        <v>240000</v>
      </c>
    </row>
    <row r="867" spans="1:2" x14ac:dyDescent="0.2">
      <c r="A867" s="2">
        <v>1452</v>
      </c>
      <c r="B867" s="3">
        <v>287090</v>
      </c>
    </row>
    <row r="868" spans="1:2" x14ac:dyDescent="0.2">
      <c r="A868" s="2">
        <v>1455</v>
      </c>
      <c r="B868" s="3">
        <v>185000</v>
      </c>
    </row>
    <row r="869" spans="1:2" x14ac:dyDescent="0.2">
      <c r="A869" s="2">
        <v>1456</v>
      </c>
      <c r="B869" s="3">
        <v>175000</v>
      </c>
    </row>
    <row r="870" spans="1:2" x14ac:dyDescent="0.2">
      <c r="A870" s="2">
        <v>1457</v>
      </c>
      <c r="B870" s="3">
        <v>210000</v>
      </c>
    </row>
    <row r="871" spans="1:2" x14ac:dyDescent="0.2">
      <c r="A871" s="2">
        <v>1458</v>
      </c>
      <c r="B871" s="3">
        <v>266500</v>
      </c>
    </row>
    <row r="872" spans="1:2" x14ac:dyDescent="0.2">
      <c r="A872" s="2">
        <v>1459</v>
      </c>
      <c r="B872" s="3">
        <v>142125</v>
      </c>
    </row>
    <row r="873" spans="1:2" x14ac:dyDescent="0.2">
      <c r="A873" s="2">
        <v>1460</v>
      </c>
      <c r="B873" s="3">
        <v>147500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DE70-62CD-CD4B-8F79-9FF31C79818C}">
  <sheetPr>
    <tabColor theme="9" tint="0.59999389629810485"/>
  </sheetPr>
  <dimension ref="A1:L928"/>
  <sheetViews>
    <sheetView workbookViewId="0">
      <selection activeCell="O16" sqref="O16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3" bestFit="1" customWidth="1"/>
    <col min="4" max="4" width="15" bestFit="1" customWidth="1"/>
    <col min="6" max="6" width="26.33203125" customWidth="1"/>
    <col min="7" max="7" width="12.1640625" bestFit="1" customWidth="1"/>
    <col min="10" max="10" width="15.1640625" customWidth="1"/>
    <col min="11" max="12" width="12.5" bestFit="1" customWidth="1"/>
  </cols>
  <sheetData>
    <row r="1" spans="1:12" x14ac:dyDescent="0.2">
      <c r="A1" s="1" t="s">
        <v>7</v>
      </c>
      <c r="B1" t="s">
        <v>257</v>
      </c>
      <c r="C1" s="1" t="s">
        <v>7</v>
      </c>
      <c r="D1" t="s">
        <v>84</v>
      </c>
      <c r="F1" t="s">
        <v>259</v>
      </c>
    </row>
    <row r="2" spans="1:12" x14ac:dyDescent="0.2">
      <c r="F2" t="s">
        <v>260</v>
      </c>
    </row>
    <row r="3" spans="1:12" x14ac:dyDescent="0.2">
      <c r="A3" s="1" t="s">
        <v>256</v>
      </c>
      <c r="B3" t="s">
        <v>258</v>
      </c>
      <c r="C3" s="1" t="s">
        <v>256</v>
      </c>
      <c r="D3" t="s">
        <v>258</v>
      </c>
    </row>
    <row r="4" spans="1:12" x14ac:dyDescent="0.2">
      <c r="A4" s="2">
        <v>3</v>
      </c>
      <c r="B4" s="3">
        <v>223500</v>
      </c>
      <c r="C4" s="2">
        <v>1</v>
      </c>
      <c r="D4" s="3">
        <v>208500</v>
      </c>
      <c r="F4" t="s">
        <v>261</v>
      </c>
    </row>
    <row r="5" spans="1:12" ht="17" thickBot="1" x14ac:dyDescent="0.25">
      <c r="A5" s="2">
        <v>4</v>
      </c>
      <c r="B5" s="3">
        <v>140000</v>
      </c>
      <c r="C5" s="2">
        <v>2</v>
      </c>
      <c r="D5" s="3">
        <v>181500</v>
      </c>
    </row>
    <row r="6" spans="1:12" x14ac:dyDescent="0.2">
      <c r="A6" s="2">
        <v>5</v>
      </c>
      <c r="B6" s="3">
        <v>250000</v>
      </c>
      <c r="C6" s="2">
        <v>7</v>
      </c>
      <c r="D6" s="3">
        <v>307000</v>
      </c>
      <c r="F6" s="6"/>
      <c r="G6" s="6" t="s">
        <v>301</v>
      </c>
      <c r="H6" s="6" t="s">
        <v>302</v>
      </c>
      <c r="K6" t="str">
        <f>G6</f>
        <v>Irregular</v>
      </c>
      <c r="L6" t="str">
        <f>H6</f>
        <v>Regular</v>
      </c>
    </row>
    <row r="7" spans="1:12" x14ac:dyDescent="0.2">
      <c r="A7" s="2">
        <v>6</v>
      </c>
      <c r="B7" s="3">
        <v>143000</v>
      </c>
      <c r="C7" s="2">
        <v>9</v>
      </c>
      <c r="D7" s="3">
        <v>129900</v>
      </c>
      <c r="F7" s="4" t="s">
        <v>262</v>
      </c>
      <c r="G7" s="4">
        <v>208872.40934579438</v>
      </c>
      <c r="H7" s="4">
        <v>164754.81837837838</v>
      </c>
      <c r="J7" s="4" t="s">
        <v>262</v>
      </c>
      <c r="K7" s="15">
        <f>G7</f>
        <v>208872.40934579438</v>
      </c>
      <c r="L7" s="15">
        <f>H7</f>
        <v>164754.81837837838</v>
      </c>
    </row>
    <row r="8" spans="1:12" x14ac:dyDescent="0.2">
      <c r="A8" s="2">
        <v>8</v>
      </c>
      <c r="B8" s="3">
        <v>200000</v>
      </c>
      <c r="C8" s="2">
        <v>10</v>
      </c>
      <c r="D8" s="3">
        <v>118000</v>
      </c>
      <c r="F8" s="4" t="s">
        <v>263</v>
      </c>
      <c r="G8" s="4">
        <v>7608105313.7216396</v>
      </c>
      <c r="H8" s="4">
        <v>4854386459.8154631</v>
      </c>
      <c r="J8" s="4" t="s">
        <v>263</v>
      </c>
      <c r="K8">
        <f t="shared" ref="K8:L9" si="0">G8</f>
        <v>7608105313.7216396</v>
      </c>
      <c r="L8">
        <f t="shared" si="0"/>
        <v>4854386459.8154631</v>
      </c>
    </row>
    <row r="9" spans="1:12" x14ac:dyDescent="0.2">
      <c r="A9" s="2">
        <v>12</v>
      </c>
      <c r="B9" s="3">
        <v>345000</v>
      </c>
      <c r="C9" s="2">
        <v>11</v>
      </c>
      <c r="D9" s="3">
        <v>129500</v>
      </c>
      <c r="F9" s="4" t="s">
        <v>264</v>
      </c>
      <c r="G9" s="4">
        <v>535</v>
      </c>
      <c r="H9" s="4">
        <v>925</v>
      </c>
      <c r="J9" s="4" t="s">
        <v>264</v>
      </c>
      <c r="K9">
        <f t="shared" si="0"/>
        <v>535</v>
      </c>
      <c r="L9">
        <f t="shared" si="0"/>
        <v>925</v>
      </c>
    </row>
    <row r="10" spans="1:12" x14ac:dyDescent="0.2">
      <c r="A10" s="2">
        <v>13</v>
      </c>
      <c r="B10" s="3">
        <v>144000</v>
      </c>
      <c r="C10" s="2">
        <v>16</v>
      </c>
      <c r="D10" s="3">
        <v>132000</v>
      </c>
      <c r="F10" s="4" t="s">
        <v>265</v>
      </c>
      <c r="G10" s="4">
        <v>0</v>
      </c>
      <c r="H10" s="4"/>
      <c r="J10" s="4" t="s">
        <v>286</v>
      </c>
      <c r="K10">
        <f>SQRT(K8/K9)</f>
        <v>3771.0419774568118</v>
      </c>
      <c r="L10">
        <f>SQRT(L8/L9)</f>
        <v>2290.8481752317552</v>
      </c>
    </row>
    <row r="11" spans="1:12" x14ac:dyDescent="0.2">
      <c r="A11" s="2">
        <v>14</v>
      </c>
      <c r="B11" s="3">
        <v>279500</v>
      </c>
      <c r="C11" s="2">
        <v>18</v>
      </c>
      <c r="D11" s="3">
        <v>90000</v>
      </c>
      <c r="F11" s="4" t="s">
        <v>266</v>
      </c>
      <c r="G11" s="4">
        <v>928</v>
      </c>
      <c r="H11" s="4"/>
      <c r="J11" s="4" t="s">
        <v>287</v>
      </c>
      <c r="K11">
        <f>K10*G16</f>
        <v>7400.7588470304654</v>
      </c>
      <c r="L11">
        <f>L10*G16</f>
        <v>4495.8435894908253</v>
      </c>
    </row>
    <row r="12" spans="1:12" x14ac:dyDescent="0.2">
      <c r="A12" s="2">
        <v>15</v>
      </c>
      <c r="B12" s="3">
        <v>157000</v>
      </c>
      <c r="C12" s="2">
        <v>19</v>
      </c>
      <c r="D12" s="3">
        <v>159000</v>
      </c>
      <c r="F12" s="4" t="s">
        <v>267</v>
      </c>
      <c r="G12" s="4">
        <v>9.9986837960447623</v>
      </c>
      <c r="H12" s="4"/>
    </row>
    <row r="13" spans="1:12" x14ac:dyDescent="0.2">
      <c r="A13" s="2">
        <v>17</v>
      </c>
      <c r="B13" s="3">
        <v>149000</v>
      </c>
      <c r="C13" s="2">
        <v>20</v>
      </c>
      <c r="D13" s="3">
        <v>139000</v>
      </c>
      <c r="F13" s="4" t="s">
        <v>268</v>
      </c>
      <c r="G13" s="7">
        <v>1.0033468234573958E-22</v>
      </c>
      <c r="H13" s="4"/>
    </row>
    <row r="14" spans="1:12" x14ac:dyDescent="0.2">
      <c r="A14" s="2">
        <v>21</v>
      </c>
      <c r="B14" s="3">
        <v>325300</v>
      </c>
      <c r="C14" s="2">
        <v>22</v>
      </c>
      <c r="D14" s="3">
        <v>139400</v>
      </c>
      <c r="F14" s="4" t="s">
        <v>269</v>
      </c>
      <c r="G14" s="7">
        <v>1.64649726992634</v>
      </c>
      <c r="H14" s="4"/>
    </row>
    <row r="15" spans="1:12" x14ac:dyDescent="0.2">
      <c r="A15" s="2">
        <v>25</v>
      </c>
      <c r="B15" s="3">
        <v>154000</v>
      </c>
      <c r="C15" s="2">
        <v>23</v>
      </c>
      <c r="D15" s="3">
        <v>230000</v>
      </c>
      <c r="F15" s="4" t="s">
        <v>270</v>
      </c>
      <c r="G15" s="4">
        <v>2.0066936469147917E-22</v>
      </c>
      <c r="H15" s="4"/>
    </row>
    <row r="16" spans="1:12" ht="17" thickBot="1" x14ac:dyDescent="0.25">
      <c r="A16" s="2">
        <v>29</v>
      </c>
      <c r="B16" s="3">
        <v>207500</v>
      </c>
      <c r="C16" s="2">
        <v>24</v>
      </c>
      <c r="D16" s="3">
        <v>129900</v>
      </c>
      <c r="F16" s="5" t="s">
        <v>271</v>
      </c>
      <c r="G16" s="5">
        <v>1.9625235919599953</v>
      </c>
      <c r="H16" s="5"/>
    </row>
    <row r="17" spans="1:7" x14ac:dyDescent="0.2">
      <c r="A17" s="2">
        <v>30</v>
      </c>
      <c r="B17" s="3">
        <v>68500</v>
      </c>
      <c r="C17" s="2">
        <v>26</v>
      </c>
      <c r="D17" s="3">
        <v>256300</v>
      </c>
    </row>
    <row r="18" spans="1:7" x14ac:dyDescent="0.2">
      <c r="A18" s="2">
        <v>32</v>
      </c>
      <c r="B18" s="3">
        <v>149350</v>
      </c>
      <c r="C18" s="2">
        <v>27</v>
      </c>
      <c r="D18" s="3">
        <v>134800</v>
      </c>
      <c r="F18" t="s">
        <v>277</v>
      </c>
      <c r="G18">
        <f>G9+H9</f>
        <v>1460</v>
      </c>
    </row>
    <row r="19" spans="1:7" x14ac:dyDescent="0.2">
      <c r="A19" s="2">
        <v>34</v>
      </c>
      <c r="B19" s="3">
        <v>165500</v>
      </c>
      <c r="C19" s="2">
        <v>28</v>
      </c>
      <c r="D19" s="3">
        <v>306000</v>
      </c>
      <c r="F19" t="s">
        <v>274</v>
      </c>
      <c r="G19">
        <f>G7-H7</f>
        <v>44117.590967416007</v>
      </c>
    </row>
    <row r="20" spans="1:7" x14ac:dyDescent="0.2">
      <c r="A20" s="2">
        <v>43</v>
      </c>
      <c r="B20" s="3">
        <v>144000</v>
      </c>
      <c r="C20" s="2">
        <v>31</v>
      </c>
      <c r="D20" s="3">
        <v>40000</v>
      </c>
      <c r="F20" t="s">
        <v>275</v>
      </c>
      <c r="G20">
        <f>SQRT(G8/G9+H8/H9)</f>
        <v>4412.3398506579297</v>
      </c>
    </row>
    <row r="21" spans="1:7" x14ac:dyDescent="0.2">
      <c r="A21" s="2">
        <v>44</v>
      </c>
      <c r="B21" s="3">
        <v>130250</v>
      </c>
      <c r="C21" s="2">
        <v>33</v>
      </c>
      <c r="D21" s="3">
        <v>179900</v>
      </c>
      <c r="F21" t="s">
        <v>276</v>
      </c>
      <c r="G21">
        <f>G20*G16</f>
        <v>8659.3210526614293</v>
      </c>
    </row>
    <row r="22" spans="1:7" x14ac:dyDescent="0.2">
      <c r="A22" s="2">
        <v>47</v>
      </c>
      <c r="B22" s="3">
        <v>239686</v>
      </c>
      <c r="C22" s="2">
        <v>35</v>
      </c>
      <c r="D22" s="3">
        <v>277500</v>
      </c>
    </row>
    <row r="23" spans="1:7" x14ac:dyDescent="0.2">
      <c r="A23" s="2">
        <v>51</v>
      </c>
      <c r="B23" s="3">
        <v>177000</v>
      </c>
      <c r="C23" s="2">
        <v>36</v>
      </c>
      <c r="D23" s="3">
        <v>309000</v>
      </c>
      <c r="F23" t="s">
        <v>284</v>
      </c>
      <c r="G23">
        <f>G19-G21</f>
        <v>35458.269914754579</v>
      </c>
    </row>
    <row r="24" spans="1:7" x14ac:dyDescent="0.2">
      <c r="A24" s="2">
        <v>53</v>
      </c>
      <c r="B24" s="3">
        <v>110000</v>
      </c>
      <c r="C24" s="2">
        <v>37</v>
      </c>
      <c r="D24" s="3">
        <v>145000</v>
      </c>
      <c r="F24" t="s">
        <v>285</v>
      </c>
      <c r="G24">
        <f>G19+G21</f>
        <v>52776.912020077434</v>
      </c>
    </row>
    <row r="25" spans="1:7" x14ac:dyDescent="0.2">
      <c r="A25" s="2">
        <v>54</v>
      </c>
      <c r="B25" s="3">
        <v>385000</v>
      </c>
      <c r="C25" s="2">
        <v>38</v>
      </c>
      <c r="D25" s="3">
        <v>153000</v>
      </c>
    </row>
    <row r="26" spans="1:7" x14ac:dyDescent="0.2">
      <c r="A26" s="2">
        <v>56</v>
      </c>
      <c r="B26" s="3">
        <v>180500</v>
      </c>
      <c r="C26" s="2">
        <v>39</v>
      </c>
      <c r="D26" s="3">
        <v>109000</v>
      </c>
      <c r="F26" t="s">
        <v>289</v>
      </c>
    </row>
    <row r="27" spans="1:7" x14ac:dyDescent="0.2">
      <c r="A27" s="2">
        <v>58</v>
      </c>
      <c r="B27" s="3">
        <v>196500</v>
      </c>
      <c r="C27" s="2">
        <v>40</v>
      </c>
      <c r="D27" s="3">
        <v>82000</v>
      </c>
      <c r="F27" t="s">
        <v>292</v>
      </c>
    </row>
    <row r="28" spans="1:7" x14ac:dyDescent="0.2">
      <c r="A28" s="2">
        <v>59</v>
      </c>
      <c r="B28" s="3">
        <v>438780</v>
      </c>
      <c r="C28" s="2">
        <v>41</v>
      </c>
      <c r="D28" s="3">
        <v>160000</v>
      </c>
      <c r="F28" t="s">
        <v>303</v>
      </c>
    </row>
    <row r="29" spans="1:7" x14ac:dyDescent="0.2">
      <c r="A29" s="2">
        <v>63</v>
      </c>
      <c r="B29" s="3">
        <v>202500</v>
      </c>
      <c r="C29" s="2">
        <v>42</v>
      </c>
      <c r="D29" s="3">
        <v>170000</v>
      </c>
    </row>
    <row r="30" spans="1:7" x14ac:dyDescent="0.2">
      <c r="A30" s="2">
        <v>64</v>
      </c>
      <c r="B30" s="3">
        <v>140000</v>
      </c>
      <c r="C30" s="2">
        <v>45</v>
      </c>
      <c r="D30" s="3">
        <v>141000</v>
      </c>
    </row>
    <row r="31" spans="1:7" x14ac:dyDescent="0.2">
      <c r="A31" s="2">
        <v>68</v>
      </c>
      <c r="B31" s="3">
        <v>226000</v>
      </c>
      <c r="C31" s="2">
        <v>46</v>
      </c>
      <c r="D31" s="3">
        <v>319900</v>
      </c>
    </row>
    <row r="32" spans="1:7" x14ac:dyDescent="0.2">
      <c r="A32" s="2">
        <v>71</v>
      </c>
      <c r="B32" s="3">
        <v>244000</v>
      </c>
      <c r="C32" s="2">
        <v>48</v>
      </c>
      <c r="D32" s="3">
        <v>249700</v>
      </c>
    </row>
    <row r="33" spans="1:4" x14ac:dyDescent="0.2">
      <c r="A33" s="2">
        <v>73</v>
      </c>
      <c r="B33" s="3">
        <v>185000</v>
      </c>
      <c r="C33" s="2">
        <v>49</v>
      </c>
      <c r="D33" s="3">
        <v>113000</v>
      </c>
    </row>
    <row r="34" spans="1:4" x14ac:dyDescent="0.2">
      <c r="A34" s="2">
        <v>77</v>
      </c>
      <c r="B34" s="3">
        <v>135750</v>
      </c>
      <c r="C34" s="2">
        <v>50</v>
      </c>
      <c r="D34" s="3">
        <v>127000</v>
      </c>
    </row>
    <row r="35" spans="1:4" x14ac:dyDescent="0.2">
      <c r="A35" s="2">
        <v>84</v>
      </c>
      <c r="B35" s="3">
        <v>126500</v>
      </c>
      <c r="C35" s="2">
        <v>52</v>
      </c>
      <c r="D35" s="3">
        <v>114500</v>
      </c>
    </row>
    <row r="36" spans="1:4" x14ac:dyDescent="0.2">
      <c r="A36" s="2">
        <v>85</v>
      </c>
      <c r="B36" s="3">
        <v>168500</v>
      </c>
      <c r="C36" s="2">
        <v>55</v>
      </c>
      <c r="D36" s="3">
        <v>130000</v>
      </c>
    </row>
    <row r="37" spans="1:4" x14ac:dyDescent="0.2">
      <c r="A37" s="2">
        <v>87</v>
      </c>
      <c r="B37" s="3">
        <v>174000</v>
      </c>
      <c r="C37" s="2">
        <v>57</v>
      </c>
      <c r="D37" s="3">
        <v>172500</v>
      </c>
    </row>
    <row r="38" spans="1:4" x14ac:dyDescent="0.2">
      <c r="A38" s="2">
        <v>89</v>
      </c>
      <c r="B38" s="3">
        <v>85000</v>
      </c>
      <c r="C38" s="2">
        <v>60</v>
      </c>
      <c r="D38" s="3">
        <v>124900</v>
      </c>
    </row>
    <row r="39" spans="1:4" x14ac:dyDescent="0.2">
      <c r="A39" s="2">
        <v>93</v>
      </c>
      <c r="B39" s="3">
        <v>163500</v>
      </c>
      <c r="C39" s="2">
        <v>61</v>
      </c>
      <c r="D39" s="3">
        <v>158000</v>
      </c>
    </row>
    <row r="40" spans="1:4" x14ac:dyDescent="0.2">
      <c r="A40" s="2">
        <v>95</v>
      </c>
      <c r="B40" s="3">
        <v>204750</v>
      </c>
      <c r="C40" s="2">
        <v>62</v>
      </c>
      <c r="D40" s="3">
        <v>101000</v>
      </c>
    </row>
    <row r="41" spans="1:4" x14ac:dyDescent="0.2">
      <c r="A41" s="2">
        <v>96</v>
      </c>
      <c r="B41" s="3">
        <v>185000</v>
      </c>
      <c r="C41" s="2">
        <v>65</v>
      </c>
      <c r="D41" s="3">
        <v>219500</v>
      </c>
    </row>
    <row r="42" spans="1:4" x14ac:dyDescent="0.2">
      <c r="A42" s="2">
        <v>97</v>
      </c>
      <c r="B42" s="3">
        <v>214000</v>
      </c>
      <c r="C42" s="2">
        <v>66</v>
      </c>
      <c r="D42" s="3">
        <v>317000</v>
      </c>
    </row>
    <row r="43" spans="1:4" x14ac:dyDescent="0.2">
      <c r="A43" s="2">
        <v>100</v>
      </c>
      <c r="B43" s="3">
        <v>128950</v>
      </c>
      <c r="C43" s="2">
        <v>67</v>
      </c>
      <c r="D43" s="3">
        <v>180000</v>
      </c>
    </row>
    <row r="44" spans="1:4" x14ac:dyDescent="0.2">
      <c r="A44" s="2">
        <v>101</v>
      </c>
      <c r="B44" s="3">
        <v>205000</v>
      </c>
      <c r="C44" s="2">
        <v>69</v>
      </c>
      <c r="D44" s="3">
        <v>80000</v>
      </c>
    </row>
    <row r="45" spans="1:4" x14ac:dyDescent="0.2">
      <c r="A45" s="2">
        <v>104</v>
      </c>
      <c r="B45" s="3">
        <v>198900</v>
      </c>
      <c r="C45" s="2">
        <v>70</v>
      </c>
      <c r="D45" s="3">
        <v>225000</v>
      </c>
    </row>
    <row r="46" spans="1:4" x14ac:dyDescent="0.2">
      <c r="A46" s="2">
        <v>110</v>
      </c>
      <c r="B46" s="3">
        <v>190000</v>
      </c>
      <c r="C46" s="2">
        <v>72</v>
      </c>
      <c r="D46" s="3">
        <v>129500</v>
      </c>
    </row>
    <row r="47" spans="1:4" x14ac:dyDescent="0.2">
      <c r="A47" s="2">
        <v>112</v>
      </c>
      <c r="B47" s="3">
        <v>180000</v>
      </c>
      <c r="C47" s="2">
        <v>74</v>
      </c>
      <c r="D47" s="3">
        <v>144900</v>
      </c>
    </row>
    <row r="48" spans="1:4" x14ac:dyDescent="0.2">
      <c r="A48" s="2">
        <v>115</v>
      </c>
      <c r="B48" s="3">
        <v>259500</v>
      </c>
      <c r="C48" s="2">
        <v>75</v>
      </c>
      <c r="D48" s="3">
        <v>107400</v>
      </c>
    </row>
    <row r="49" spans="1:4" x14ac:dyDescent="0.2">
      <c r="A49" s="2">
        <v>121</v>
      </c>
      <c r="B49" s="3">
        <v>180000</v>
      </c>
      <c r="C49" s="2">
        <v>76</v>
      </c>
      <c r="D49" s="3">
        <v>91000</v>
      </c>
    </row>
    <row r="50" spans="1:4" x14ac:dyDescent="0.2">
      <c r="A50" s="2">
        <v>125</v>
      </c>
      <c r="B50" s="3">
        <v>181000</v>
      </c>
      <c r="C50" s="2">
        <v>78</v>
      </c>
      <c r="D50" s="3">
        <v>127000</v>
      </c>
    </row>
    <row r="51" spans="1:4" x14ac:dyDescent="0.2">
      <c r="A51" s="2">
        <v>127</v>
      </c>
      <c r="B51" s="3">
        <v>128000</v>
      </c>
      <c r="C51" s="2">
        <v>79</v>
      </c>
      <c r="D51" s="3">
        <v>136500</v>
      </c>
    </row>
    <row r="52" spans="1:4" x14ac:dyDescent="0.2">
      <c r="A52" s="2">
        <v>128</v>
      </c>
      <c r="B52" s="3">
        <v>87000</v>
      </c>
      <c r="C52" s="2">
        <v>80</v>
      </c>
      <c r="D52" s="3">
        <v>110000</v>
      </c>
    </row>
    <row r="53" spans="1:4" x14ac:dyDescent="0.2">
      <c r="A53" s="2">
        <v>132</v>
      </c>
      <c r="B53" s="3">
        <v>244000</v>
      </c>
      <c r="C53" s="2">
        <v>81</v>
      </c>
      <c r="D53" s="3">
        <v>193500</v>
      </c>
    </row>
    <row r="54" spans="1:4" x14ac:dyDescent="0.2">
      <c r="A54" s="2">
        <v>134</v>
      </c>
      <c r="B54" s="3">
        <v>220000</v>
      </c>
      <c r="C54" s="2">
        <v>82</v>
      </c>
      <c r="D54" s="3">
        <v>153500</v>
      </c>
    </row>
    <row r="55" spans="1:4" x14ac:dyDescent="0.2">
      <c r="A55" s="2">
        <v>135</v>
      </c>
      <c r="B55" s="3">
        <v>180000</v>
      </c>
      <c r="C55" s="2">
        <v>83</v>
      </c>
      <c r="D55" s="3">
        <v>245000</v>
      </c>
    </row>
    <row r="56" spans="1:4" x14ac:dyDescent="0.2">
      <c r="A56" s="2">
        <v>137</v>
      </c>
      <c r="B56" s="3">
        <v>143000</v>
      </c>
      <c r="C56" s="2">
        <v>86</v>
      </c>
      <c r="D56" s="3">
        <v>260000</v>
      </c>
    </row>
    <row r="57" spans="1:4" x14ac:dyDescent="0.2">
      <c r="A57" s="2">
        <v>139</v>
      </c>
      <c r="B57" s="3">
        <v>230000</v>
      </c>
      <c r="C57" s="2">
        <v>88</v>
      </c>
      <c r="D57" s="3">
        <v>164500</v>
      </c>
    </row>
    <row r="58" spans="1:4" x14ac:dyDescent="0.2">
      <c r="A58" s="2">
        <v>140</v>
      </c>
      <c r="B58" s="3">
        <v>231500</v>
      </c>
      <c r="C58" s="2">
        <v>90</v>
      </c>
      <c r="D58" s="3">
        <v>123600</v>
      </c>
    </row>
    <row r="59" spans="1:4" x14ac:dyDescent="0.2">
      <c r="A59" s="2">
        <v>144</v>
      </c>
      <c r="B59" s="3">
        <v>204000</v>
      </c>
      <c r="C59" s="2">
        <v>91</v>
      </c>
      <c r="D59" s="3">
        <v>109900</v>
      </c>
    </row>
    <row r="60" spans="1:4" x14ac:dyDescent="0.2">
      <c r="A60" s="2">
        <v>148</v>
      </c>
      <c r="B60" s="3">
        <v>222500</v>
      </c>
      <c r="C60" s="2">
        <v>92</v>
      </c>
      <c r="D60" s="3">
        <v>98600</v>
      </c>
    </row>
    <row r="61" spans="1:4" x14ac:dyDescent="0.2">
      <c r="A61" s="2">
        <v>153</v>
      </c>
      <c r="B61" s="3">
        <v>190000</v>
      </c>
      <c r="C61" s="2">
        <v>94</v>
      </c>
      <c r="D61" s="3">
        <v>133900</v>
      </c>
    </row>
    <row r="62" spans="1:4" x14ac:dyDescent="0.2">
      <c r="A62" s="2">
        <v>160</v>
      </c>
      <c r="B62" s="3">
        <v>320000</v>
      </c>
      <c r="C62" s="2">
        <v>98</v>
      </c>
      <c r="D62" s="3">
        <v>94750</v>
      </c>
    </row>
    <row r="63" spans="1:4" x14ac:dyDescent="0.2">
      <c r="A63" s="2">
        <v>161</v>
      </c>
      <c r="B63" s="3">
        <v>162500</v>
      </c>
      <c r="C63" s="2">
        <v>99</v>
      </c>
      <c r="D63" s="3">
        <v>83000</v>
      </c>
    </row>
    <row r="64" spans="1:4" x14ac:dyDescent="0.2">
      <c r="A64" s="2">
        <v>162</v>
      </c>
      <c r="B64" s="3">
        <v>412500</v>
      </c>
      <c r="C64" s="2">
        <v>102</v>
      </c>
      <c r="D64" s="3">
        <v>178000</v>
      </c>
    </row>
    <row r="65" spans="1:4" x14ac:dyDescent="0.2">
      <c r="A65" s="2">
        <v>167</v>
      </c>
      <c r="B65" s="3">
        <v>190000</v>
      </c>
      <c r="C65" s="2">
        <v>103</v>
      </c>
      <c r="D65" s="3">
        <v>118964</v>
      </c>
    </row>
    <row r="66" spans="1:4" x14ac:dyDescent="0.2">
      <c r="A66" s="2">
        <v>169</v>
      </c>
      <c r="B66" s="3">
        <v>183500</v>
      </c>
      <c r="C66" s="2">
        <v>105</v>
      </c>
      <c r="D66" s="3">
        <v>169500</v>
      </c>
    </row>
    <row r="67" spans="1:4" x14ac:dyDescent="0.2">
      <c r="A67" s="2">
        <v>170</v>
      </c>
      <c r="B67" s="3">
        <v>228000</v>
      </c>
      <c r="C67" s="2">
        <v>106</v>
      </c>
      <c r="D67" s="3">
        <v>250000</v>
      </c>
    </row>
    <row r="68" spans="1:4" x14ac:dyDescent="0.2">
      <c r="A68" s="2">
        <v>171</v>
      </c>
      <c r="B68" s="3">
        <v>128500</v>
      </c>
      <c r="C68" s="2">
        <v>107</v>
      </c>
      <c r="D68" s="3">
        <v>100000</v>
      </c>
    </row>
    <row r="69" spans="1:4" x14ac:dyDescent="0.2">
      <c r="A69" s="2">
        <v>172</v>
      </c>
      <c r="B69" s="3">
        <v>215000</v>
      </c>
      <c r="C69" s="2">
        <v>108</v>
      </c>
      <c r="D69" s="3">
        <v>115000</v>
      </c>
    </row>
    <row r="70" spans="1:4" x14ac:dyDescent="0.2">
      <c r="A70" s="2">
        <v>173</v>
      </c>
      <c r="B70" s="3">
        <v>239000</v>
      </c>
      <c r="C70" s="2">
        <v>109</v>
      </c>
      <c r="D70" s="3">
        <v>115000</v>
      </c>
    </row>
    <row r="71" spans="1:4" x14ac:dyDescent="0.2">
      <c r="A71" s="2">
        <v>174</v>
      </c>
      <c r="B71" s="3">
        <v>163000</v>
      </c>
      <c r="C71" s="2">
        <v>111</v>
      </c>
      <c r="D71" s="3">
        <v>136900</v>
      </c>
    </row>
    <row r="72" spans="1:4" x14ac:dyDescent="0.2">
      <c r="A72" s="2">
        <v>175</v>
      </c>
      <c r="B72" s="3">
        <v>184000</v>
      </c>
      <c r="C72" s="2">
        <v>113</v>
      </c>
      <c r="D72" s="3">
        <v>383970</v>
      </c>
    </row>
    <row r="73" spans="1:4" x14ac:dyDescent="0.2">
      <c r="A73" s="2">
        <v>177</v>
      </c>
      <c r="B73" s="3">
        <v>211000</v>
      </c>
      <c r="C73" s="2">
        <v>114</v>
      </c>
      <c r="D73" s="3">
        <v>217000</v>
      </c>
    </row>
    <row r="74" spans="1:4" x14ac:dyDescent="0.2">
      <c r="A74" s="2">
        <v>179</v>
      </c>
      <c r="B74" s="3">
        <v>501837</v>
      </c>
      <c r="C74" s="2">
        <v>116</v>
      </c>
      <c r="D74" s="3">
        <v>176000</v>
      </c>
    </row>
    <row r="75" spans="1:4" x14ac:dyDescent="0.2">
      <c r="A75" s="2">
        <v>185</v>
      </c>
      <c r="B75" s="3">
        <v>127000</v>
      </c>
      <c r="C75" s="2">
        <v>117</v>
      </c>
      <c r="D75" s="3">
        <v>139000</v>
      </c>
    </row>
    <row r="76" spans="1:4" x14ac:dyDescent="0.2">
      <c r="A76" s="2">
        <v>186</v>
      </c>
      <c r="B76" s="3">
        <v>475000</v>
      </c>
      <c r="C76" s="2">
        <v>118</v>
      </c>
      <c r="D76" s="3">
        <v>155000</v>
      </c>
    </row>
    <row r="77" spans="1:4" x14ac:dyDescent="0.2">
      <c r="A77" s="2">
        <v>187</v>
      </c>
      <c r="B77" s="3">
        <v>173000</v>
      </c>
      <c r="C77" s="2">
        <v>119</v>
      </c>
      <c r="D77" s="3">
        <v>320000</v>
      </c>
    </row>
    <row r="78" spans="1:4" x14ac:dyDescent="0.2">
      <c r="A78" s="2">
        <v>192</v>
      </c>
      <c r="B78" s="3">
        <v>184000</v>
      </c>
      <c r="C78" s="2">
        <v>120</v>
      </c>
      <c r="D78" s="3">
        <v>163990</v>
      </c>
    </row>
    <row r="79" spans="1:4" x14ac:dyDescent="0.2">
      <c r="A79" s="2">
        <v>193</v>
      </c>
      <c r="B79" s="3">
        <v>192000</v>
      </c>
      <c r="C79" s="2">
        <v>122</v>
      </c>
      <c r="D79" s="3">
        <v>100000</v>
      </c>
    </row>
    <row r="80" spans="1:4" x14ac:dyDescent="0.2">
      <c r="A80" s="2">
        <v>195</v>
      </c>
      <c r="B80" s="3">
        <v>127000</v>
      </c>
      <c r="C80" s="2">
        <v>123</v>
      </c>
      <c r="D80" s="3">
        <v>136000</v>
      </c>
    </row>
    <row r="81" spans="1:4" x14ac:dyDescent="0.2">
      <c r="A81" s="2">
        <v>207</v>
      </c>
      <c r="B81" s="3">
        <v>143900</v>
      </c>
      <c r="C81" s="2">
        <v>124</v>
      </c>
      <c r="D81" s="3">
        <v>153900</v>
      </c>
    </row>
    <row r="82" spans="1:4" x14ac:dyDescent="0.2">
      <c r="A82" s="2">
        <v>208</v>
      </c>
      <c r="B82" s="3">
        <v>141000</v>
      </c>
      <c r="C82" s="2">
        <v>126</v>
      </c>
      <c r="D82" s="3">
        <v>84500</v>
      </c>
    </row>
    <row r="83" spans="1:4" x14ac:dyDescent="0.2">
      <c r="A83" s="2">
        <v>209</v>
      </c>
      <c r="B83" s="3">
        <v>277000</v>
      </c>
      <c r="C83" s="2">
        <v>129</v>
      </c>
      <c r="D83" s="3">
        <v>155000</v>
      </c>
    </row>
    <row r="84" spans="1:4" x14ac:dyDescent="0.2">
      <c r="A84" s="2">
        <v>214</v>
      </c>
      <c r="B84" s="3">
        <v>156000</v>
      </c>
      <c r="C84" s="2">
        <v>130</v>
      </c>
      <c r="D84" s="3">
        <v>150000</v>
      </c>
    </row>
    <row r="85" spans="1:4" x14ac:dyDescent="0.2">
      <c r="A85" s="2">
        <v>215</v>
      </c>
      <c r="B85" s="3">
        <v>161750</v>
      </c>
      <c r="C85" s="2">
        <v>131</v>
      </c>
      <c r="D85" s="3">
        <v>226000</v>
      </c>
    </row>
    <row r="86" spans="1:4" x14ac:dyDescent="0.2">
      <c r="A86" s="2">
        <v>216</v>
      </c>
      <c r="B86" s="3">
        <v>134450</v>
      </c>
      <c r="C86" s="2">
        <v>133</v>
      </c>
      <c r="D86" s="3">
        <v>150750</v>
      </c>
    </row>
    <row r="87" spans="1:4" x14ac:dyDescent="0.2">
      <c r="A87" s="2">
        <v>219</v>
      </c>
      <c r="B87" s="3">
        <v>311500</v>
      </c>
      <c r="C87" s="2">
        <v>136</v>
      </c>
      <c r="D87" s="3">
        <v>174000</v>
      </c>
    </row>
    <row r="88" spans="1:4" x14ac:dyDescent="0.2">
      <c r="A88" s="2">
        <v>221</v>
      </c>
      <c r="B88" s="3">
        <v>204900</v>
      </c>
      <c r="C88" s="2">
        <v>138</v>
      </c>
      <c r="D88" s="3">
        <v>171000</v>
      </c>
    </row>
    <row r="89" spans="1:4" x14ac:dyDescent="0.2">
      <c r="A89" s="2">
        <v>222</v>
      </c>
      <c r="B89" s="3">
        <v>200000</v>
      </c>
      <c r="C89" s="2">
        <v>141</v>
      </c>
      <c r="D89" s="3">
        <v>115000</v>
      </c>
    </row>
    <row r="90" spans="1:4" x14ac:dyDescent="0.2">
      <c r="A90" s="2">
        <v>227</v>
      </c>
      <c r="B90" s="3">
        <v>290000</v>
      </c>
      <c r="C90" s="2">
        <v>142</v>
      </c>
      <c r="D90" s="3">
        <v>260000</v>
      </c>
    </row>
    <row r="91" spans="1:4" x14ac:dyDescent="0.2">
      <c r="A91" s="2">
        <v>232</v>
      </c>
      <c r="B91" s="3">
        <v>403000</v>
      </c>
      <c r="C91" s="2">
        <v>143</v>
      </c>
      <c r="D91" s="3">
        <v>166000</v>
      </c>
    </row>
    <row r="92" spans="1:4" x14ac:dyDescent="0.2">
      <c r="A92" s="2">
        <v>238</v>
      </c>
      <c r="B92" s="3">
        <v>194500</v>
      </c>
      <c r="C92" s="2">
        <v>145</v>
      </c>
      <c r="D92" s="3">
        <v>125000</v>
      </c>
    </row>
    <row r="93" spans="1:4" x14ac:dyDescent="0.2">
      <c r="A93" s="2">
        <v>245</v>
      </c>
      <c r="B93" s="3">
        <v>205000</v>
      </c>
      <c r="C93" s="2">
        <v>146</v>
      </c>
      <c r="D93" s="3">
        <v>130000</v>
      </c>
    </row>
    <row r="94" spans="1:4" x14ac:dyDescent="0.2">
      <c r="A94" s="2">
        <v>250</v>
      </c>
      <c r="B94" s="3">
        <v>277000</v>
      </c>
      <c r="C94" s="2">
        <v>147</v>
      </c>
      <c r="D94" s="3">
        <v>105000</v>
      </c>
    </row>
    <row r="95" spans="1:4" x14ac:dyDescent="0.2">
      <c r="A95" s="2">
        <v>251</v>
      </c>
      <c r="B95" s="3">
        <v>76500</v>
      </c>
      <c r="C95" s="2">
        <v>149</v>
      </c>
      <c r="D95" s="3">
        <v>141000</v>
      </c>
    </row>
    <row r="96" spans="1:4" x14ac:dyDescent="0.2">
      <c r="A96" s="2">
        <v>252</v>
      </c>
      <c r="B96" s="3">
        <v>235000</v>
      </c>
      <c r="C96" s="2">
        <v>150</v>
      </c>
      <c r="D96" s="3">
        <v>115000</v>
      </c>
    </row>
    <row r="97" spans="1:4" x14ac:dyDescent="0.2">
      <c r="A97" s="2">
        <v>253</v>
      </c>
      <c r="B97" s="3">
        <v>173000</v>
      </c>
      <c r="C97" s="2">
        <v>151</v>
      </c>
      <c r="D97" s="3">
        <v>122000</v>
      </c>
    </row>
    <row r="98" spans="1:4" x14ac:dyDescent="0.2">
      <c r="A98" s="2">
        <v>256</v>
      </c>
      <c r="B98" s="3">
        <v>230000</v>
      </c>
      <c r="C98" s="2">
        <v>152</v>
      </c>
      <c r="D98" s="3">
        <v>372402</v>
      </c>
    </row>
    <row r="99" spans="1:4" x14ac:dyDescent="0.2">
      <c r="A99" s="2">
        <v>257</v>
      </c>
      <c r="B99" s="3">
        <v>207500</v>
      </c>
      <c r="C99" s="2">
        <v>154</v>
      </c>
      <c r="D99" s="3">
        <v>235000</v>
      </c>
    </row>
    <row r="100" spans="1:4" x14ac:dyDescent="0.2">
      <c r="A100" s="2">
        <v>262</v>
      </c>
      <c r="B100" s="3">
        <v>276000</v>
      </c>
      <c r="C100" s="2">
        <v>155</v>
      </c>
      <c r="D100" s="3">
        <v>125000</v>
      </c>
    </row>
    <row r="101" spans="1:4" x14ac:dyDescent="0.2">
      <c r="A101" s="2">
        <v>263</v>
      </c>
      <c r="B101" s="3">
        <v>151000</v>
      </c>
      <c r="C101" s="2">
        <v>156</v>
      </c>
      <c r="D101" s="3">
        <v>79000</v>
      </c>
    </row>
    <row r="102" spans="1:4" x14ac:dyDescent="0.2">
      <c r="A102" s="2">
        <v>265</v>
      </c>
      <c r="B102" s="3">
        <v>73000</v>
      </c>
      <c r="C102" s="2">
        <v>157</v>
      </c>
      <c r="D102" s="3">
        <v>109500</v>
      </c>
    </row>
    <row r="103" spans="1:4" x14ac:dyDescent="0.2">
      <c r="A103" s="2">
        <v>266</v>
      </c>
      <c r="B103" s="3">
        <v>175500</v>
      </c>
      <c r="C103" s="2">
        <v>158</v>
      </c>
      <c r="D103" s="3">
        <v>269500</v>
      </c>
    </row>
    <row r="104" spans="1:4" x14ac:dyDescent="0.2">
      <c r="A104" s="2">
        <v>267</v>
      </c>
      <c r="B104" s="3">
        <v>185000</v>
      </c>
      <c r="C104" s="2">
        <v>159</v>
      </c>
      <c r="D104" s="3">
        <v>254900</v>
      </c>
    </row>
    <row r="105" spans="1:4" x14ac:dyDescent="0.2">
      <c r="A105" s="2">
        <v>270</v>
      </c>
      <c r="B105" s="3">
        <v>148000</v>
      </c>
      <c r="C105" s="2">
        <v>163</v>
      </c>
      <c r="D105" s="3">
        <v>220000</v>
      </c>
    </row>
    <row r="106" spans="1:4" x14ac:dyDescent="0.2">
      <c r="A106" s="2">
        <v>272</v>
      </c>
      <c r="B106" s="3">
        <v>241500</v>
      </c>
      <c r="C106" s="2">
        <v>164</v>
      </c>
      <c r="D106" s="3">
        <v>103200</v>
      </c>
    </row>
    <row r="107" spans="1:4" x14ac:dyDescent="0.2">
      <c r="A107" s="2">
        <v>273</v>
      </c>
      <c r="B107" s="3">
        <v>290000</v>
      </c>
      <c r="C107" s="2">
        <v>165</v>
      </c>
      <c r="D107" s="3">
        <v>152000</v>
      </c>
    </row>
    <row r="108" spans="1:4" x14ac:dyDescent="0.2">
      <c r="A108" s="2">
        <v>277</v>
      </c>
      <c r="B108" s="3">
        <v>201000</v>
      </c>
      <c r="C108" s="2">
        <v>166</v>
      </c>
      <c r="D108" s="3">
        <v>127500</v>
      </c>
    </row>
    <row r="109" spans="1:4" x14ac:dyDescent="0.2">
      <c r="A109" s="2">
        <v>286</v>
      </c>
      <c r="B109" s="3">
        <v>164700</v>
      </c>
      <c r="C109" s="2">
        <v>168</v>
      </c>
      <c r="D109" s="3">
        <v>325624</v>
      </c>
    </row>
    <row r="110" spans="1:4" x14ac:dyDescent="0.2">
      <c r="A110" s="2">
        <v>287</v>
      </c>
      <c r="B110" s="3">
        <v>159000</v>
      </c>
      <c r="C110" s="2">
        <v>176</v>
      </c>
      <c r="D110" s="3">
        <v>243000</v>
      </c>
    </row>
    <row r="111" spans="1:4" x14ac:dyDescent="0.2">
      <c r="A111" s="2">
        <v>288</v>
      </c>
      <c r="B111" s="3">
        <v>88000</v>
      </c>
      <c r="C111" s="2">
        <v>178</v>
      </c>
      <c r="D111" s="3">
        <v>172500</v>
      </c>
    </row>
    <row r="112" spans="1:4" x14ac:dyDescent="0.2">
      <c r="A112" s="2">
        <v>289</v>
      </c>
      <c r="B112" s="3">
        <v>122000</v>
      </c>
      <c r="C112" s="2">
        <v>180</v>
      </c>
      <c r="D112" s="3">
        <v>100000</v>
      </c>
    </row>
    <row r="113" spans="1:4" x14ac:dyDescent="0.2">
      <c r="A113" s="2">
        <v>294</v>
      </c>
      <c r="B113" s="3">
        <v>235000</v>
      </c>
      <c r="C113" s="2">
        <v>181</v>
      </c>
      <c r="D113" s="3">
        <v>177000</v>
      </c>
    </row>
    <row r="114" spans="1:4" x14ac:dyDescent="0.2">
      <c r="A114" s="2">
        <v>296</v>
      </c>
      <c r="B114" s="3">
        <v>142500</v>
      </c>
      <c r="C114" s="2">
        <v>182</v>
      </c>
      <c r="D114" s="3">
        <v>200100</v>
      </c>
    </row>
    <row r="115" spans="1:4" x14ac:dyDescent="0.2">
      <c r="A115" s="2">
        <v>298</v>
      </c>
      <c r="B115" s="3">
        <v>239000</v>
      </c>
      <c r="C115" s="2">
        <v>183</v>
      </c>
      <c r="D115" s="3">
        <v>120000</v>
      </c>
    </row>
    <row r="116" spans="1:4" x14ac:dyDescent="0.2">
      <c r="A116" s="2">
        <v>302</v>
      </c>
      <c r="B116" s="3">
        <v>267000</v>
      </c>
      <c r="C116" s="2">
        <v>184</v>
      </c>
      <c r="D116" s="3">
        <v>200000</v>
      </c>
    </row>
    <row r="117" spans="1:4" x14ac:dyDescent="0.2">
      <c r="A117" s="2">
        <v>303</v>
      </c>
      <c r="B117" s="3">
        <v>205000</v>
      </c>
      <c r="C117" s="2">
        <v>188</v>
      </c>
      <c r="D117" s="3">
        <v>135000</v>
      </c>
    </row>
    <row r="118" spans="1:4" x14ac:dyDescent="0.2">
      <c r="A118" s="2">
        <v>308</v>
      </c>
      <c r="B118" s="3">
        <v>89500</v>
      </c>
      <c r="C118" s="2">
        <v>189</v>
      </c>
      <c r="D118" s="3">
        <v>153337</v>
      </c>
    </row>
    <row r="119" spans="1:4" x14ac:dyDescent="0.2">
      <c r="A119" s="2">
        <v>309</v>
      </c>
      <c r="B119" s="3">
        <v>82500</v>
      </c>
      <c r="C119" s="2">
        <v>190</v>
      </c>
      <c r="D119" s="3">
        <v>286000</v>
      </c>
    </row>
    <row r="120" spans="1:4" x14ac:dyDescent="0.2">
      <c r="A120" s="2">
        <v>310</v>
      </c>
      <c r="B120" s="3">
        <v>360000</v>
      </c>
      <c r="C120" s="2">
        <v>191</v>
      </c>
      <c r="D120" s="3">
        <v>315000</v>
      </c>
    </row>
    <row r="121" spans="1:4" x14ac:dyDescent="0.2">
      <c r="A121" s="2">
        <v>311</v>
      </c>
      <c r="B121" s="3">
        <v>165600</v>
      </c>
      <c r="C121" s="2">
        <v>194</v>
      </c>
      <c r="D121" s="3">
        <v>130000</v>
      </c>
    </row>
    <row r="122" spans="1:4" x14ac:dyDescent="0.2">
      <c r="A122" s="2">
        <v>314</v>
      </c>
      <c r="B122" s="3">
        <v>375000</v>
      </c>
      <c r="C122" s="2">
        <v>196</v>
      </c>
      <c r="D122" s="3">
        <v>148500</v>
      </c>
    </row>
    <row r="123" spans="1:4" x14ac:dyDescent="0.2">
      <c r="A123" s="2">
        <v>316</v>
      </c>
      <c r="B123" s="3">
        <v>188500</v>
      </c>
      <c r="C123" s="2">
        <v>197</v>
      </c>
      <c r="D123" s="3">
        <v>311872</v>
      </c>
    </row>
    <row r="124" spans="1:4" x14ac:dyDescent="0.2">
      <c r="A124" s="2">
        <v>317</v>
      </c>
      <c r="B124" s="3">
        <v>260000</v>
      </c>
      <c r="C124" s="2">
        <v>198</v>
      </c>
      <c r="D124" s="3">
        <v>235000</v>
      </c>
    </row>
    <row r="125" spans="1:4" x14ac:dyDescent="0.2">
      <c r="A125" s="2">
        <v>322</v>
      </c>
      <c r="B125" s="3">
        <v>354000</v>
      </c>
      <c r="C125" s="2">
        <v>199</v>
      </c>
      <c r="D125" s="3">
        <v>104000</v>
      </c>
    </row>
    <row r="126" spans="1:4" x14ac:dyDescent="0.2">
      <c r="A126" s="2">
        <v>323</v>
      </c>
      <c r="B126" s="3">
        <v>301000</v>
      </c>
      <c r="C126" s="2">
        <v>200</v>
      </c>
      <c r="D126" s="3">
        <v>274900</v>
      </c>
    </row>
    <row r="127" spans="1:4" x14ac:dyDescent="0.2">
      <c r="A127" s="2">
        <v>327</v>
      </c>
      <c r="B127" s="3">
        <v>324000</v>
      </c>
      <c r="C127" s="2">
        <v>201</v>
      </c>
      <c r="D127" s="3">
        <v>140000</v>
      </c>
    </row>
    <row r="128" spans="1:4" x14ac:dyDescent="0.2">
      <c r="A128" s="2">
        <v>329</v>
      </c>
      <c r="B128" s="3">
        <v>214500</v>
      </c>
      <c r="C128" s="2">
        <v>202</v>
      </c>
      <c r="D128" s="3">
        <v>171500</v>
      </c>
    </row>
    <row r="129" spans="1:4" x14ac:dyDescent="0.2">
      <c r="A129" s="2">
        <v>331</v>
      </c>
      <c r="B129" s="3">
        <v>119000</v>
      </c>
      <c r="C129" s="2">
        <v>203</v>
      </c>
      <c r="D129" s="3">
        <v>112000</v>
      </c>
    </row>
    <row r="130" spans="1:4" x14ac:dyDescent="0.2">
      <c r="A130" s="2">
        <v>333</v>
      </c>
      <c r="B130" s="3">
        <v>284000</v>
      </c>
      <c r="C130" s="2">
        <v>204</v>
      </c>
      <c r="D130" s="3">
        <v>149000</v>
      </c>
    </row>
    <row r="131" spans="1:4" x14ac:dyDescent="0.2">
      <c r="A131" s="2">
        <v>335</v>
      </c>
      <c r="B131" s="3">
        <v>192000</v>
      </c>
      <c r="C131" s="2">
        <v>205</v>
      </c>
      <c r="D131" s="3">
        <v>110000</v>
      </c>
    </row>
    <row r="132" spans="1:4" x14ac:dyDescent="0.2">
      <c r="A132" s="2">
        <v>336</v>
      </c>
      <c r="B132" s="3">
        <v>228950</v>
      </c>
      <c r="C132" s="2">
        <v>206</v>
      </c>
      <c r="D132" s="3">
        <v>180500</v>
      </c>
    </row>
    <row r="133" spans="1:4" x14ac:dyDescent="0.2">
      <c r="A133" s="2">
        <v>337</v>
      </c>
      <c r="B133" s="3">
        <v>377426</v>
      </c>
      <c r="C133" s="2">
        <v>210</v>
      </c>
      <c r="D133" s="3">
        <v>145000</v>
      </c>
    </row>
    <row r="134" spans="1:4" x14ac:dyDescent="0.2">
      <c r="A134" s="2">
        <v>340</v>
      </c>
      <c r="B134" s="3">
        <v>155000</v>
      </c>
      <c r="C134" s="2">
        <v>211</v>
      </c>
      <c r="D134" s="3">
        <v>98000</v>
      </c>
    </row>
    <row r="135" spans="1:4" x14ac:dyDescent="0.2">
      <c r="A135" s="2">
        <v>344</v>
      </c>
      <c r="B135" s="3">
        <v>266000</v>
      </c>
      <c r="C135" s="2">
        <v>212</v>
      </c>
      <c r="D135" s="3">
        <v>186000</v>
      </c>
    </row>
    <row r="136" spans="1:4" x14ac:dyDescent="0.2">
      <c r="A136" s="2">
        <v>347</v>
      </c>
      <c r="B136" s="3">
        <v>151500</v>
      </c>
      <c r="C136" s="2">
        <v>213</v>
      </c>
      <c r="D136" s="3">
        <v>252678</v>
      </c>
    </row>
    <row r="137" spans="1:4" x14ac:dyDescent="0.2">
      <c r="A137" s="2">
        <v>348</v>
      </c>
      <c r="B137" s="3">
        <v>157500</v>
      </c>
      <c r="C137" s="2">
        <v>217</v>
      </c>
      <c r="D137" s="3">
        <v>210000</v>
      </c>
    </row>
    <row r="138" spans="1:4" x14ac:dyDescent="0.2">
      <c r="A138" s="2">
        <v>350</v>
      </c>
      <c r="B138" s="3">
        <v>437154</v>
      </c>
      <c r="C138" s="2">
        <v>218</v>
      </c>
      <c r="D138" s="3">
        <v>107000</v>
      </c>
    </row>
    <row r="139" spans="1:4" x14ac:dyDescent="0.2">
      <c r="A139" s="2">
        <v>351</v>
      </c>
      <c r="B139" s="3">
        <v>318061</v>
      </c>
      <c r="C139" s="2">
        <v>220</v>
      </c>
      <c r="D139" s="3">
        <v>167240</v>
      </c>
    </row>
    <row r="140" spans="1:4" x14ac:dyDescent="0.2">
      <c r="A140" s="2">
        <v>352</v>
      </c>
      <c r="B140" s="3">
        <v>190000</v>
      </c>
      <c r="C140" s="2">
        <v>223</v>
      </c>
      <c r="D140" s="3">
        <v>179900</v>
      </c>
    </row>
    <row r="141" spans="1:4" x14ac:dyDescent="0.2">
      <c r="A141" s="2">
        <v>356</v>
      </c>
      <c r="B141" s="3">
        <v>177500</v>
      </c>
      <c r="C141" s="2">
        <v>224</v>
      </c>
      <c r="D141" s="3">
        <v>97000</v>
      </c>
    </row>
    <row r="142" spans="1:4" x14ac:dyDescent="0.2">
      <c r="A142" s="2">
        <v>357</v>
      </c>
      <c r="B142" s="3">
        <v>173000</v>
      </c>
      <c r="C142" s="2">
        <v>225</v>
      </c>
      <c r="D142" s="3">
        <v>386250</v>
      </c>
    </row>
    <row r="143" spans="1:4" x14ac:dyDescent="0.2">
      <c r="A143" s="2">
        <v>359</v>
      </c>
      <c r="B143" s="3">
        <v>130000</v>
      </c>
      <c r="C143" s="2">
        <v>226</v>
      </c>
      <c r="D143" s="3">
        <v>112000</v>
      </c>
    </row>
    <row r="144" spans="1:4" x14ac:dyDescent="0.2">
      <c r="A144" s="2">
        <v>360</v>
      </c>
      <c r="B144" s="3">
        <v>280000</v>
      </c>
      <c r="C144" s="2">
        <v>228</v>
      </c>
      <c r="D144" s="3">
        <v>106000</v>
      </c>
    </row>
    <row r="145" spans="1:4" x14ac:dyDescent="0.2">
      <c r="A145" s="2">
        <v>361</v>
      </c>
      <c r="B145" s="3">
        <v>156000</v>
      </c>
      <c r="C145" s="2">
        <v>229</v>
      </c>
      <c r="D145" s="3">
        <v>125000</v>
      </c>
    </row>
    <row r="146" spans="1:4" x14ac:dyDescent="0.2">
      <c r="A146" s="2">
        <v>365</v>
      </c>
      <c r="B146" s="3">
        <v>190000</v>
      </c>
      <c r="C146" s="2">
        <v>230</v>
      </c>
      <c r="D146" s="3">
        <v>192500</v>
      </c>
    </row>
    <row r="147" spans="1:4" x14ac:dyDescent="0.2">
      <c r="A147" s="2">
        <v>367</v>
      </c>
      <c r="B147" s="3">
        <v>159000</v>
      </c>
      <c r="C147" s="2">
        <v>231</v>
      </c>
      <c r="D147" s="3">
        <v>148000</v>
      </c>
    </row>
    <row r="148" spans="1:4" x14ac:dyDescent="0.2">
      <c r="A148" s="2">
        <v>368</v>
      </c>
      <c r="B148" s="3">
        <v>165000</v>
      </c>
      <c r="C148" s="2">
        <v>233</v>
      </c>
      <c r="D148" s="3">
        <v>94500</v>
      </c>
    </row>
    <row r="149" spans="1:4" x14ac:dyDescent="0.2">
      <c r="A149" s="2">
        <v>370</v>
      </c>
      <c r="B149" s="3">
        <v>162000</v>
      </c>
      <c r="C149" s="2">
        <v>234</v>
      </c>
      <c r="D149" s="3">
        <v>128200</v>
      </c>
    </row>
    <row r="150" spans="1:4" x14ac:dyDescent="0.2">
      <c r="A150" s="2">
        <v>371</v>
      </c>
      <c r="B150" s="3">
        <v>172400</v>
      </c>
      <c r="C150" s="2">
        <v>235</v>
      </c>
      <c r="D150" s="3">
        <v>216500</v>
      </c>
    </row>
    <row r="151" spans="1:4" x14ac:dyDescent="0.2">
      <c r="A151" s="2">
        <v>376</v>
      </c>
      <c r="B151" s="3">
        <v>61000</v>
      </c>
      <c r="C151" s="2">
        <v>236</v>
      </c>
      <c r="D151" s="3">
        <v>89500</v>
      </c>
    </row>
    <row r="152" spans="1:4" x14ac:dyDescent="0.2">
      <c r="A152" s="2">
        <v>377</v>
      </c>
      <c r="B152" s="3">
        <v>148000</v>
      </c>
      <c r="C152" s="2">
        <v>237</v>
      </c>
      <c r="D152" s="3">
        <v>185500</v>
      </c>
    </row>
    <row r="153" spans="1:4" x14ac:dyDescent="0.2">
      <c r="A153" s="2">
        <v>378</v>
      </c>
      <c r="B153" s="3">
        <v>340000</v>
      </c>
      <c r="C153" s="2">
        <v>239</v>
      </c>
      <c r="D153" s="3">
        <v>318000</v>
      </c>
    </row>
    <row r="154" spans="1:4" x14ac:dyDescent="0.2">
      <c r="A154" s="2">
        <v>380</v>
      </c>
      <c r="B154" s="3">
        <v>179000</v>
      </c>
      <c r="C154" s="2">
        <v>240</v>
      </c>
      <c r="D154" s="3">
        <v>113000</v>
      </c>
    </row>
    <row r="155" spans="1:4" x14ac:dyDescent="0.2">
      <c r="A155" s="2">
        <v>383</v>
      </c>
      <c r="B155" s="3">
        <v>213500</v>
      </c>
      <c r="C155" s="2">
        <v>241</v>
      </c>
      <c r="D155" s="3">
        <v>262500</v>
      </c>
    </row>
    <row r="156" spans="1:4" x14ac:dyDescent="0.2">
      <c r="A156" s="2">
        <v>385</v>
      </c>
      <c r="B156" s="3">
        <v>240000</v>
      </c>
      <c r="C156" s="2">
        <v>242</v>
      </c>
      <c r="D156" s="3">
        <v>110500</v>
      </c>
    </row>
    <row r="157" spans="1:4" x14ac:dyDescent="0.2">
      <c r="A157" s="2">
        <v>389</v>
      </c>
      <c r="B157" s="3">
        <v>191000</v>
      </c>
      <c r="C157" s="2">
        <v>243</v>
      </c>
      <c r="D157" s="3">
        <v>79000</v>
      </c>
    </row>
    <row r="158" spans="1:4" x14ac:dyDescent="0.2">
      <c r="A158" s="2">
        <v>392</v>
      </c>
      <c r="B158" s="3">
        <v>215000</v>
      </c>
      <c r="C158" s="2">
        <v>244</v>
      </c>
      <c r="D158" s="3">
        <v>120000</v>
      </c>
    </row>
    <row r="159" spans="1:4" x14ac:dyDescent="0.2">
      <c r="A159" s="2">
        <v>393</v>
      </c>
      <c r="B159" s="3">
        <v>106500</v>
      </c>
      <c r="C159" s="2">
        <v>246</v>
      </c>
      <c r="D159" s="3">
        <v>241500</v>
      </c>
    </row>
    <row r="160" spans="1:4" x14ac:dyDescent="0.2">
      <c r="A160" s="2">
        <v>401</v>
      </c>
      <c r="B160" s="3">
        <v>245500</v>
      </c>
      <c r="C160" s="2">
        <v>247</v>
      </c>
      <c r="D160" s="3">
        <v>137000</v>
      </c>
    </row>
    <row r="161" spans="1:4" x14ac:dyDescent="0.2">
      <c r="A161" s="2">
        <v>402</v>
      </c>
      <c r="B161" s="3">
        <v>164990</v>
      </c>
      <c r="C161" s="2">
        <v>248</v>
      </c>
      <c r="D161" s="3">
        <v>140000</v>
      </c>
    </row>
    <row r="162" spans="1:4" x14ac:dyDescent="0.2">
      <c r="A162" s="2">
        <v>405</v>
      </c>
      <c r="B162" s="3">
        <v>168000</v>
      </c>
      <c r="C162" s="2">
        <v>249</v>
      </c>
      <c r="D162" s="3">
        <v>180000</v>
      </c>
    </row>
    <row r="163" spans="1:4" x14ac:dyDescent="0.2">
      <c r="A163" s="2">
        <v>406</v>
      </c>
      <c r="B163" s="3">
        <v>150000</v>
      </c>
      <c r="C163" s="2">
        <v>254</v>
      </c>
      <c r="D163" s="3">
        <v>158000</v>
      </c>
    </row>
    <row r="164" spans="1:4" x14ac:dyDescent="0.2">
      <c r="A164" s="2">
        <v>413</v>
      </c>
      <c r="B164" s="3">
        <v>222000</v>
      </c>
      <c r="C164" s="2">
        <v>255</v>
      </c>
      <c r="D164" s="3">
        <v>145000</v>
      </c>
    </row>
    <row r="165" spans="1:4" x14ac:dyDescent="0.2">
      <c r="A165" s="2">
        <v>415</v>
      </c>
      <c r="B165" s="3">
        <v>228000</v>
      </c>
      <c r="C165" s="2">
        <v>258</v>
      </c>
      <c r="D165" s="3">
        <v>220000</v>
      </c>
    </row>
    <row r="166" spans="1:4" x14ac:dyDescent="0.2">
      <c r="A166" s="2">
        <v>416</v>
      </c>
      <c r="B166" s="3">
        <v>181134</v>
      </c>
      <c r="C166" s="2">
        <v>259</v>
      </c>
      <c r="D166" s="3">
        <v>231500</v>
      </c>
    </row>
    <row r="167" spans="1:4" x14ac:dyDescent="0.2">
      <c r="A167" s="2">
        <v>418</v>
      </c>
      <c r="B167" s="3">
        <v>239000</v>
      </c>
      <c r="C167" s="2">
        <v>260</v>
      </c>
      <c r="D167" s="3">
        <v>97000</v>
      </c>
    </row>
    <row r="168" spans="1:4" x14ac:dyDescent="0.2">
      <c r="A168" s="2">
        <v>422</v>
      </c>
      <c r="B168" s="3">
        <v>215000</v>
      </c>
      <c r="C168" s="2">
        <v>261</v>
      </c>
      <c r="D168" s="3">
        <v>176000</v>
      </c>
    </row>
    <row r="169" spans="1:4" x14ac:dyDescent="0.2">
      <c r="A169" s="2">
        <v>428</v>
      </c>
      <c r="B169" s="3">
        <v>109008</v>
      </c>
      <c r="C169" s="2">
        <v>264</v>
      </c>
      <c r="D169" s="3">
        <v>130000</v>
      </c>
    </row>
    <row r="170" spans="1:4" x14ac:dyDescent="0.2">
      <c r="A170" s="2">
        <v>430</v>
      </c>
      <c r="B170" s="3">
        <v>175000</v>
      </c>
      <c r="C170" s="2">
        <v>268</v>
      </c>
      <c r="D170" s="3">
        <v>179500</v>
      </c>
    </row>
    <row r="171" spans="1:4" x14ac:dyDescent="0.2">
      <c r="A171" s="2">
        <v>432</v>
      </c>
      <c r="B171" s="3">
        <v>79900</v>
      </c>
      <c r="C171" s="2">
        <v>269</v>
      </c>
      <c r="D171" s="3">
        <v>120500</v>
      </c>
    </row>
    <row r="172" spans="1:4" x14ac:dyDescent="0.2">
      <c r="A172" s="2">
        <v>434</v>
      </c>
      <c r="B172" s="3">
        <v>181000</v>
      </c>
      <c r="C172" s="2">
        <v>271</v>
      </c>
      <c r="D172" s="3">
        <v>266000</v>
      </c>
    </row>
    <row r="173" spans="1:4" x14ac:dyDescent="0.2">
      <c r="A173" s="2">
        <v>436</v>
      </c>
      <c r="B173" s="3">
        <v>212000</v>
      </c>
      <c r="C173" s="2">
        <v>274</v>
      </c>
      <c r="D173" s="3">
        <v>139000</v>
      </c>
    </row>
    <row r="174" spans="1:4" x14ac:dyDescent="0.2">
      <c r="A174" s="2">
        <v>447</v>
      </c>
      <c r="B174" s="3">
        <v>190000</v>
      </c>
      <c r="C174" s="2">
        <v>275</v>
      </c>
      <c r="D174" s="3">
        <v>124500</v>
      </c>
    </row>
    <row r="175" spans="1:4" x14ac:dyDescent="0.2">
      <c r="A175" s="2">
        <v>448</v>
      </c>
      <c r="B175" s="3">
        <v>199900</v>
      </c>
      <c r="C175" s="2">
        <v>276</v>
      </c>
      <c r="D175" s="3">
        <v>205000</v>
      </c>
    </row>
    <row r="176" spans="1:4" x14ac:dyDescent="0.2">
      <c r="A176" s="2">
        <v>452</v>
      </c>
      <c r="B176" s="3">
        <v>280000</v>
      </c>
      <c r="C176" s="2">
        <v>278</v>
      </c>
      <c r="D176" s="3">
        <v>141000</v>
      </c>
    </row>
    <row r="177" spans="1:4" x14ac:dyDescent="0.2">
      <c r="A177" s="2">
        <v>453</v>
      </c>
      <c r="B177" s="3">
        <v>204000</v>
      </c>
      <c r="C177" s="2">
        <v>279</v>
      </c>
      <c r="D177" s="3">
        <v>415298</v>
      </c>
    </row>
    <row r="178" spans="1:4" x14ac:dyDescent="0.2">
      <c r="A178" s="2">
        <v>458</v>
      </c>
      <c r="B178" s="3">
        <v>256000</v>
      </c>
      <c r="C178" s="2">
        <v>280</v>
      </c>
      <c r="D178" s="3">
        <v>192000</v>
      </c>
    </row>
    <row r="179" spans="1:4" x14ac:dyDescent="0.2">
      <c r="A179" s="2">
        <v>460</v>
      </c>
      <c r="B179" s="3">
        <v>110000</v>
      </c>
      <c r="C179" s="2">
        <v>281</v>
      </c>
      <c r="D179" s="3">
        <v>228500</v>
      </c>
    </row>
    <row r="180" spans="1:4" x14ac:dyDescent="0.2">
      <c r="A180" s="2">
        <v>461</v>
      </c>
      <c r="B180" s="3">
        <v>263435</v>
      </c>
      <c r="C180" s="2">
        <v>282</v>
      </c>
      <c r="D180" s="3">
        <v>185000</v>
      </c>
    </row>
    <row r="181" spans="1:4" x14ac:dyDescent="0.2">
      <c r="A181" s="2">
        <v>463</v>
      </c>
      <c r="B181" s="3">
        <v>62383</v>
      </c>
      <c r="C181" s="2">
        <v>283</v>
      </c>
      <c r="D181" s="3">
        <v>207500</v>
      </c>
    </row>
    <row r="182" spans="1:4" x14ac:dyDescent="0.2">
      <c r="A182" s="2">
        <v>464</v>
      </c>
      <c r="B182" s="3">
        <v>188700</v>
      </c>
      <c r="C182" s="2">
        <v>284</v>
      </c>
      <c r="D182" s="3">
        <v>244600</v>
      </c>
    </row>
    <row r="183" spans="1:4" x14ac:dyDescent="0.2">
      <c r="A183" s="2">
        <v>469</v>
      </c>
      <c r="B183" s="3">
        <v>250000</v>
      </c>
      <c r="C183" s="2">
        <v>285</v>
      </c>
      <c r="D183" s="3">
        <v>179200</v>
      </c>
    </row>
    <row r="184" spans="1:4" x14ac:dyDescent="0.2">
      <c r="A184" s="2">
        <v>470</v>
      </c>
      <c r="B184" s="3">
        <v>187000</v>
      </c>
      <c r="C184" s="2">
        <v>290</v>
      </c>
      <c r="D184" s="3">
        <v>153575</v>
      </c>
    </row>
    <row r="185" spans="1:4" x14ac:dyDescent="0.2">
      <c r="A185" s="2">
        <v>471</v>
      </c>
      <c r="B185" s="3">
        <v>212000</v>
      </c>
      <c r="C185" s="2">
        <v>291</v>
      </c>
      <c r="D185" s="3">
        <v>233230</v>
      </c>
    </row>
    <row r="186" spans="1:4" x14ac:dyDescent="0.2">
      <c r="A186" s="2">
        <v>474</v>
      </c>
      <c r="B186" s="3">
        <v>440000</v>
      </c>
      <c r="C186" s="2">
        <v>292</v>
      </c>
      <c r="D186" s="3">
        <v>135900</v>
      </c>
    </row>
    <row r="187" spans="1:4" x14ac:dyDescent="0.2">
      <c r="A187" s="2">
        <v>481</v>
      </c>
      <c r="B187" s="3">
        <v>326000</v>
      </c>
      <c r="C187" s="2">
        <v>293</v>
      </c>
      <c r="D187" s="3">
        <v>131000</v>
      </c>
    </row>
    <row r="188" spans="1:4" x14ac:dyDescent="0.2">
      <c r="A188" s="2">
        <v>482</v>
      </c>
      <c r="B188" s="3">
        <v>374000</v>
      </c>
      <c r="C188" s="2">
        <v>295</v>
      </c>
      <c r="D188" s="3">
        <v>167000</v>
      </c>
    </row>
    <row r="189" spans="1:4" x14ac:dyDescent="0.2">
      <c r="A189" s="2">
        <v>485</v>
      </c>
      <c r="B189" s="3">
        <v>132500</v>
      </c>
      <c r="C189" s="2">
        <v>297</v>
      </c>
      <c r="D189" s="3">
        <v>152000</v>
      </c>
    </row>
    <row r="190" spans="1:4" x14ac:dyDescent="0.2">
      <c r="A190" s="2">
        <v>488</v>
      </c>
      <c r="B190" s="3">
        <v>175000</v>
      </c>
      <c r="C190" s="2">
        <v>299</v>
      </c>
      <c r="D190" s="3">
        <v>175000</v>
      </c>
    </row>
    <row r="191" spans="1:4" x14ac:dyDescent="0.2">
      <c r="A191" s="2">
        <v>493</v>
      </c>
      <c r="B191" s="3">
        <v>172785</v>
      </c>
      <c r="C191" s="2">
        <v>300</v>
      </c>
      <c r="D191" s="3">
        <v>158500</v>
      </c>
    </row>
    <row r="192" spans="1:4" x14ac:dyDescent="0.2">
      <c r="A192" s="2">
        <v>497</v>
      </c>
      <c r="B192" s="3">
        <v>430000</v>
      </c>
      <c r="C192" s="2">
        <v>301</v>
      </c>
      <c r="D192" s="3">
        <v>157000</v>
      </c>
    </row>
    <row r="193" spans="1:4" x14ac:dyDescent="0.2">
      <c r="A193" s="2">
        <v>500</v>
      </c>
      <c r="B193" s="3">
        <v>120000</v>
      </c>
      <c r="C193" s="2">
        <v>304</v>
      </c>
      <c r="D193" s="3">
        <v>149900</v>
      </c>
    </row>
    <row r="194" spans="1:4" x14ac:dyDescent="0.2">
      <c r="A194" s="2">
        <v>504</v>
      </c>
      <c r="B194" s="3">
        <v>289000</v>
      </c>
      <c r="C194" s="2">
        <v>305</v>
      </c>
      <c r="D194" s="3">
        <v>295000</v>
      </c>
    </row>
    <row r="195" spans="1:4" x14ac:dyDescent="0.2">
      <c r="A195" s="2">
        <v>507</v>
      </c>
      <c r="B195" s="3">
        <v>215000</v>
      </c>
      <c r="C195" s="2">
        <v>306</v>
      </c>
      <c r="D195" s="3">
        <v>305900</v>
      </c>
    </row>
    <row r="196" spans="1:4" x14ac:dyDescent="0.2">
      <c r="A196" s="2">
        <v>508</v>
      </c>
      <c r="B196" s="3">
        <v>208300</v>
      </c>
      <c r="C196" s="2">
        <v>307</v>
      </c>
      <c r="D196" s="3">
        <v>225000</v>
      </c>
    </row>
    <row r="197" spans="1:4" x14ac:dyDescent="0.2">
      <c r="A197" s="2">
        <v>512</v>
      </c>
      <c r="B197" s="3">
        <v>202665</v>
      </c>
      <c r="C197" s="2">
        <v>312</v>
      </c>
      <c r="D197" s="3">
        <v>132000</v>
      </c>
    </row>
    <row r="198" spans="1:4" x14ac:dyDescent="0.2">
      <c r="A198" s="2">
        <v>517</v>
      </c>
      <c r="B198" s="3">
        <v>158000</v>
      </c>
      <c r="C198" s="2">
        <v>313</v>
      </c>
      <c r="D198" s="3">
        <v>119900</v>
      </c>
    </row>
    <row r="199" spans="1:4" x14ac:dyDescent="0.2">
      <c r="A199" s="2">
        <v>518</v>
      </c>
      <c r="B199" s="3">
        <v>265000</v>
      </c>
      <c r="C199" s="2">
        <v>315</v>
      </c>
      <c r="D199" s="3">
        <v>178000</v>
      </c>
    </row>
    <row r="200" spans="1:4" x14ac:dyDescent="0.2">
      <c r="A200" s="2">
        <v>519</v>
      </c>
      <c r="B200" s="3">
        <v>211000</v>
      </c>
      <c r="C200" s="2">
        <v>318</v>
      </c>
      <c r="D200" s="3">
        <v>270000</v>
      </c>
    </row>
    <row r="201" spans="1:4" x14ac:dyDescent="0.2">
      <c r="A201" s="2">
        <v>522</v>
      </c>
      <c r="B201" s="3">
        <v>150000</v>
      </c>
      <c r="C201" s="2">
        <v>319</v>
      </c>
      <c r="D201" s="3">
        <v>260000</v>
      </c>
    </row>
    <row r="202" spans="1:4" x14ac:dyDescent="0.2">
      <c r="A202" s="2">
        <v>524</v>
      </c>
      <c r="B202" s="3">
        <v>184750</v>
      </c>
      <c r="C202" s="2">
        <v>320</v>
      </c>
      <c r="D202" s="3">
        <v>187500</v>
      </c>
    </row>
    <row r="203" spans="1:4" x14ac:dyDescent="0.2">
      <c r="A203" s="2">
        <v>525</v>
      </c>
      <c r="B203" s="3">
        <v>315750</v>
      </c>
      <c r="C203" s="2">
        <v>321</v>
      </c>
      <c r="D203" s="3">
        <v>342643</v>
      </c>
    </row>
    <row r="204" spans="1:4" x14ac:dyDescent="0.2">
      <c r="A204" s="2">
        <v>528</v>
      </c>
      <c r="B204" s="3">
        <v>446261</v>
      </c>
      <c r="C204" s="2">
        <v>324</v>
      </c>
      <c r="D204" s="3">
        <v>126175</v>
      </c>
    </row>
    <row r="205" spans="1:4" x14ac:dyDescent="0.2">
      <c r="A205" s="2">
        <v>529</v>
      </c>
      <c r="B205" s="3">
        <v>86000</v>
      </c>
      <c r="C205" s="2">
        <v>325</v>
      </c>
      <c r="D205" s="3">
        <v>242000</v>
      </c>
    </row>
    <row r="206" spans="1:4" x14ac:dyDescent="0.2">
      <c r="A206" s="2">
        <v>530</v>
      </c>
      <c r="B206" s="3">
        <v>200624</v>
      </c>
      <c r="C206" s="2">
        <v>326</v>
      </c>
      <c r="D206" s="3">
        <v>87000</v>
      </c>
    </row>
    <row r="207" spans="1:4" x14ac:dyDescent="0.2">
      <c r="A207" s="2">
        <v>532</v>
      </c>
      <c r="B207" s="3">
        <v>128000</v>
      </c>
      <c r="C207" s="2">
        <v>328</v>
      </c>
      <c r="D207" s="3">
        <v>145250</v>
      </c>
    </row>
    <row r="208" spans="1:4" x14ac:dyDescent="0.2">
      <c r="A208" s="2">
        <v>535</v>
      </c>
      <c r="B208" s="3">
        <v>178000</v>
      </c>
      <c r="C208" s="2">
        <v>330</v>
      </c>
      <c r="D208" s="3">
        <v>78000</v>
      </c>
    </row>
    <row r="209" spans="1:4" x14ac:dyDescent="0.2">
      <c r="A209" s="2">
        <v>537</v>
      </c>
      <c r="B209" s="3">
        <v>188000</v>
      </c>
      <c r="C209" s="2">
        <v>332</v>
      </c>
      <c r="D209" s="3">
        <v>139000</v>
      </c>
    </row>
    <row r="210" spans="1:4" x14ac:dyDescent="0.2">
      <c r="A210" s="2">
        <v>538</v>
      </c>
      <c r="B210" s="3">
        <v>111250</v>
      </c>
      <c r="C210" s="2">
        <v>334</v>
      </c>
      <c r="D210" s="3">
        <v>207000</v>
      </c>
    </row>
    <row r="211" spans="1:4" x14ac:dyDescent="0.2">
      <c r="A211" s="2">
        <v>539</v>
      </c>
      <c r="B211" s="3">
        <v>158000</v>
      </c>
      <c r="C211" s="2">
        <v>338</v>
      </c>
      <c r="D211" s="3">
        <v>214000</v>
      </c>
    </row>
    <row r="212" spans="1:4" x14ac:dyDescent="0.2">
      <c r="A212" s="2">
        <v>545</v>
      </c>
      <c r="B212" s="3">
        <v>179665</v>
      </c>
      <c r="C212" s="2">
        <v>339</v>
      </c>
      <c r="D212" s="3">
        <v>202500</v>
      </c>
    </row>
    <row r="213" spans="1:4" x14ac:dyDescent="0.2">
      <c r="A213" s="2">
        <v>546</v>
      </c>
      <c r="B213" s="3">
        <v>229000</v>
      </c>
      <c r="C213" s="2">
        <v>341</v>
      </c>
      <c r="D213" s="3">
        <v>202900</v>
      </c>
    </row>
    <row r="214" spans="1:4" x14ac:dyDescent="0.2">
      <c r="A214" s="2">
        <v>547</v>
      </c>
      <c r="B214" s="3">
        <v>210000</v>
      </c>
      <c r="C214" s="2">
        <v>342</v>
      </c>
      <c r="D214" s="3">
        <v>82000</v>
      </c>
    </row>
    <row r="215" spans="1:4" x14ac:dyDescent="0.2">
      <c r="A215" s="2">
        <v>549</v>
      </c>
      <c r="B215" s="3">
        <v>125000</v>
      </c>
      <c r="C215" s="2">
        <v>343</v>
      </c>
      <c r="D215" s="3">
        <v>87500</v>
      </c>
    </row>
    <row r="216" spans="1:4" x14ac:dyDescent="0.2">
      <c r="A216" s="2">
        <v>553</v>
      </c>
      <c r="B216" s="3">
        <v>255500</v>
      </c>
      <c r="C216" s="2">
        <v>345</v>
      </c>
      <c r="D216" s="3">
        <v>85000</v>
      </c>
    </row>
    <row r="217" spans="1:4" x14ac:dyDescent="0.2">
      <c r="A217" s="2">
        <v>557</v>
      </c>
      <c r="B217" s="3">
        <v>141000</v>
      </c>
      <c r="C217" s="2">
        <v>346</v>
      </c>
      <c r="D217" s="3">
        <v>140200</v>
      </c>
    </row>
    <row r="218" spans="1:4" x14ac:dyDescent="0.2">
      <c r="A218" s="2">
        <v>559</v>
      </c>
      <c r="B218" s="3">
        <v>175000</v>
      </c>
      <c r="C218" s="2">
        <v>349</v>
      </c>
      <c r="D218" s="3">
        <v>154000</v>
      </c>
    </row>
    <row r="219" spans="1:4" x14ac:dyDescent="0.2">
      <c r="A219" s="2">
        <v>561</v>
      </c>
      <c r="B219" s="3">
        <v>121500</v>
      </c>
      <c r="C219" s="2">
        <v>353</v>
      </c>
      <c r="D219" s="3">
        <v>95000</v>
      </c>
    </row>
    <row r="220" spans="1:4" x14ac:dyDescent="0.2">
      <c r="A220" s="2">
        <v>565</v>
      </c>
      <c r="B220" s="3">
        <v>268000</v>
      </c>
      <c r="C220" s="2">
        <v>354</v>
      </c>
      <c r="D220" s="3">
        <v>105900</v>
      </c>
    </row>
    <row r="221" spans="1:4" x14ac:dyDescent="0.2">
      <c r="A221" s="2">
        <v>567</v>
      </c>
      <c r="B221" s="3">
        <v>325000</v>
      </c>
      <c r="C221" s="2">
        <v>355</v>
      </c>
      <c r="D221" s="3">
        <v>140000</v>
      </c>
    </row>
    <row r="222" spans="1:4" x14ac:dyDescent="0.2">
      <c r="A222" s="2">
        <v>568</v>
      </c>
      <c r="B222" s="3">
        <v>214000</v>
      </c>
      <c r="C222" s="2">
        <v>358</v>
      </c>
      <c r="D222" s="3">
        <v>134000</v>
      </c>
    </row>
    <row r="223" spans="1:4" x14ac:dyDescent="0.2">
      <c r="A223" s="2">
        <v>569</v>
      </c>
      <c r="B223" s="3">
        <v>316600</v>
      </c>
      <c r="C223" s="2">
        <v>362</v>
      </c>
      <c r="D223" s="3">
        <v>145000</v>
      </c>
    </row>
    <row r="224" spans="1:4" x14ac:dyDescent="0.2">
      <c r="A224" s="2">
        <v>570</v>
      </c>
      <c r="B224" s="3">
        <v>135960</v>
      </c>
      <c r="C224" s="2">
        <v>363</v>
      </c>
      <c r="D224" s="3">
        <v>198500</v>
      </c>
    </row>
    <row r="225" spans="1:4" x14ac:dyDescent="0.2">
      <c r="A225" s="2">
        <v>571</v>
      </c>
      <c r="B225" s="3">
        <v>142600</v>
      </c>
      <c r="C225" s="2">
        <v>364</v>
      </c>
      <c r="D225" s="3">
        <v>118000</v>
      </c>
    </row>
    <row r="226" spans="1:4" x14ac:dyDescent="0.2">
      <c r="A226" s="2">
        <v>573</v>
      </c>
      <c r="B226" s="3">
        <v>224500</v>
      </c>
      <c r="C226" s="2">
        <v>366</v>
      </c>
      <c r="D226" s="3">
        <v>147000</v>
      </c>
    </row>
    <row r="227" spans="1:4" x14ac:dyDescent="0.2">
      <c r="A227" s="2">
        <v>574</v>
      </c>
      <c r="B227" s="3">
        <v>170000</v>
      </c>
      <c r="C227" s="2">
        <v>369</v>
      </c>
      <c r="D227" s="3">
        <v>132000</v>
      </c>
    </row>
    <row r="228" spans="1:4" x14ac:dyDescent="0.2">
      <c r="A228" s="2">
        <v>578</v>
      </c>
      <c r="B228" s="3">
        <v>164500</v>
      </c>
      <c r="C228" s="2">
        <v>372</v>
      </c>
      <c r="D228" s="3">
        <v>134432</v>
      </c>
    </row>
    <row r="229" spans="1:4" x14ac:dyDescent="0.2">
      <c r="A229" s="2">
        <v>581</v>
      </c>
      <c r="B229" s="3">
        <v>181900</v>
      </c>
      <c r="C229" s="2">
        <v>373</v>
      </c>
      <c r="D229" s="3">
        <v>125000</v>
      </c>
    </row>
    <row r="230" spans="1:4" x14ac:dyDescent="0.2">
      <c r="A230" s="2">
        <v>588</v>
      </c>
      <c r="B230" s="3">
        <v>137000</v>
      </c>
      <c r="C230" s="2">
        <v>374</v>
      </c>
      <c r="D230" s="3">
        <v>123000</v>
      </c>
    </row>
    <row r="231" spans="1:4" x14ac:dyDescent="0.2">
      <c r="A231" s="2">
        <v>589</v>
      </c>
      <c r="B231" s="3">
        <v>143000</v>
      </c>
      <c r="C231" s="2">
        <v>375</v>
      </c>
      <c r="D231" s="3">
        <v>219500</v>
      </c>
    </row>
    <row r="232" spans="1:4" x14ac:dyDescent="0.2">
      <c r="A232" s="2">
        <v>592</v>
      </c>
      <c r="B232" s="3">
        <v>451950</v>
      </c>
      <c r="C232" s="2">
        <v>379</v>
      </c>
      <c r="D232" s="3">
        <v>394432</v>
      </c>
    </row>
    <row r="233" spans="1:4" x14ac:dyDescent="0.2">
      <c r="A233" s="2">
        <v>595</v>
      </c>
      <c r="B233" s="3">
        <v>110000</v>
      </c>
      <c r="C233" s="2">
        <v>381</v>
      </c>
      <c r="D233" s="3">
        <v>127000</v>
      </c>
    </row>
    <row r="234" spans="1:4" x14ac:dyDescent="0.2">
      <c r="A234" s="2">
        <v>596</v>
      </c>
      <c r="B234" s="3">
        <v>319000</v>
      </c>
      <c r="C234" s="2">
        <v>382</v>
      </c>
      <c r="D234" s="3">
        <v>187750</v>
      </c>
    </row>
    <row r="235" spans="1:4" x14ac:dyDescent="0.2">
      <c r="A235" s="2">
        <v>603</v>
      </c>
      <c r="B235" s="3">
        <v>220000</v>
      </c>
      <c r="C235" s="2">
        <v>384</v>
      </c>
      <c r="D235" s="3">
        <v>76000</v>
      </c>
    </row>
    <row r="236" spans="1:4" x14ac:dyDescent="0.2">
      <c r="A236" s="2">
        <v>605</v>
      </c>
      <c r="B236" s="3">
        <v>221000</v>
      </c>
      <c r="C236" s="2">
        <v>386</v>
      </c>
      <c r="D236" s="3">
        <v>192000</v>
      </c>
    </row>
    <row r="237" spans="1:4" x14ac:dyDescent="0.2">
      <c r="A237" s="2">
        <v>607</v>
      </c>
      <c r="B237" s="3">
        <v>152000</v>
      </c>
      <c r="C237" s="2">
        <v>387</v>
      </c>
      <c r="D237" s="3">
        <v>81000</v>
      </c>
    </row>
    <row r="238" spans="1:4" x14ac:dyDescent="0.2">
      <c r="A238" s="2">
        <v>612</v>
      </c>
      <c r="B238" s="3">
        <v>148000</v>
      </c>
      <c r="C238" s="2">
        <v>388</v>
      </c>
      <c r="D238" s="3">
        <v>125000</v>
      </c>
    </row>
    <row r="239" spans="1:4" x14ac:dyDescent="0.2">
      <c r="A239" s="2">
        <v>617</v>
      </c>
      <c r="B239" s="3">
        <v>183200</v>
      </c>
      <c r="C239" s="2">
        <v>390</v>
      </c>
      <c r="D239" s="3">
        <v>426000</v>
      </c>
    </row>
    <row r="240" spans="1:4" x14ac:dyDescent="0.2">
      <c r="A240" s="2">
        <v>626</v>
      </c>
      <c r="B240" s="3">
        <v>160000</v>
      </c>
      <c r="C240" s="2">
        <v>391</v>
      </c>
      <c r="D240" s="3">
        <v>119000</v>
      </c>
    </row>
    <row r="241" spans="1:4" x14ac:dyDescent="0.2">
      <c r="A241" s="2">
        <v>627</v>
      </c>
      <c r="B241" s="3">
        <v>139900</v>
      </c>
      <c r="C241" s="2">
        <v>394</v>
      </c>
      <c r="D241" s="3">
        <v>100000</v>
      </c>
    </row>
    <row r="242" spans="1:4" x14ac:dyDescent="0.2">
      <c r="A242" s="2">
        <v>629</v>
      </c>
      <c r="B242" s="3">
        <v>135000</v>
      </c>
      <c r="C242" s="2">
        <v>395</v>
      </c>
      <c r="D242" s="3">
        <v>109000</v>
      </c>
    </row>
    <row r="243" spans="1:4" x14ac:dyDescent="0.2">
      <c r="A243" s="2">
        <v>641</v>
      </c>
      <c r="B243" s="3">
        <v>274000</v>
      </c>
      <c r="C243" s="2">
        <v>396</v>
      </c>
      <c r="D243" s="3">
        <v>129000</v>
      </c>
    </row>
    <row r="244" spans="1:4" x14ac:dyDescent="0.2">
      <c r="A244" s="2">
        <v>646</v>
      </c>
      <c r="B244" s="3">
        <v>143250</v>
      </c>
      <c r="C244" s="2">
        <v>397</v>
      </c>
      <c r="D244" s="3">
        <v>123000</v>
      </c>
    </row>
    <row r="245" spans="1:4" x14ac:dyDescent="0.2">
      <c r="A245" s="2">
        <v>648</v>
      </c>
      <c r="B245" s="3">
        <v>155000</v>
      </c>
      <c r="C245" s="2">
        <v>398</v>
      </c>
      <c r="D245" s="3">
        <v>169500</v>
      </c>
    </row>
    <row r="246" spans="1:4" x14ac:dyDescent="0.2">
      <c r="A246" s="2">
        <v>655</v>
      </c>
      <c r="B246" s="3">
        <v>350000</v>
      </c>
      <c r="C246" s="2">
        <v>399</v>
      </c>
      <c r="D246" s="3">
        <v>67000</v>
      </c>
    </row>
    <row r="247" spans="1:4" x14ac:dyDescent="0.2">
      <c r="A247" s="2">
        <v>657</v>
      </c>
      <c r="B247" s="3">
        <v>145500</v>
      </c>
      <c r="C247" s="2">
        <v>400</v>
      </c>
      <c r="D247" s="3">
        <v>241000</v>
      </c>
    </row>
    <row r="248" spans="1:4" x14ac:dyDescent="0.2">
      <c r="A248" s="2">
        <v>662</v>
      </c>
      <c r="B248" s="3">
        <v>402000</v>
      </c>
      <c r="C248" s="2">
        <v>403</v>
      </c>
      <c r="D248" s="3">
        <v>108000</v>
      </c>
    </row>
    <row r="249" spans="1:4" x14ac:dyDescent="0.2">
      <c r="A249" s="2">
        <v>665</v>
      </c>
      <c r="B249" s="3">
        <v>423000</v>
      </c>
      <c r="C249" s="2">
        <v>404</v>
      </c>
      <c r="D249" s="3">
        <v>258000</v>
      </c>
    </row>
    <row r="250" spans="1:4" x14ac:dyDescent="0.2">
      <c r="A250" s="2">
        <v>666</v>
      </c>
      <c r="B250" s="3">
        <v>230500</v>
      </c>
      <c r="C250" s="2">
        <v>407</v>
      </c>
      <c r="D250" s="3">
        <v>115000</v>
      </c>
    </row>
    <row r="251" spans="1:4" x14ac:dyDescent="0.2">
      <c r="A251" s="2">
        <v>667</v>
      </c>
      <c r="B251" s="3">
        <v>129000</v>
      </c>
      <c r="C251" s="2">
        <v>408</v>
      </c>
      <c r="D251" s="3">
        <v>177000</v>
      </c>
    </row>
    <row r="252" spans="1:4" x14ac:dyDescent="0.2">
      <c r="A252" s="2">
        <v>673</v>
      </c>
      <c r="B252" s="3">
        <v>165000</v>
      </c>
      <c r="C252" s="2">
        <v>409</v>
      </c>
      <c r="D252" s="3">
        <v>280000</v>
      </c>
    </row>
    <row r="253" spans="1:4" x14ac:dyDescent="0.2">
      <c r="A253" s="2">
        <v>679</v>
      </c>
      <c r="B253" s="3">
        <v>372500</v>
      </c>
      <c r="C253" s="2">
        <v>410</v>
      </c>
      <c r="D253" s="3">
        <v>339750</v>
      </c>
    </row>
    <row r="254" spans="1:4" x14ac:dyDescent="0.2">
      <c r="A254" s="2">
        <v>680</v>
      </c>
      <c r="B254" s="3">
        <v>128500</v>
      </c>
      <c r="C254" s="2">
        <v>411</v>
      </c>
      <c r="D254" s="3">
        <v>60000</v>
      </c>
    </row>
    <row r="255" spans="1:4" x14ac:dyDescent="0.2">
      <c r="A255" s="2">
        <v>682</v>
      </c>
      <c r="B255" s="3">
        <v>159434</v>
      </c>
      <c r="C255" s="2">
        <v>412</v>
      </c>
      <c r="D255" s="3">
        <v>145000</v>
      </c>
    </row>
    <row r="256" spans="1:4" x14ac:dyDescent="0.2">
      <c r="A256" s="2">
        <v>684</v>
      </c>
      <c r="B256" s="3">
        <v>285000</v>
      </c>
      <c r="C256" s="2">
        <v>414</v>
      </c>
      <c r="D256" s="3">
        <v>115000</v>
      </c>
    </row>
    <row r="257" spans="1:4" x14ac:dyDescent="0.2">
      <c r="A257" s="2">
        <v>685</v>
      </c>
      <c r="B257" s="3">
        <v>221000</v>
      </c>
      <c r="C257" s="2">
        <v>417</v>
      </c>
      <c r="D257" s="3">
        <v>149500</v>
      </c>
    </row>
    <row r="258" spans="1:4" x14ac:dyDescent="0.2">
      <c r="A258" s="2">
        <v>686</v>
      </c>
      <c r="B258" s="3">
        <v>207500</v>
      </c>
      <c r="C258" s="2">
        <v>419</v>
      </c>
      <c r="D258" s="3">
        <v>126000</v>
      </c>
    </row>
    <row r="259" spans="1:4" x14ac:dyDescent="0.2">
      <c r="A259" s="2">
        <v>688</v>
      </c>
      <c r="B259" s="3">
        <v>148800</v>
      </c>
      <c r="C259" s="2">
        <v>420</v>
      </c>
      <c r="D259" s="3">
        <v>142000</v>
      </c>
    </row>
    <row r="260" spans="1:4" x14ac:dyDescent="0.2">
      <c r="A260" s="2">
        <v>690</v>
      </c>
      <c r="B260" s="3">
        <v>194700</v>
      </c>
      <c r="C260" s="2">
        <v>421</v>
      </c>
      <c r="D260" s="3">
        <v>206300</v>
      </c>
    </row>
    <row r="261" spans="1:4" x14ac:dyDescent="0.2">
      <c r="A261" s="2">
        <v>692</v>
      </c>
      <c r="B261" s="3">
        <v>755000</v>
      </c>
      <c r="C261" s="2">
        <v>423</v>
      </c>
      <c r="D261" s="3">
        <v>113000</v>
      </c>
    </row>
    <row r="262" spans="1:4" x14ac:dyDescent="0.2">
      <c r="A262" s="2">
        <v>693</v>
      </c>
      <c r="B262" s="3">
        <v>335000</v>
      </c>
      <c r="C262" s="2">
        <v>424</v>
      </c>
      <c r="D262" s="3">
        <v>315000</v>
      </c>
    </row>
    <row r="263" spans="1:4" x14ac:dyDescent="0.2">
      <c r="A263" s="2">
        <v>696</v>
      </c>
      <c r="B263" s="3">
        <v>176000</v>
      </c>
      <c r="C263" s="2">
        <v>425</v>
      </c>
      <c r="D263" s="3">
        <v>139000</v>
      </c>
    </row>
    <row r="264" spans="1:4" x14ac:dyDescent="0.2">
      <c r="A264" s="2">
        <v>698</v>
      </c>
      <c r="B264" s="3">
        <v>123500</v>
      </c>
      <c r="C264" s="2">
        <v>426</v>
      </c>
      <c r="D264" s="3">
        <v>135000</v>
      </c>
    </row>
    <row r="265" spans="1:4" x14ac:dyDescent="0.2">
      <c r="A265" s="2">
        <v>700</v>
      </c>
      <c r="B265" s="3">
        <v>196000</v>
      </c>
      <c r="C265" s="2">
        <v>427</v>
      </c>
      <c r="D265" s="3">
        <v>275000</v>
      </c>
    </row>
    <row r="266" spans="1:4" x14ac:dyDescent="0.2">
      <c r="A266" s="2">
        <v>703</v>
      </c>
      <c r="B266" s="3">
        <v>361919</v>
      </c>
      <c r="C266" s="2">
        <v>429</v>
      </c>
      <c r="D266" s="3">
        <v>195400</v>
      </c>
    </row>
    <row r="267" spans="1:4" x14ac:dyDescent="0.2">
      <c r="A267" s="2">
        <v>707</v>
      </c>
      <c r="B267" s="3">
        <v>302000</v>
      </c>
      <c r="C267" s="2">
        <v>431</v>
      </c>
      <c r="D267" s="3">
        <v>85400</v>
      </c>
    </row>
    <row r="268" spans="1:4" x14ac:dyDescent="0.2">
      <c r="A268" s="2">
        <v>709</v>
      </c>
      <c r="B268" s="3">
        <v>179540</v>
      </c>
      <c r="C268" s="2">
        <v>433</v>
      </c>
      <c r="D268" s="3">
        <v>122500</v>
      </c>
    </row>
    <row r="269" spans="1:4" x14ac:dyDescent="0.2">
      <c r="A269" s="2">
        <v>710</v>
      </c>
      <c r="B269" s="3">
        <v>109900</v>
      </c>
      <c r="C269" s="2">
        <v>435</v>
      </c>
      <c r="D269" s="3">
        <v>81000</v>
      </c>
    </row>
    <row r="270" spans="1:4" x14ac:dyDescent="0.2">
      <c r="A270" s="2">
        <v>711</v>
      </c>
      <c r="B270" s="3">
        <v>52000</v>
      </c>
      <c r="C270" s="2">
        <v>437</v>
      </c>
      <c r="D270" s="3">
        <v>116000</v>
      </c>
    </row>
    <row r="271" spans="1:4" x14ac:dyDescent="0.2">
      <c r="A271" s="2">
        <v>713</v>
      </c>
      <c r="B271" s="3">
        <v>189000</v>
      </c>
      <c r="C271" s="2">
        <v>438</v>
      </c>
      <c r="D271" s="3">
        <v>119000</v>
      </c>
    </row>
    <row r="272" spans="1:4" x14ac:dyDescent="0.2">
      <c r="A272" s="2">
        <v>715</v>
      </c>
      <c r="B272" s="3">
        <v>130500</v>
      </c>
      <c r="C272" s="2">
        <v>439</v>
      </c>
      <c r="D272" s="3">
        <v>90350</v>
      </c>
    </row>
    <row r="273" spans="1:4" x14ac:dyDescent="0.2">
      <c r="A273" s="2">
        <v>720</v>
      </c>
      <c r="B273" s="3">
        <v>128500</v>
      </c>
      <c r="C273" s="2">
        <v>440</v>
      </c>
      <c r="D273" s="3">
        <v>110000</v>
      </c>
    </row>
    <row r="274" spans="1:4" x14ac:dyDescent="0.2">
      <c r="A274" s="2">
        <v>721</v>
      </c>
      <c r="B274" s="3">
        <v>275000</v>
      </c>
      <c r="C274" s="2">
        <v>441</v>
      </c>
      <c r="D274" s="3">
        <v>555000</v>
      </c>
    </row>
    <row r="275" spans="1:4" x14ac:dyDescent="0.2">
      <c r="A275" s="2">
        <v>725</v>
      </c>
      <c r="B275" s="3">
        <v>320000</v>
      </c>
      <c r="C275" s="2">
        <v>442</v>
      </c>
      <c r="D275" s="3">
        <v>118000</v>
      </c>
    </row>
    <row r="276" spans="1:4" x14ac:dyDescent="0.2">
      <c r="A276" s="2">
        <v>727</v>
      </c>
      <c r="B276" s="3">
        <v>222000</v>
      </c>
      <c r="C276" s="2">
        <v>443</v>
      </c>
      <c r="D276" s="3">
        <v>162900</v>
      </c>
    </row>
    <row r="277" spans="1:4" x14ac:dyDescent="0.2">
      <c r="A277" s="2">
        <v>731</v>
      </c>
      <c r="B277" s="3">
        <v>236500</v>
      </c>
      <c r="C277" s="2">
        <v>444</v>
      </c>
      <c r="D277" s="3">
        <v>172500</v>
      </c>
    </row>
    <row r="278" spans="1:4" x14ac:dyDescent="0.2">
      <c r="A278" s="2">
        <v>732</v>
      </c>
      <c r="B278" s="3">
        <v>187500</v>
      </c>
      <c r="C278" s="2">
        <v>445</v>
      </c>
      <c r="D278" s="3">
        <v>210000</v>
      </c>
    </row>
    <row r="279" spans="1:4" x14ac:dyDescent="0.2">
      <c r="A279" s="2">
        <v>733</v>
      </c>
      <c r="B279" s="3">
        <v>222500</v>
      </c>
      <c r="C279" s="2">
        <v>446</v>
      </c>
      <c r="D279" s="3">
        <v>127500</v>
      </c>
    </row>
    <row r="280" spans="1:4" x14ac:dyDescent="0.2">
      <c r="A280" s="2">
        <v>735</v>
      </c>
      <c r="B280" s="3">
        <v>108000</v>
      </c>
      <c r="C280" s="2">
        <v>449</v>
      </c>
      <c r="D280" s="3">
        <v>119500</v>
      </c>
    </row>
    <row r="281" spans="1:4" x14ac:dyDescent="0.2">
      <c r="A281" s="2">
        <v>738</v>
      </c>
      <c r="B281" s="3">
        <v>239900</v>
      </c>
      <c r="C281" s="2">
        <v>450</v>
      </c>
      <c r="D281" s="3">
        <v>120000</v>
      </c>
    </row>
    <row r="282" spans="1:4" x14ac:dyDescent="0.2">
      <c r="A282" s="2">
        <v>740</v>
      </c>
      <c r="B282" s="3">
        <v>190000</v>
      </c>
      <c r="C282" s="2">
        <v>451</v>
      </c>
      <c r="D282" s="3">
        <v>110000</v>
      </c>
    </row>
    <row r="283" spans="1:4" x14ac:dyDescent="0.2">
      <c r="A283" s="2">
        <v>742</v>
      </c>
      <c r="B283" s="3">
        <v>142000</v>
      </c>
      <c r="C283" s="2">
        <v>454</v>
      </c>
      <c r="D283" s="3">
        <v>210000</v>
      </c>
    </row>
    <row r="284" spans="1:4" x14ac:dyDescent="0.2">
      <c r="A284" s="2">
        <v>744</v>
      </c>
      <c r="B284" s="3">
        <v>175000</v>
      </c>
      <c r="C284" s="2">
        <v>455</v>
      </c>
      <c r="D284" s="3">
        <v>188000</v>
      </c>
    </row>
    <row r="285" spans="1:4" x14ac:dyDescent="0.2">
      <c r="A285" s="2">
        <v>745</v>
      </c>
      <c r="B285" s="3">
        <v>180000</v>
      </c>
      <c r="C285" s="2">
        <v>456</v>
      </c>
      <c r="D285" s="3">
        <v>175500</v>
      </c>
    </row>
    <row r="286" spans="1:4" x14ac:dyDescent="0.2">
      <c r="A286" s="2">
        <v>746</v>
      </c>
      <c r="B286" s="3">
        <v>299800</v>
      </c>
      <c r="C286" s="2">
        <v>457</v>
      </c>
      <c r="D286" s="3">
        <v>98000</v>
      </c>
    </row>
    <row r="287" spans="1:4" x14ac:dyDescent="0.2">
      <c r="A287" s="2">
        <v>747</v>
      </c>
      <c r="B287" s="3">
        <v>236000</v>
      </c>
      <c r="C287" s="2">
        <v>459</v>
      </c>
      <c r="D287" s="3">
        <v>161000</v>
      </c>
    </row>
    <row r="288" spans="1:4" x14ac:dyDescent="0.2">
      <c r="A288" s="2">
        <v>748</v>
      </c>
      <c r="B288" s="3">
        <v>265979</v>
      </c>
      <c r="C288" s="2">
        <v>462</v>
      </c>
      <c r="D288" s="3">
        <v>155000</v>
      </c>
    </row>
    <row r="289" spans="1:4" x14ac:dyDescent="0.2">
      <c r="A289" s="2">
        <v>749</v>
      </c>
      <c r="B289" s="3">
        <v>260400</v>
      </c>
      <c r="C289" s="2">
        <v>465</v>
      </c>
      <c r="D289" s="3">
        <v>124000</v>
      </c>
    </row>
    <row r="290" spans="1:4" x14ac:dyDescent="0.2">
      <c r="A290" s="2">
        <v>753</v>
      </c>
      <c r="B290" s="3">
        <v>217000</v>
      </c>
      <c r="C290" s="2">
        <v>466</v>
      </c>
      <c r="D290" s="3">
        <v>178740</v>
      </c>
    </row>
    <row r="291" spans="1:4" x14ac:dyDescent="0.2">
      <c r="A291" s="2">
        <v>757</v>
      </c>
      <c r="B291" s="3">
        <v>212000</v>
      </c>
      <c r="C291" s="2">
        <v>467</v>
      </c>
      <c r="D291" s="3">
        <v>167000</v>
      </c>
    </row>
    <row r="292" spans="1:4" x14ac:dyDescent="0.2">
      <c r="A292" s="2">
        <v>758</v>
      </c>
      <c r="B292" s="3">
        <v>158900</v>
      </c>
      <c r="C292" s="2">
        <v>468</v>
      </c>
      <c r="D292" s="3">
        <v>146500</v>
      </c>
    </row>
    <row r="293" spans="1:4" x14ac:dyDescent="0.2">
      <c r="A293" s="2">
        <v>760</v>
      </c>
      <c r="B293" s="3">
        <v>290000</v>
      </c>
      <c r="C293" s="2">
        <v>472</v>
      </c>
      <c r="D293" s="3">
        <v>190000</v>
      </c>
    </row>
    <row r="294" spans="1:4" x14ac:dyDescent="0.2">
      <c r="A294" s="2">
        <v>765</v>
      </c>
      <c r="B294" s="3">
        <v>270000</v>
      </c>
      <c r="C294" s="2">
        <v>473</v>
      </c>
      <c r="D294" s="3">
        <v>148000</v>
      </c>
    </row>
    <row r="295" spans="1:4" x14ac:dyDescent="0.2">
      <c r="A295" s="2">
        <v>766</v>
      </c>
      <c r="B295" s="3">
        <v>264132</v>
      </c>
      <c r="C295" s="2">
        <v>475</v>
      </c>
      <c r="D295" s="3">
        <v>251000</v>
      </c>
    </row>
    <row r="296" spans="1:4" x14ac:dyDescent="0.2">
      <c r="A296" s="2">
        <v>768</v>
      </c>
      <c r="B296" s="3">
        <v>160000</v>
      </c>
      <c r="C296" s="2">
        <v>476</v>
      </c>
      <c r="D296" s="3">
        <v>132500</v>
      </c>
    </row>
    <row r="297" spans="1:4" x14ac:dyDescent="0.2">
      <c r="A297" s="2">
        <v>770</v>
      </c>
      <c r="B297" s="3">
        <v>538000</v>
      </c>
      <c r="C297" s="2">
        <v>477</v>
      </c>
      <c r="D297" s="3">
        <v>208900</v>
      </c>
    </row>
    <row r="298" spans="1:4" x14ac:dyDescent="0.2">
      <c r="A298" s="2">
        <v>771</v>
      </c>
      <c r="B298" s="3">
        <v>134900</v>
      </c>
      <c r="C298" s="2">
        <v>478</v>
      </c>
      <c r="D298" s="3">
        <v>380000</v>
      </c>
    </row>
    <row r="299" spans="1:4" x14ac:dyDescent="0.2">
      <c r="A299" s="2">
        <v>777</v>
      </c>
      <c r="B299" s="3">
        <v>221500</v>
      </c>
      <c r="C299" s="2">
        <v>479</v>
      </c>
      <c r="D299" s="3">
        <v>297000</v>
      </c>
    </row>
    <row r="300" spans="1:4" x14ac:dyDescent="0.2">
      <c r="A300" s="2">
        <v>778</v>
      </c>
      <c r="B300" s="3">
        <v>142500</v>
      </c>
      <c r="C300" s="2">
        <v>480</v>
      </c>
      <c r="D300" s="3">
        <v>89471</v>
      </c>
    </row>
    <row r="301" spans="1:4" x14ac:dyDescent="0.2">
      <c r="A301" s="2">
        <v>783</v>
      </c>
      <c r="B301" s="3">
        <v>187100</v>
      </c>
      <c r="C301" s="2">
        <v>483</v>
      </c>
      <c r="D301" s="3">
        <v>155000</v>
      </c>
    </row>
    <row r="302" spans="1:4" x14ac:dyDescent="0.2">
      <c r="A302" s="2">
        <v>784</v>
      </c>
      <c r="B302" s="3">
        <v>165500</v>
      </c>
      <c r="C302" s="2">
        <v>484</v>
      </c>
      <c r="D302" s="3">
        <v>164000</v>
      </c>
    </row>
    <row r="303" spans="1:4" x14ac:dyDescent="0.2">
      <c r="A303" s="2">
        <v>788</v>
      </c>
      <c r="B303" s="3">
        <v>233000</v>
      </c>
      <c r="C303" s="2">
        <v>486</v>
      </c>
      <c r="D303" s="3">
        <v>147000</v>
      </c>
    </row>
    <row r="304" spans="1:4" x14ac:dyDescent="0.2">
      <c r="A304" s="2">
        <v>790</v>
      </c>
      <c r="B304" s="3">
        <v>187500</v>
      </c>
      <c r="C304" s="2">
        <v>487</v>
      </c>
      <c r="D304" s="3">
        <v>156000</v>
      </c>
    </row>
    <row r="305" spans="1:4" x14ac:dyDescent="0.2">
      <c r="A305" s="2">
        <v>792</v>
      </c>
      <c r="B305" s="3">
        <v>146800</v>
      </c>
      <c r="C305" s="2">
        <v>489</v>
      </c>
      <c r="D305" s="3">
        <v>160000</v>
      </c>
    </row>
    <row r="306" spans="1:4" x14ac:dyDescent="0.2">
      <c r="A306" s="2">
        <v>793</v>
      </c>
      <c r="B306" s="3">
        <v>269790</v>
      </c>
      <c r="C306" s="2">
        <v>490</v>
      </c>
      <c r="D306" s="3">
        <v>86000</v>
      </c>
    </row>
    <row r="307" spans="1:4" x14ac:dyDescent="0.2">
      <c r="A307" s="2">
        <v>795</v>
      </c>
      <c r="B307" s="3">
        <v>194500</v>
      </c>
      <c r="C307" s="2">
        <v>491</v>
      </c>
      <c r="D307" s="3">
        <v>115000</v>
      </c>
    </row>
    <row r="308" spans="1:4" x14ac:dyDescent="0.2">
      <c r="A308" s="2">
        <v>801</v>
      </c>
      <c r="B308" s="3">
        <v>200000</v>
      </c>
      <c r="C308" s="2">
        <v>492</v>
      </c>
      <c r="D308" s="3">
        <v>133000</v>
      </c>
    </row>
    <row r="309" spans="1:4" x14ac:dyDescent="0.2">
      <c r="A309" s="2">
        <v>806</v>
      </c>
      <c r="B309" s="3">
        <v>227680</v>
      </c>
      <c r="C309" s="2">
        <v>494</v>
      </c>
      <c r="D309" s="3">
        <v>155000</v>
      </c>
    </row>
    <row r="310" spans="1:4" x14ac:dyDescent="0.2">
      <c r="A310" s="2">
        <v>816</v>
      </c>
      <c r="B310" s="3">
        <v>224900</v>
      </c>
      <c r="C310" s="2">
        <v>495</v>
      </c>
      <c r="D310" s="3">
        <v>91300</v>
      </c>
    </row>
    <row r="311" spans="1:4" x14ac:dyDescent="0.2">
      <c r="A311" s="2">
        <v>817</v>
      </c>
      <c r="B311" s="3">
        <v>137000</v>
      </c>
      <c r="C311" s="2">
        <v>496</v>
      </c>
      <c r="D311" s="3">
        <v>34900</v>
      </c>
    </row>
    <row r="312" spans="1:4" x14ac:dyDescent="0.2">
      <c r="A312" s="2">
        <v>818</v>
      </c>
      <c r="B312" s="3">
        <v>271000</v>
      </c>
      <c r="C312" s="2">
        <v>498</v>
      </c>
      <c r="D312" s="3">
        <v>184000</v>
      </c>
    </row>
    <row r="313" spans="1:4" x14ac:dyDescent="0.2">
      <c r="A313" s="2">
        <v>820</v>
      </c>
      <c r="B313" s="3">
        <v>224000</v>
      </c>
      <c r="C313" s="2">
        <v>499</v>
      </c>
      <c r="D313" s="3">
        <v>130000</v>
      </c>
    </row>
    <row r="314" spans="1:4" x14ac:dyDescent="0.2">
      <c r="A314" s="2">
        <v>821</v>
      </c>
      <c r="B314" s="3">
        <v>183000</v>
      </c>
      <c r="C314" s="2">
        <v>501</v>
      </c>
      <c r="D314" s="3">
        <v>113000</v>
      </c>
    </row>
    <row r="315" spans="1:4" x14ac:dyDescent="0.2">
      <c r="A315" s="2">
        <v>823</v>
      </c>
      <c r="B315" s="3">
        <v>225000</v>
      </c>
      <c r="C315" s="2">
        <v>502</v>
      </c>
      <c r="D315" s="3">
        <v>226700</v>
      </c>
    </row>
    <row r="316" spans="1:4" x14ac:dyDescent="0.2">
      <c r="A316" s="2">
        <v>828</v>
      </c>
      <c r="B316" s="3">
        <v>189000</v>
      </c>
      <c r="C316" s="2">
        <v>503</v>
      </c>
      <c r="D316" s="3">
        <v>140000</v>
      </c>
    </row>
    <row r="317" spans="1:4" x14ac:dyDescent="0.2">
      <c r="A317" s="2">
        <v>829</v>
      </c>
      <c r="B317" s="3">
        <v>185000</v>
      </c>
      <c r="C317" s="2">
        <v>505</v>
      </c>
      <c r="D317" s="3">
        <v>147000</v>
      </c>
    </row>
    <row r="318" spans="1:4" x14ac:dyDescent="0.2">
      <c r="A318" s="2">
        <v>831</v>
      </c>
      <c r="B318" s="3">
        <v>166000</v>
      </c>
      <c r="C318" s="2">
        <v>506</v>
      </c>
      <c r="D318" s="3">
        <v>124500</v>
      </c>
    </row>
    <row r="319" spans="1:4" x14ac:dyDescent="0.2">
      <c r="A319" s="2">
        <v>833</v>
      </c>
      <c r="B319" s="3">
        <v>237000</v>
      </c>
      <c r="C319" s="2">
        <v>509</v>
      </c>
      <c r="D319" s="3">
        <v>161000</v>
      </c>
    </row>
    <row r="320" spans="1:4" x14ac:dyDescent="0.2">
      <c r="A320" s="2">
        <v>841</v>
      </c>
      <c r="B320" s="3">
        <v>140000</v>
      </c>
      <c r="C320" s="2">
        <v>510</v>
      </c>
      <c r="D320" s="3">
        <v>124500</v>
      </c>
    </row>
    <row r="321" spans="1:4" x14ac:dyDescent="0.2">
      <c r="A321" s="2">
        <v>845</v>
      </c>
      <c r="B321" s="3">
        <v>153900</v>
      </c>
      <c r="C321" s="2">
        <v>511</v>
      </c>
      <c r="D321" s="3">
        <v>164900</v>
      </c>
    </row>
    <row r="322" spans="1:4" x14ac:dyDescent="0.2">
      <c r="A322" s="2">
        <v>846</v>
      </c>
      <c r="B322" s="3">
        <v>171000</v>
      </c>
      <c r="C322" s="2">
        <v>513</v>
      </c>
      <c r="D322" s="3">
        <v>129900</v>
      </c>
    </row>
    <row r="323" spans="1:4" x14ac:dyDescent="0.2">
      <c r="A323" s="2">
        <v>848</v>
      </c>
      <c r="B323" s="3">
        <v>133500</v>
      </c>
      <c r="C323" s="2">
        <v>514</v>
      </c>
      <c r="D323" s="3">
        <v>134000</v>
      </c>
    </row>
    <row r="324" spans="1:4" x14ac:dyDescent="0.2">
      <c r="A324" s="2">
        <v>849</v>
      </c>
      <c r="B324" s="3">
        <v>240000</v>
      </c>
      <c r="C324" s="2">
        <v>515</v>
      </c>
      <c r="D324" s="3">
        <v>96500</v>
      </c>
    </row>
    <row r="325" spans="1:4" x14ac:dyDescent="0.2">
      <c r="A325" s="2">
        <v>854</v>
      </c>
      <c r="B325" s="3">
        <v>158000</v>
      </c>
      <c r="C325" s="2">
        <v>516</v>
      </c>
      <c r="D325" s="3">
        <v>402861</v>
      </c>
    </row>
    <row r="326" spans="1:4" x14ac:dyDescent="0.2">
      <c r="A326" s="2">
        <v>856</v>
      </c>
      <c r="B326" s="3">
        <v>127000</v>
      </c>
      <c r="C326" s="2">
        <v>520</v>
      </c>
      <c r="D326" s="3">
        <v>234000</v>
      </c>
    </row>
    <row r="327" spans="1:4" x14ac:dyDescent="0.2">
      <c r="A327" s="2">
        <v>857</v>
      </c>
      <c r="B327" s="3">
        <v>147000</v>
      </c>
      <c r="C327" s="2">
        <v>521</v>
      </c>
      <c r="D327" s="3">
        <v>106250</v>
      </c>
    </row>
    <row r="328" spans="1:4" x14ac:dyDescent="0.2">
      <c r="A328" s="2">
        <v>860</v>
      </c>
      <c r="B328" s="3">
        <v>250000</v>
      </c>
      <c r="C328" s="2">
        <v>523</v>
      </c>
      <c r="D328" s="3">
        <v>159000</v>
      </c>
    </row>
    <row r="329" spans="1:4" x14ac:dyDescent="0.2">
      <c r="A329" s="2">
        <v>866</v>
      </c>
      <c r="B329" s="3">
        <v>148500</v>
      </c>
      <c r="C329" s="2">
        <v>526</v>
      </c>
      <c r="D329" s="3">
        <v>176000</v>
      </c>
    </row>
    <row r="330" spans="1:4" x14ac:dyDescent="0.2">
      <c r="A330" s="2">
        <v>867</v>
      </c>
      <c r="B330" s="3">
        <v>248900</v>
      </c>
      <c r="C330" s="2">
        <v>527</v>
      </c>
      <c r="D330" s="3">
        <v>132000</v>
      </c>
    </row>
    <row r="331" spans="1:4" x14ac:dyDescent="0.2">
      <c r="A331" s="2">
        <v>869</v>
      </c>
      <c r="B331" s="3">
        <v>169000</v>
      </c>
      <c r="C331" s="2">
        <v>531</v>
      </c>
      <c r="D331" s="3">
        <v>175000</v>
      </c>
    </row>
    <row r="332" spans="1:4" x14ac:dyDescent="0.2">
      <c r="A332" s="2">
        <v>879</v>
      </c>
      <c r="B332" s="3">
        <v>148000</v>
      </c>
      <c r="C332" s="2">
        <v>533</v>
      </c>
      <c r="D332" s="3">
        <v>107500</v>
      </c>
    </row>
    <row r="333" spans="1:4" x14ac:dyDescent="0.2">
      <c r="A333" s="2">
        <v>880</v>
      </c>
      <c r="B333" s="3">
        <v>136500</v>
      </c>
      <c r="C333" s="2">
        <v>534</v>
      </c>
      <c r="D333" s="3">
        <v>39300</v>
      </c>
    </row>
    <row r="334" spans="1:4" x14ac:dyDescent="0.2">
      <c r="A334" s="2">
        <v>882</v>
      </c>
      <c r="B334" s="3">
        <v>187500</v>
      </c>
      <c r="C334" s="2">
        <v>536</v>
      </c>
      <c r="D334" s="3">
        <v>107500</v>
      </c>
    </row>
    <row r="335" spans="1:4" x14ac:dyDescent="0.2">
      <c r="A335" s="2">
        <v>883</v>
      </c>
      <c r="B335" s="3">
        <v>178000</v>
      </c>
      <c r="C335" s="2">
        <v>540</v>
      </c>
      <c r="D335" s="3">
        <v>272000</v>
      </c>
    </row>
    <row r="336" spans="1:4" x14ac:dyDescent="0.2">
      <c r="A336" s="2">
        <v>886</v>
      </c>
      <c r="B336" s="3">
        <v>328900</v>
      </c>
      <c r="C336" s="2">
        <v>541</v>
      </c>
      <c r="D336" s="3">
        <v>315000</v>
      </c>
    </row>
    <row r="337" spans="1:4" x14ac:dyDescent="0.2">
      <c r="A337" s="2">
        <v>888</v>
      </c>
      <c r="B337" s="3">
        <v>135500</v>
      </c>
      <c r="C337" s="2">
        <v>542</v>
      </c>
      <c r="D337" s="3">
        <v>248000</v>
      </c>
    </row>
    <row r="338" spans="1:4" x14ac:dyDescent="0.2">
      <c r="A338" s="2">
        <v>889</v>
      </c>
      <c r="B338" s="3">
        <v>268000</v>
      </c>
      <c r="C338" s="2">
        <v>543</v>
      </c>
      <c r="D338" s="3">
        <v>213250</v>
      </c>
    </row>
    <row r="339" spans="1:4" x14ac:dyDescent="0.2">
      <c r="A339" s="2">
        <v>899</v>
      </c>
      <c r="B339" s="3">
        <v>611657</v>
      </c>
      <c r="C339" s="2">
        <v>544</v>
      </c>
      <c r="D339" s="3">
        <v>133000</v>
      </c>
    </row>
    <row r="340" spans="1:4" x14ac:dyDescent="0.2">
      <c r="A340" s="2">
        <v>901</v>
      </c>
      <c r="B340" s="3">
        <v>110000</v>
      </c>
      <c r="C340" s="2">
        <v>548</v>
      </c>
      <c r="D340" s="3">
        <v>129500</v>
      </c>
    </row>
    <row r="341" spans="1:4" x14ac:dyDescent="0.2">
      <c r="A341" s="2">
        <v>902</v>
      </c>
      <c r="B341" s="3">
        <v>153000</v>
      </c>
      <c r="C341" s="2">
        <v>550</v>
      </c>
      <c r="D341" s="3">
        <v>263000</v>
      </c>
    </row>
    <row r="342" spans="1:4" x14ac:dyDescent="0.2">
      <c r="A342" s="2">
        <v>904</v>
      </c>
      <c r="B342" s="3">
        <v>240000</v>
      </c>
      <c r="C342" s="2">
        <v>551</v>
      </c>
      <c r="D342" s="3">
        <v>140000</v>
      </c>
    </row>
    <row r="343" spans="1:4" x14ac:dyDescent="0.2">
      <c r="A343" s="2">
        <v>905</v>
      </c>
      <c r="B343" s="3">
        <v>125500</v>
      </c>
      <c r="C343" s="2">
        <v>552</v>
      </c>
      <c r="D343" s="3">
        <v>112500</v>
      </c>
    </row>
    <row r="344" spans="1:4" x14ac:dyDescent="0.2">
      <c r="A344" s="2">
        <v>907</v>
      </c>
      <c r="B344" s="3">
        <v>255000</v>
      </c>
      <c r="C344" s="2">
        <v>554</v>
      </c>
      <c r="D344" s="3">
        <v>108000</v>
      </c>
    </row>
    <row r="345" spans="1:4" x14ac:dyDescent="0.2">
      <c r="A345" s="2">
        <v>908</v>
      </c>
      <c r="B345" s="3">
        <v>250000</v>
      </c>
      <c r="C345" s="2">
        <v>555</v>
      </c>
      <c r="D345" s="3">
        <v>284000</v>
      </c>
    </row>
    <row r="346" spans="1:4" x14ac:dyDescent="0.2">
      <c r="A346" s="2">
        <v>909</v>
      </c>
      <c r="B346" s="3">
        <v>131000</v>
      </c>
      <c r="C346" s="2">
        <v>556</v>
      </c>
      <c r="D346" s="3">
        <v>113000</v>
      </c>
    </row>
    <row r="347" spans="1:4" x14ac:dyDescent="0.2">
      <c r="A347" s="2">
        <v>910</v>
      </c>
      <c r="B347" s="3">
        <v>174000</v>
      </c>
      <c r="C347" s="2">
        <v>558</v>
      </c>
      <c r="D347" s="3">
        <v>108000</v>
      </c>
    </row>
    <row r="348" spans="1:4" x14ac:dyDescent="0.2">
      <c r="A348" s="2">
        <v>912</v>
      </c>
      <c r="B348" s="3">
        <v>143500</v>
      </c>
      <c r="C348" s="2">
        <v>560</v>
      </c>
      <c r="D348" s="3">
        <v>234000</v>
      </c>
    </row>
    <row r="349" spans="1:4" x14ac:dyDescent="0.2">
      <c r="A349" s="2">
        <v>919</v>
      </c>
      <c r="B349" s="3">
        <v>238000</v>
      </c>
      <c r="C349" s="2">
        <v>562</v>
      </c>
      <c r="D349" s="3">
        <v>170000</v>
      </c>
    </row>
    <row r="350" spans="1:4" x14ac:dyDescent="0.2">
      <c r="A350" s="2">
        <v>920</v>
      </c>
      <c r="B350" s="3">
        <v>176500</v>
      </c>
      <c r="C350" s="2">
        <v>563</v>
      </c>
      <c r="D350" s="3">
        <v>108000</v>
      </c>
    </row>
    <row r="351" spans="1:4" x14ac:dyDescent="0.2">
      <c r="A351" s="2">
        <v>921</v>
      </c>
      <c r="B351" s="3">
        <v>201000</v>
      </c>
      <c r="C351" s="2">
        <v>564</v>
      </c>
      <c r="D351" s="3">
        <v>185000</v>
      </c>
    </row>
    <row r="352" spans="1:4" x14ac:dyDescent="0.2">
      <c r="A352" s="2">
        <v>926</v>
      </c>
      <c r="B352" s="3">
        <v>175000</v>
      </c>
      <c r="C352" s="2">
        <v>566</v>
      </c>
      <c r="D352" s="3">
        <v>128000</v>
      </c>
    </row>
    <row r="353" spans="1:4" x14ac:dyDescent="0.2">
      <c r="A353" s="2">
        <v>930</v>
      </c>
      <c r="B353" s="3">
        <v>222000</v>
      </c>
      <c r="C353" s="2">
        <v>572</v>
      </c>
      <c r="D353" s="3">
        <v>120000</v>
      </c>
    </row>
    <row r="354" spans="1:4" x14ac:dyDescent="0.2">
      <c r="A354" s="2">
        <v>931</v>
      </c>
      <c r="B354" s="3">
        <v>201000</v>
      </c>
      <c r="C354" s="2">
        <v>575</v>
      </c>
      <c r="D354" s="3">
        <v>139000</v>
      </c>
    </row>
    <row r="355" spans="1:4" x14ac:dyDescent="0.2">
      <c r="A355" s="2">
        <v>933</v>
      </c>
      <c r="B355" s="3">
        <v>320000</v>
      </c>
      <c r="C355" s="2">
        <v>576</v>
      </c>
      <c r="D355" s="3">
        <v>118500</v>
      </c>
    </row>
    <row r="356" spans="1:4" x14ac:dyDescent="0.2">
      <c r="A356" s="2">
        <v>935</v>
      </c>
      <c r="B356" s="3">
        <v>242000</v>
      </c>
      <c r="C356" s="2">
        <v>577</v>
      </c>
      <c r="D356" s="3">
        <v>145000</v>
      </c>
    </row>
    <row r="357" spans="1:4" x14ac:dyDescent="0.2">
      <c r="A357" s="2">
        <v>936</v>
      </c>
      <c r="B357" s="3">
        <v>79900</v>
      </c>
      <c r="C357" s="2">
        <v>579</v>
      </c>
      <c r="D357" s="3">
        <v>146000</v>
      </c>
    </row>
    <row r="358" spans="1:4" x14ac:dyDescent="0.2">
      <c r="A358" s="2">
        <v>941</v>
      </c>
      <c r="B358" s="3">
        <v>150900</v>
      </c>
      <c r="C358" s="2">
        <v>580</v>
      </c>
      <c r="D358" s="3">
        <v>131500</v>
      </c>
    </row>
    <row r="359" spans="1:4" x14ac:dyDescent="0.2">
      <c r="A359" s="2">
        <v>942</v>
      </c>
      <c r="B359" s="3">
        <v>214000</v>
      </c>
      <c r="C359" s="2">
        <v>582</v>
      </c>
      <c r="D359" s="3">
        <v>253293</v>
      </c>
    </row>
    <row r="360" spans="1:4" x14ac:dyDescent="0.2">
      <c r="A360" s="2">
        <v>943</v>
      </c>
      <c r="B360" s="3">
        <v>150000</v>
      </c>
      <c r="C360" s="2">
        <v>583</v>
      </c>
      <c r="D360" s="3">
        <v>118500</v>
      </c>
    </row>
    <row r="361" spans="1:4" x14ac:dyDescent="0.2">
      <c r="A361" s="2">
        <v>945</v>
      </c>
      <c r="B361" s="3">
        <v>137500</v>
      </c>
      <c r="C361" s="2">
        <v>584</v>
      </c>
      <c r="D361" s="3">
        <v>325000</v>
      </c>
    </row>
    <row r="362" spans="1:4" x14ac:dyDescent="0.2">
      <c r="A362" s="2">
        <v>949</v>
      </c>
      <c r="B362" s="3">
        <v>192500</v>
      </c>
      <c r="C362" s="2">
        <v>585</v>
      </c>
      <c r="D362" s="3">
        <v>133000</v>
      </c>
    </row>
    <row r="363" spans="1:4" x14ac:dyDescent="0.2">
      <c r="A363" s="2">
        <v>954</v>
      </c>
      <c r="B363" s="3">
        <v>172000</v>
      </c>
      <c r="C363" s="2">
        <v>586</v>
      </c>
      <c r="D363" s="3">
        <v>369900</v>
      </c>
    </row>
    <row r="364" spans="1:4" x14ac:dyDescent="0.2">
      <c r="A364" s="2">
        <v>955</v>
      </c>
      <c r="B364" s="3">
        <v>127500</v>
      </c>
      <c r="C364" s="2">
        <v>587</v>
      </c>
      <c r="D364" s="3">
        <v>130000</v>
      </c>
    </row>
    <row r="365" spans="1:4" x14ac:dyDescent="0.2">
      <c r="A365" s="2">
        <v>956</v>
      </c>
      <c r="B365" s="3">
        <v>145000</v>
      </c>
      <c r="C365" s="2">
        <v>590</v>
      </c>
      <c r="D365" s="3">
        <v>79500</v>
      </c>
    </row>
    <row r="366" spans="1:4" x14ac:dyDescent="0.2">
      <c r="A366" s="2">
        <v>961</v>
      </c>
      <c r="B366" s="3">
        <v>116500</v>
      </c>
      <c r="C366" s="2">
        <v>591</v>
      </c>
      <c r="D366" s="3">
        <v>185900</v>
      </c>
    </row>
    <row r="367" spans="1:4" x14ac:dyDescent="0.2">
      <c r="A367" s="2">
        <v>962</v>
      </c>
      <c r="B367" s="3">
        <v>272000</v>
      </c>
      <c r="C367" s="2">
        <v>593</v>
      </c>
      <c r="D367" s="3">
        <v>138000</v>
      </c>
    </row>
    <row r="368" spans="1:4" x14ac:dyDescent="0.2">
      <c r="A368" s="2">
        <v>964</v>
      </c>
      <c r="B368" s="3">
        <v>239000</v>
      </c>
      <c r="C368" s="2">
        <v>594</v>
      </c>
      <c r="D368" s="3">
        <v>140000</v>
      </c>
    </row>
    <row r="369" spans="1:4" x14ac:dyDescent="0.2">
      <c r="A369" s="2">
        <v>967</v>
      </c>
      <c r="B369" s="3">
        <v>160000</v>
      </c>
      <c r="C369" s="2">
        <v>597</v>
      </c>
      <c r="D369" s="3">
        <v>114504</v>
      </c>
    </row>
    <row r="370" spans="1:4" x14ac:dyDescent="0.2">
      <c r="A370" s="2">
        <v>968</v>
      </c>
      <c r="B370" s="3">
        <v>135000</v>
      </c>
      <c r="C370" s="2">
        <v>598</v>
      </c>
      <c r="D370" s="3">
        <v>194201</v>
      </c>
    </row>
    <row r="371" spans="1:4" x14ac:dyDescent="0.2">
      <c r="A371" s="2">
        <v>975</v>
      </c>
      <c r="B371" s="3">
        <v>167500</v>
      </c>
      <c r="C371" s="2">
        <v>599</v>
      </c>
      <c r="D371" s="3">
        <v>217500</v>
      </c>
    </row>
    <row r="372" spans="1:4" x14ac:dyDescent="0.2">
      <c r="A372" s="2">
        <v>977</v>
      </c>
      <c r="B372" s="3">
        <v>85500</v>
      </c>
      <c r="C372" s="2">
        <v>600</v>
      </c>
      <c r="D372" s="3">
        <v>151000</v>
      </c>
    </row>
    <row r="373" spans="1:4" x14ac:dyDescent="0.2">
      <c r="A373" s="2">
        <v>978</v>
      </c>
      <c r="B373" s="3">
        <v>199900</v>
      </c>
      <c r="C373" s="2">
        <v>601</v>
      </c>
      <c r="D373" s="3">
        <v>275000</v>
      </c>
    </row>
    <row r="374" spans="1:4" x14ac:dyDescent="0.2">
      <c r="A374" s="2">
        <v>981</v>
      </c>
      <c r="B374" s="3">
        <v>178400</v>
      </c>
      <c r="C374" s="2">
        <v>602</v>
      </c>
      <c r="D374" s="3">
        <v>141000</v>
      </c>
    </row>
    <row r="375" spans="1:4" x14ac:dyDescent="0.2">
      <c r="A375" s="2">
        <v>982</v>
      </c>
      <c r="B375" s="3">
        <v>336000</v>
      </c>
      <c r="C375" s="2">
        <v>604</v>
      </c>
      <c r="D375" s="3">
        <v>151000</v>
      </c>
    </row>
    <row r="376" spans="1:4" x14ac:dyDescent="0.2">
      <c r="A376" s="2">
        <v>988</v>
      </c>
      <c r="B376" s="3">
        <v>395192</v>
      </c>
      <c r="C376" s="2">
        <v>606</v>
      </c>
      <c r="D376" s="3">
        <v>205000</v>
      </c>
    </row>
    <row r="377" spans="1:4" x14ac:dyDescent="0.2">
      <c r="A377" s="2">
        <v>989</v>
      </c>
      <c r="B377" s="3">
        <v>195000</v>
      </c>
      <c r="C377" s="2">
        <v>608</v>
      </c>
      <c r="D377" s="3">
        <v>225000</v>
      </c>
    </row>
    <row r="378" spans="1:4" x14ac:dyDescent="0.2">
      <c r="A378" s="2">
        <v>996</v>
      </c>
      <c r="B378" s="3">
        <v>121600</v>
      </c>
      <c r="C378" s="2">
        <v>609</v>
      </c>
      <c r="D378" s="3">
        <v>359100</v>
      </c>
    </row>
    <row r="379" spans="1:4" x14ac:dyDescent="0.2">
      <c r="A379" s="2">
        <v>997</v>
      </c>
      <c r="B379" s="3">
        <v>136500</v>
      </c>
      <c r="C379" s="2">
        <v>610</v>
      </c>
      <c r="D379" s="3">
        <v>118500</v>
      </c>
    </row>
    <row r="380" spans="1:4" x14ac:dyDescent="0.2">
      <c r="A380" s="2">
        <v>998</v>
      </c>
      <c r="B380" s="3">
        <v>185000</v>
      </c>
      <c r="C380" s="2">
        <v>611</v>
      </c>
      <c r="D380" s="3">
        <v>313000</v>
      </c>
    </row>
    <row r="381" spans="1:4" x14ac:dyDescent="0.2">
      <c r="A381" s="2">
        <v>1003</v>
      </c>
      <c r="B381" s="3">
        <v>232000</v>
      </c>
      <c r="C381" s="2">
        <v>613</v>
      </c>
      <c r="D381" s="3">
        <v>261500</v>
      </c>
    </row>
    <row r="382" spans="1:4" x14ac:dyDescent="0.2">
      <c r="A382" s="2">
        <v>1004</v>
      </c>
      <c r="B382" s="3">
        <v>136905</v>
      </c>
      <c r="C382" s="2">
        <v>614</v>
      </c>
      <c r="D382" s="3">
        <v>147000</v>
      </c>
    </row>
    <row r="383" spans="1:4" x14ac:dyDescent="0.2">
      <c r="A383" s="2">
        <v>1007</v>
      </c>
      <c r="B383" s="3">
        <v>163500</v>
      </c>
      <c r="C383" s="2">
        <v>615</v>
      </c>
      <c r="D383" s="3">
        <v>75500</v>
      </c>
    </row>
    <row r="384" spans="1:4" x14ac:dyDescent="0.2">
      <c r="A384" s="2">
        <v>1009</v>
      </c>
      <c r="B384" s="3">
        <v>240000</v>
      </c>
      <c r="C384" s="2">
        <v>616</v>
      </c>
      <c r="D384" s="3">
        <v>137500</v>
      </c>
    </row>
    <row r="385" spans="1:4" x14ac:dyDescent="0.2">
      <c r="A385" s="2">
        <v>1018</v>
      </c>
      <c r="B385" s="3">
        <v>187500</v>
      </c>
      <c r="C385" s="2">
        <v>618</v>
      </c>
      <c r="D385" s="3">
        <v>105500</v>
      </c>
    </row>
    <row r="386" spans="1:4" x14ac:dyDescent="0.2">
      <c r="A386" s="2">
        <v>1019</v>
      </c>
      <c r="B386" s="3">
        <v>160000</v>
      </c>
      <c r="C386" s="2">
        <v>619</v>
      </c>
      <c r="D386" s="3">
        <v>314813</v>
      </c>
    </row>
    <row r="387" spans="1:4" x14ac:dyDescent="0.2">
      <c r="A387" s="2">
        <v>1025</v>
      </c>
      <c r="B387" s="3">
        <v>287000</v>
      </c>
      <c r="C387" s="2">
        <v>620</v>
      </c>
      <c r="D387" s="3">
        <v>305000</v>
      </c>
    </row>
    <row r="388" spans="1:4" x14ac:dyDescent="0.2">
      <c r="A388" s="2">
        <v>1028</v>
      </c>
      <c r="B388" s="3">
        <v>293077</v>
      </c>
      <c r="C388" s="2">
        <v>621</v>
      </c>
      <c r="D388" s="3">
        <v>67000</v>
      </c>
    </row>
    <row r="389" spans="1:4" x14ac:dyDescent="0.2">
      <c r="A389" s="2">
        <v>1033</v>
      </c>
      <c r="B389" s="3">
        <v>310000</v>
      </c>
      <c r="C389" s="2">
        <v>622</v>
      </c>
      <c r="D389" s="3">
        <v>240000</v>
      </c>
    </row>
    <row r="390" spans="1:4" x14ac:dyDescent="0.2">
      <c r="A390" s="2">
        <v>1036</v>
      </c>
      <c r="B390" s="3">
        <v>84000</v>
      </c>
      <c r="C390" s="2">
        <v>623</v>
      </c>
      <c r="D390" s="3">
        <v>135000</v>
      </c>
    </row>
    <row r="391" spans="1:4" x14ac:dyDescent="0.2">
      <c r="A391" s="2">
        <v>1037</v>
      </c>
      <c r="B391" s="3">
        <v>315500</v>
      </c>
      <c r="C391" s="2">
        <v>624</v>
      </c>
      <c r="D391" s="3">
        <v>168500</v>
      </c>
    </row>
    <row r="392" spans="1:4" x14ac:dyDescent="0.2">
      <c r="A392" s="2">
        <v>1043</v>
      </c>
      <c r="B392" s="3">
        <v>196000</v>
      </c>
      <c r="C392" s="2">
        <v>625</v>
      </c>
      <c r="D392" s="3">
        <v>165150</v>
      </c>
    </row>
    <row r="393" spans="1:4" x14ac:dyDescent="0.2">
      <c r="A393" s="2">
        <v>1046</v>
      </c>
      <c r="B393" s="3">
        <v>139600</v>
      </c>
      <c r="C393" s="2">
        <v>628</v>
      </c>
      <c r="D393" s="3">
        <v>153000</v>
      </c>
    </row>
    <row r="394" spans="1:4" x14ac:dyDescent="0.2">
      <c r="A394" s="2">
        <v>1047</v>
      </c>
      <c r="B394" s="3">
        <v>556581</v>
      </c>
      <c r="C394" s="2">
        <v>630</v>
      </c>
      <c r="D394" s="3">
        <v>168500</v>
      </c>
    </row>
    <row r="395" spans="1:4" x14ac:dyDescent="0.2">
      <c r="A395" s="2">
        <v>1048</v>
      </c>
      <c r="B395" s="3">
        <v>145000</v>
      </c>
      <c r="C395" s="2">
        <v>631</v>
      </c>
      <c r="D395" s="3">
        <v>124000</v>
      </c>
    </row>
    <row r="396" spans="1:4" x14ac:dyDescent="0.2">
      <c r="A396" s="2">
        <v>1051</v>
      </c>
      <c r="B396" s="3">
        <v>176485</v>
      </c>
      <c r="C396" s="2">
        <v>632</v>
      </c>
      <c r="D396" s="3">
        <v>209500</v>
      </c>
    </row>
    <row r="397" spans="1:4" x14ac:dyDescent="0.2">
      <c r="A397" s="2">
        <v>1052</v>
      </c>
      <c r="B397" s="3">
        <v>200141</v>
      </c>
      <c r="C397" s="2">
        <v>633</v>
      </c>
      <c r="D397" s="3">
        <v>82500</v>
      </c>
    </row>
    <row r="398" spans="1:4" x14ac:dyDescent="0.2">
      <c r="A398" s="2">
        <v>1057</v>
      </c>
      <c r="B398" s="3">
        <v>185850</v>
      </c>
      <c r="C398" s="2">
        <v>634</v>
      </c>
      <c r="D398" s="3">
        <v>139400</v>
      </c>
    </row>
    <row r="399" spans="1:4" x14ac:dyDescent="0.2">
      <c r="A399" s="2">
        <v>1058</v>
      </c>
      <c r="B399" s="3">
        <v>248000</v>
      </c>
      <c r="C399" s="2">
        <v>635</v>
      </c>
      <c r="D399" s="3">
        <v>144000</v>
      </c>
    </row>
    <row r="400" spans="1:4" x14ac:dyDescent="0.2">
      <c r="A400" s="2">
        <v>1059</v>
      </c>
      <c r="B400" s="3">
        <v>335000</v>
      </c>
      <c r="C400" s="2">
        <v>636</v>
      </c>
      <c r="D400" s="3">
        <v>200000</v>
      </c>
    </row>
    <row r="401" spans="1:4" x14ac:dyDescent="0.2">
      <c r="A401" s="2">
        <v>1060</v>
      </c>
      <c r="B401" s="3">
        <v>220000</v>
      </c>
      <c r="C401" s="2">
        <v>637</v>
      </c>
      <c r="D401" s="3">
        <v>60000</v>
      </c>
    </row>
    <row r="402" spans="1:4" x14ac:dyDescent="0.2">
      <c r="A402" s="2">
        <v>1065</v>
      </c>
      <c r="B402" s="3">
        <v>154000</v>
      </c>
      <c r="C402" s="2">
        <v>638</v>
      </c>
      <c r="D402" s="3">
        <v>93000</v>
      </c>
    </row>
    <row r="403" spans="1:4" x14ac:dyDescent="0.2">
      <c r="A403" s="2">
        <v>1067</v>
      </c>
      <c r="B403" s="3">
        <v>178000</v>
      </c>
      <c r="C403" s="2">
        <v>639</v>
      </c>
      <c r="D403" s="3">
        <v>85000</v>
      </c>
    </row>
    <row r="404" spans="1:4" x14ac:dyDescent="0.2">
      <c r="A404" s="2">
        <v>1074</v>
      </c>
      <c r="B404" s="3">
        <v>159500</v>
      </c>
      <c r="C404" s="2">
        <v>640</v>
      </c>
      <c r="D404" s="3">
        <v>264561</v>
      </c>
    </row>
    <row r="405" spans="1:4" x14ac:dyDescent="0.2">
      <c r="A405" s="2">
        <v>1078</v>
      </c>
      <c r="B405" s="3">
        <v>138800</v>
      </c>
      <c r="C405" s="2">
        <v>642</v>
      </c>
      <c r="D405" s="3">
        <v>226000</v>
      </c>
    </row>
    <row r="406" spans="1:4" x14ac:dyDescent="0.2">
      <c r="A406" s="2">
        <v>1085</v>
      </c>
      <c r="B406" s="3">
        <v>187500</v>
      </c>
      <c r="C406" s="2">
        <v>643</v>
      </c>
      <c r="D406" s="3">
        <v>345000</v>
      </c>
    </row>
    <row r="407" spans="1:4" x14ac:dyDescent="0.2">
      <c r="A407" s="2">
        <v>1090</v>
      </c>
      <c r="B407" s="3">
        <v>197000</v>
      </c>
      <c r="C407" s="2">
        <v>644</v>
      </c>
      <c r="D407" s="3">
        <v>152000</v>
      </c>
    </row>
    <row r="408" spans="1:4" x14ac:dyDescent="0.2">
      <c r="A408" s="2">
        <v>1096</v>
      </c>
      <c r="B408" s="3">
        <v>176432</v>
      </c>
      <c r="C408" s="2">
        <v>645</v>
      </c>
      <c r="D408" s="3">
        <v>370878</v>
      </c>
    </row>
    <row r="409" spans="1:4" x14ac:dyDescent="0.2">
      <c r="A409" s="2">
        <v>1100</v>
      </c>
      <c r="B409" s="3">
        <v>157000</v>
      </c>
      <c r="C409" s="2">
        <v>647</v>
      </c>
      <c r="D409" s="3">
        <v>98300</v>
      </c>
    </row>
    <row r="410" spans="1:4" x14ac:dyDescent="0.2">
      <c r="A410" s="2">
        <v>1102</v>
      </c>
      <c r="B410" s="3">
        <v>119500</v>
      </c>
      <c r="C410" s="2">
        <v>649</v>
      </c>
      <c r="D410" s="3">
        <v>155000</v>
      </c>
    </row>
    <row r="411" spans="1:4" x14ac:dyDescent="0.2">
      <c r="A411" s="2">
        <v>1106</v>
      </c>
      <c r="B411" s="3">
        <v>325000</v>
      </c>
      <c r="C411" s="2">
        <v>650</v>
      </c>
      <c r="D411" s="3">
        <v>84500</v>
      </c>
    </row>
    <row r="412" spans="1:4" x14ac:dyDescent="0.2">
      <c r="A412" s="2">
        <v>1107</v>
      </c>
      <c r="B412" s="3">
        <v>179900</v>
      </c>
      <c r="C412" s="2">
        <v>651</v>
      </c>
      <c r="D412" s="3">
        <v>205950</v>
      </c>
    </row>
    <row r="413" spans="1:4" x14ac:dyDescent="0.2">
      <c r="A413" s="2">
        <v>1108</v>
      </c>
      <c r="B413" s="3">
        <v>274725</v>
      </c>
      <c r="C413" s="2">
        <v>652</v>
      </c>
      <c r="D413" s="3">
        <v>108000</v>
      </c>
    </row>
    <row r="414" spans="1:4" x14ac:dyDescent="0.2">
      <c r="A414" s="2">
        <v>1110</v>
      </c>
      <c r="B414" s="3">
        <v>280000</v>
      </c>
      <c r="C414" s="2">
        <v>653</v>
      </c>
      <c r="D414" s="3">
        <v>191000</v>
      </c>
    </row>
    <row r="415" spans="1:4" x14ac:dyDescent="0.2">
      <c r="A415" s="2">
        <v>1113</v>
      </c>
      <c r="B415" s="3">
        <v>129900</v>
      </c>
      <c r="C415" s="2">
        <v>654</v>
      </c>
      <c r="D415" s="3">
        <v>135000</v>
      </c>
    </row>
    <row r="416" spans="1:4" x14ac:dyDescent="0.2">
      <c r="A416" s="2">
        <v>1118</v>
      </c>
      <c r="B416" s="3">
        <v>130000</v>
      </c>
      <c r="C416" s="2">
        <v>656</v>
      </c>
      <c r="D416" s="3">
        <v>88000</v>
      </c>
    </row>
    <row r="417" spans="1:4" x14ac:dyDescent="0.2">
      <c r="A417" s="2">
        <v>1123</v>
      </c>
      <c r="B417" s="3">
        <v>112000</v>
      </c>
      <c r="C417" s="2">
        <v>658</v>
      </c>
      <c r="D417" s="3">
        <v>149000</v>
      </c>
    </row>
    <row r="418" spans="1:4" x14ac:dyDescent="0.2">
      <c r="A418" s="2">
        <v>1125</v>
      </c>
      <c r="B418" s="3">
        <v>163900</v>
      </c>
      <c r="C418" s="2">
        <v>659</v>
      </c>
      <c r="D418" s="3">
        <v>97500</v>
      </c>
    </row>
    <row r="419" spans="1:4" x14ac:dyDescent="0.2">
      <c r="A419" s="2">
        <v>1128</v>
      </c>
      <c r="B419" s="3">
        <v>259000</v>
      </c>
      <c r="C419" s="2">
        <v>660</v>
      </c>
      <c r="D419" s="3">
        <v>167000</v>
      </c>
    </row>
    <row r="420" spans="1:4" x14ac:dyDescent="0.2">
      <c r="A420" s="2">
        <v>1129</v>
      </c>
      <c r="B420" s="3">
        <v>215000</v>
      </c>
      <c r="C420" s="2">
        <v>661</v>
      </c>
      <c r="D420" s="3">
        <v>197900</v>
      </c>
    </row>
    <row r="421" spans="1:4" x14ac:dyDescent="0.2">
      <c r="A421" s="2">
        <v>1134</v>
      </c>
      <c r="B421" s="3">
        <v>239500</v>
      </c>
      <c r="C421" s="2">
        <v>663</v>
      </c>
      <c r="D421" s="3">
        <v>110000</v>
      </c>
    </row>
    <row r="422" spans="1:4" x14ac:dyDescent="0.2">
      <c r="A422" s="2">
        <v>1135</v>
      </c>
      <c r="B422" s="3">
        <v>169000</v>
      </c>
      <c r="C422" s="2">
        <v>664</v>
      </c>
      <c r="D422" s="3">
        <v>137500</v>
      </c>
    </row>
    <row r="423" spans="1:4" x14ac:dyDescent="0.2">
      <c r="A423" s="2">
        <v>1139</v>
      </c>
      <c r="B423" s="3">
        <v>196000</v>
      </c>
      <c r="C423" s="2">
        <v>668</v>
      </c>
      <c r="D423" s="3">
        <v>193500</v>
      </c>
    </row>
    <row r="424" spans="1:4" x14ac:dyDescent="0.2">
      <c r="A424" s="2">
        <v>1140</v>
      </c>
      <c r="B424" s="3">
        <v>144000</v>
      </c>
      <c r="C424" s="2">
        <v>669</v>
      </c>
      <c r="D424" s="3">
        <v>168000</v>
      </c>
    </row>
    <row r="425" spans="1:4" x14ac:dyDescent="0.2">
      <c r="A425" s="2">
        <v>1142</v>
      </c>
      <c r="B425" s="3">
        <v>197500</v>
      </c>
      <c r="C425" s="2">
        <v>670</v>
      </c>
      <c r="D425" s="3">
        <v>137500</v>
      </c>
    </row>
    <row r="426" spans="1:4" x14ac:dyDescent="0.2">
      <c r="A426" s="2">
        <v>1151</v>
      </c>
      <c r="B426" s="3">
        <v>124000</v>
      </c>
      <c r="C426" s="2">
        <v>671</v>
      </c>
      <c r="D426" s="3">
        <v>173500</v>
      </c>
    </row>
    <row r="427" spans="1:4" x14ac:dyDescent="0.2">
      <c r="A427" s="2">
        <v>1153</v>
      </c>
      <c r="B427" s="3">
        <v>230000</v>
      </c>
      <c r="C427" s="2">
        <v>672</v>
      </c>
      <c r="D427" s="3">
        <v>103600</v>
      </c>
    </row>
    <row r="428" spans="1:4" x14ac:dyDescent="0.2">
      <c r="A428" s="2">
        <v>1155</v>
      </c>
      <c r="B428" s="3">
        <v>201800</v>
      </c>
      <c r="C428" s="2">
        <v>674</v>
      </c>
      <c r="D428" s="3">
        <v>257500</v>
      </c>
    </row>
    <row r="429" spans="1:4" x14ac:dyDescent="0.2">
      <c r="A429" s="2">
        <v>1156</v>
      </c>
      <c r="B429" s="3">
        <v>218000</v>
      </c>
      <c r="C429" s="2">
        <v>675</v>
      </c>
      <c r="D429" s="3">
        <v>140000</v>
      </c>
    </row>
    <row r="430" spans="1:4" x14ac:dyDescent="0.2">
      <c r="A430" s="2">
        <v>1158</v>
      </c>
      <c r="B430" s="3">
        <v>230000</v>
      </c>
      <c r="C430" s="2">
        <v>676</v>
      </c>
      <c r="D430" s="3">
        <v>148500</v>
      </c>
    </row>
    <row r="431" spans="1:4" x14ac:dyDescent="0.2">
      <c r="A431" s="2">
        <v>1162</v>
      </c>
      <c r="B431" s="3">
        <v>224000</v>
      </c>
      <c r="C431" s="2">
        <v>677</v>
      </c>
      <c r="D431" s="3">
        <v>87000</v>
      </c>
    </row>
    <row r="432" spans="1:4" x14ac:dyDescent="0.2">
      <c r="A432" s="2">
        <v>1165</v>
      </c>
      <c r="B432" s="3">
        <v>194000</v>
      </c>
      <c r="C432" s="2">
        <v>678</v>
      </c>
      <c r="D432" s="3">
        <v>109500</v>
      </c>
    </row>
    <row r="433" spans="1:4" x14ac:dyDescent="0.2">
      <c r="A433" s="2">
        <v>1166</v>
      </c>
      <c r="B433" s="3">
        <v>233170</v>
      </c>
      <c r="C433" s="2">
        <v>681</v>
      </c>
      <c r="D433" s="3">
        <v>143000</v>
      </c>
    </row>
    <row r="434" spans="1:4" x14ac:dyDescent="0.2">
      <c r="A434" s="2">
        <v>1167</v>
      </c>
      <c r="B434" s="3">
        <v>245350</v>
      </c>
      <c r="C434" s="2">
        <v>683</v>
      </c>
      <c r="D434" s="3">
        <v>173000</v>
      </c>
    </row>
    <row r="435" spans="1:4" x14ac:dyDescent="0.2">
      <c r="A435" s="2">
        <v>1168</v>
      </c>
      <c r="B435" s="3">
        <v>173000</v>
      </c>
      <c r="C435" s="2">
        <v>687</v>
      </c>
      <c r="D435" s="3">
        <v>227875</v>
      </c>
    </row>
    <row r="436" spans="1:4" x14ac:dyDescent="0.2">
      <c r="A436" s="2">
        <v>1170</v>
      </c>
      <c r="B436" s="3">
        <v>625000</v>
      </c>
      <c r="C436" s="2">
        <v>689</v>
      </c>
      <c r="D436" s="3">
        <v>392000</v>
      </c>
    </row>
    <row r="437" spans="1:4" x14ac:dyDescent="0.2">
      <c r="A437" s="2">
        <v>1173</v>
      </c>
      <c r="B437" s="3">
        <v>171900</v>
      </c>
      <c r="C437" s="2">
        <v>691</v>
      </c>
      <c r="D437" s="3">
        <v>141000</v>
      </c>
    </row>
    <row r="438" spans="1:4" x14ac:dyDescent="0.2">
      <c r="A438" s="2">
        <v>1174</v>
      </c>
      <c r="B438" s="3">
        <v>200500</v>
      </c>
      <c r="C438" s="2">
        <v>694</v>
      </c>
      <c r="D438" s="3">
        <v>108480</v>
      </c>
    </row>
    <row r="439" spans="1:4" x14ac:dyDescent="0.2">
      <c r="A439" s="2">
        <v>1175</v>
      </c>
      <c r="B439" s="3">
        <v>239000</v>
      </c>
      <c r="C439" s="2">
        <v>695</v>
      </c>
      <c r="D439" s="3">
        <v>141500</v>
      </c>
    </row>
    <row r="440" spans="1:4" x14ac:dyDescent="0.2">
      <c r="A440" s="2">
        <v>1177</v>
      </c>
      <c r="B440" s="3">
        <v>119500</v>
      </c>
      <c r="C440" s="2">
        <v>697</v>
      </c>
      <c r="D440" s="3">
        <v>89000</v>
      </c>
    </row>
    <row r="441" spans="1:4" x14ac:dyDescent="0.2">
      <c r="A441" s="2">
        <v>1179</v>
      </c>
      <c r="B441" s="3">
        <v>154900</v>
      </c>
      <c r="C441" s="2">
        <v>699</v>
      </c>
      <c r="D441" s="3">
        <v>138500</v>
      </c>
    </row>
    <row r="442" spans="1:4" x14ac:dyDescent="0.2">
      <c r="A442" s="2">
        <v>1181</v>
      </c>
      <c r="B442" s="3">
        <v>250000</v>
      </c>
      <c r="C442" s="2">
        <v>701</v>
      </c>
      <c r="D442" s="3">
        <v>312500</v>
      </c>
    </row>
    <row r="443" spans="1:4" x14ac:dyDescent="0.2">
      <c r="A443" s="2">
        <v>1182</v>
      </c>
      <c r="B443" s="3">
        <v>392500</v>
      </c>
      <c r="C443" s="2">
        <v>702</v>
      </c>
      <c r="D443" s="3">
        <v>140000</v>
      </c>
    </row>
    <row r="444" spans="1:4" x14ac:dyDescent="0.2">
      <c r="A444" s="2">
        <v>1183</v>
      </c>
      <c r="B444" s="3">
        <v>745000</v>
      </c>
      <c r="C444" s="2">
        <v>704</v>
      </c>
      <c r="D444" s="3">
        <v>140000</v>
      </c>
    </row>
    <row r="445" spans="1:4" x14ac:dyDescent="0.2">
      <c r="A445" s="2">
        <v>1187</v>
      </c>
      <c r="B445" s="3">
        <v>95000</v>
      </c>
      <c r="C445" s="2">
        <v>705</v>
      </c>
      <c r="D445" s="3">
        <v>213000</v>
      </c>
    </row>
    <row r="446" spans="1:4" x14ac:dyDescent="0.2">
      <c r="A446" s="2">
        <v>1189</v>
      </c>
      <c r="B446" s="3">
        <v>195000</v>
      </c>
      <c r="C446" s="2">
        <v>706</v>
      </c>
      <c r="D446" s="3">
        <v>55000</v>
      </c>
    </row>
    <row r="447" spans="1:4" x14ac:dyDescent="0.2">
      <c r="A447" s="2">
        <v>1196</v>
      </c>
      <c r="B447" s="3">
        <v>176000</v>
      </c>
      <c r="C447" s="2">
        <v>708</v>
      </c>
      <c r="D447" s="3">
        <v>254000</v>
      </c>
    </row>
    <row r="448" spans="1:4" x14ac:dyDescent="0.2">
      <c r="A448" s="2">
        <v>1197</v>
      </c>
      <c r="B448" s="3">
        <v>219210</v>
      </c>
      <c r="C448" s="2">
        <v>712</v>
      </c>
      <c r="D448" s="3">
        <v>102776</v>
      </c>
    </row>
    <row r="449" spans="1:4" x14ac:dyDescent="0.2">
      <c r="A449" s="2">
        <v>1198</v>
      </c>
      <c r="B449" s="3">
        <v>144000</v>
      </c>
      <c r="C449" s="2">
        <v>714</v>
      </c>
      <c r="D449" s="3">
        <v>129000</v>
      </c>
    </row>
    <row r="450" spans="1:4" x14ac:dyDescent="0.2">
      <c r="A450" s="2">
        <v>1206</v>
      </c>
      <c r="B450" s="3">
        <v>271900</v>
      </c>
      <c r="C450" s="2">
        <v>716</v>
      </c>
      <c r="D450" s="3">
        <v>165000</v>
      </c>
    </row>
    <row r="451" spans="1:4" x14ac:dyDescent="0.2">
      <c r="A451" s="2">
        <v>1210</v>
      </c>
      <c r="B451" s="3">
        <v>290000</v>
      </c>
      <c r="C451" s="2">
        <v>717</v>
      </c>
      <c r="D451" s="3">
        <v>159500</v>
      </c>
    </row>
    <row r="452" spans="1:4" x14ac:dyDescent="0.2">
      <c r="A452" s="2">
        <v>1212</v>
      </c>
      <c r="B452" s="3">
        <v>164000</v>
      </c>
      <c r="C452" s="2">
        <v>718</v>
      </c>
      <c r="D452" s="3">
        <v>157000</v>
      </c>
    </row>
    <row r="453" spans="1:4" x14ac:dyDescent="0.2">
      <c r="A453" s="2">
        <v>1214</v>
      </c>
      <c r="B453" s="3">
        <v>145000</v>
      </c>
      <c r="C453" s="2">
        <v>719</v>
      </c>
      <c r="D453" s="3">
        <v>341000</v>
      </c>
    </row>
    <row r="454" spans="1:4" x14ac:dyDescent="0.2">
      <c r="A454" s="2">
        <v>1215</v>
      </c>
      <c r="B454" s="3">
        <v>134500</v>
      </c>
      <c r="C454" s="2">
        <v>722</v>
      </c>
      <c r="D454" s="3">
        <v>143000</v>
      </c>
    </row>
    <row r="455" spans="1:4" x14ac:dyDescent="0.2">
      <c r="A455" s="2">
        <v>1216</v>
      </c>
      <c r="B455" s="3">
        <v>125000</v>
      </c>
      <c r="C455" s="2">
        <v>723</v>
      </c>
      <c r="D455" s="3">
        <v>124500</v>
      </c>
    </row>
    <row r="456" spans="1:4" x14ac:dyDescent="0.2">
      <c r="A456" s="2">
        <v>1221</v>
      </c>
      <c r="B456" s="3">
        <v>115000</v>
      </c>
      <c r="C456" s="2">
        <v>724</v>
      </c>
      <c r="D456" s="3">
        <v>135000</v>
      </c>
    </row>
    <row r="457" spans="1:4" x14ac:dyDescent="0.2">
      <c r="A457" s="2">
        <v>1225</v>
      </c>
      <c r="B457" s="3">
        <v>184000</v>
      </c>
      <c r="C457" s="2">
        <v>726</v>
      </c>
      <c r="D457" s="3">
        <v>120500</v>
      </c>
    </row>
    <row r="458" spans="1:4" x14ac:dyDescent="0.2">
      <c r="A458" s="2">
        <v>1227</v>
      </c>
      <c r="B458" s="3">
        <v>214000</v>
      </c>
      <c r="C458" s="2">
        <v>728</v>
      </c>
      <c r="D458" s="3">
        <v>194500</v>
      </c>
    </row>
    <row r="459" spans="1:4" x14ac:dyDescent="0.2">
      <c r="A459" s="2">
        <v>1231</v>
      </c>
      <c r="B459" s="3">
        <v>190000</v>
      </c>
      <c r="C459" s="2">
        <v>729</v>
      </c>
      <c r="D459" s="3">
        <v>110000</v>
      </c>
    </row>
    <row r="460" spans="1:4" x14ac:dyDescent="0.2">
      <c r="A460" s="2">
        <v>1234</v>
      </c>
      <c r="B460" s="3">
        <v>142000</v>
      </c>
      <c r="C460" s="2">
        <v>730</v>
      </c>
      <c r="D460" s="3">
        <v>103000</v>
      </c>
    </row>
    <row r="461" spans="1:4" x14ac:dyDescent="0.2">
      <c r="A461" s="2">
        <v>1238</v>
      </c>
      <c r="B461" s="3">
        <v>195000</v>
      </c>
      <c r="C461" s="2">
        <v>734</v>
      </c>
      <c r="D461" s="3">
        <v>131400</v>
      </c>
    </row>
    <row r="462" spans="1:4" x14ac:dyDescent="0.2">
      <c r="A462" s="2">
        <v>1240</v>
      </c>
      <c r="B462" s="3">
        <v>265900</v>
      </c>
      <c r="C462" s="2">
        <v>736</v>
      </c>
      <c r="D462" s="3">
        <v>163000</v>
      </c>
    </row>
    <row r="463" spans="1:4" x14ac:dyDescent="0.2">
      <c r="A463" s="2">
        <v>1245</v>
      </c>
      <c r="B463" s="3">
        <v>230000</v>
      </c>
      <c r="C463" s="2">
        <v>737</v>
      </c>
      <c r="D463" s="3">
        <v>93500</v>
      </c>
    </row>
    <row r="464" spans="1:4" x14ac:dyDescent="0.2">
      <c r="A464" s="2">
        <v>1248</v>
      </c>
      <c r="B464" s="3">
        <v>169900</v>
      </c>
      <c r="C464" s="2">
        <v>739</v>
      </c>
      <c r="D464" s="3">
        <v>179000</v>
      </c>
    </row>
    <row r="465" spans="1:4" x14ac:dyDescent="0.2">
      <c r="A465" s="2">
        <v>1252</v>
      </c>
      <c r="B465" s="3">
        <v>171750</v>
      </c>
      <c r="C465" s="2">
        <v>741</v>
      </c>
      <c r="D465" s="3">
        <v>132000</v>
      </c>
    </row>
    <row r="466" spans="1:4" x14ac:dyDescent="0.2">
      <c r="A466" s="2">
        <v>1254</v>
      </c>
      <c r="B466" s="3">
        <v>294000</v>
      </c>
      <c r="C466" s="2">
        <v>743</v>
      </c>
      <c r="D466" s="3">
        <v>179000</v>
      </c>
    </row>
    <row r="467" spans="1:4" x14ac:dyDescent="0.2">
      <c r="A467" s="2">
        <v>1257</v>
      </c>
      <c r="B467" s="3">
        <v>301500</v>
      </c>
      <c r="C467" s="2">
        <v>750</v>
      </c>
      <c r="D467" s="3">
        <v>98000</v>
      </c>
    </row>
    <row r="468" spans="1:4" x14ac:dyDescent="0.2">
      <c r="A468" s="2">
        <v>1259</v>
      </c>
      <c r="B468" s="3">
        <v>190000</v>
      </c>
      <c r="C468" s="2">
        <v>751</v>
      </c>
      <c r="D468" s="3">
        <v>96500</v>
      </c>
    </row>
    <row r="469" spans="1:4" x14ac:dyDescent="0.2">
      <c r="A469" s="2">
        <v>1261</v>
      </c>
      <c r="B469" s="3">
        <v>181000</v>
      </c>
      <c r="C469" s="2">
        <v>752</v>
      </c>
      <c r="D469" s="3">
        <v>162000</v>
      </c>
    </row>
    <row r="470" spans="1:4" x14ac:dyDescent="0.2">
      <c r="A470" s="2">
        <v>1267</v>
      </c>
      <c r="B470" s="3">
        <v>122000</v>
      </c>
      <c r="C470" s="2">
        <v>754</v>
      </c>
      <c r="D470" s="3">
        <v>275500</v>
      </c>
    </row>
    <row r="471" spans="1:4" x14ac:dyDescent="0.2">
      <c r="A471" s="2">
        <v>1268</v>
      </c>
      <c r="B471" s="3">
        <v>378500</v>
      </c>
      <c r="C471" s="2">
        <v>755</v>
      </c>
      <c r="D471" s="3">
        <v>156000</v>
      </c>
    </row>
    <row r="472" spans="1:4" x14ac:dyDescent="0.2">
      <c r="A472" s="2">
        <v>1269</v>
      </c>
      <c r="B472" s="3">
        <v>381000</v>
      </c>
      <c r="C472" s="2">
        <v>756</v>
      </c>
      <c r="D472" s="3">
        <v>172500</v>
      </c>
    </row>
    <row r="473" spans="1:4" x14ac:dyDescent="0.2">
      <c r="A473" s="2">
        <v>1272</v>
      </c>
      <c r="B473" s="3">
        <v>185750</v>
      </c>
      <c r="C473" s="2">
        <v>759</v>
      </c>
      <c r="D473" s="3">
        <v>179400</v>
      </c>
    </row>
    <row r="474" spans="1:4" x14ac:dyDescent="0.2">
      <c r="A474" s="2">
        <v>1273</v>
      </c>
      <c r="B474" s="3">
        <v>137000</v>
      </c>
      <c r="C474" s="2">
        <v>761</v>
      </c>
      <c r="D474" s="3">
        <v>127500</v>
      </c>
    </row>
    <row r="475" spans="1:4" x14ac:dyDescent="0.2">
      <c r="A475" s="2">
        <v>1274</v>
      </c>
      <c r="B475" s="3">
        <v>177000</v>
      </c>
      <c r="C475" s="2">
        <v>762</v>
      </c>
      <c r="D475" s="3">
        <v>100000</v>
      </c>
    </row>
    <row r="476" spans="1:4" x14ac:dyDescent="0.2">
      <c r="A476" s="2">
        <v>1277</v>
      </c>
      <c r="B476" s="3">
        <v>162000</v>
      </c>
      <c r="C476" s="2">
        <v>763</v>
      </c>
      <c r="D476" s="3">
        <v>215200</v>
      </c>
    </row>
    <row r="477" spans="1:4" x14ac:dyDescent="0.2">
      <c r="A477" s="2">
        <v>1278</v>
      </c>
      <c r="B477" s="3">
        <v>197900</v>
      </c>
      <c r="C477" s="2">
        <v>764</v>
      </c>
      <c r="D477" s="3">
        <v>337000</v>
      </c>
    </row>
    <row r="478" spans="1:4" x14ac:dyDescent="0.2">
      <c r="A478" s="2">
        <v>1281</v>
      </c>
      <c r="B478" s="3">
        <v>227000</v>
      </c>
      <c r="C478" s="2">
        <v>767</v>
      </c>
      <c r="D478" s="3">
        <v>196500</v>
      </c>
    </row>
    <row r="479" spans="1:4" x14ac:dyDescent="0.2">
      <c r="A479" s="2">
        <v>1282</v>
      </c>
      <c r="B479" s="3">
        <v>180000</v>
      </c>
      <c r="C479" s="2">
        <v>769</v>
      </c>
      <c r="D479" s="3">
        <v>216837</v>
      </c>
    </row>
    <row r="480" spans="1:4" x14ac:dyDescent="0.2">
      <c r="A480" s="2">
        <v>1283</v>
      </c>
      <c r="B480" s="3">
        <v>150500</v>
      </c>
      <c r="C480" s="2">
        <v>772</v>
      </c>
      <c r="D480" s="3">
        <v>102000</v>
      </c>
    </row>
    <row r="481" spans="1:4" x14ac:dyDescent="0.2">
      <c r="A481" s="2">
        <v>1288</v>
      </c>
      <c r="B481" s="3">
        <v>190000</v>
      </c>
      <c r="C481" s="2">
        <v>773</v>
      </c>
      <c r="D481" s="3">
        <v>107000</v>
      </c>
    </row>
    <row r="482" spans="1:4" x14ac:dyDescent="0.2">
      <c r="A482" s="2">
        <v>1289</v>
      </c>
      <c r="B482" s="3">
        <v>278000</v>
      </c>
      <c r="C482" s="2">
        <v>774</v>
      </c>
      <c r="D482" s="3">
        <v>114500</v>
      </c>
    </row>
    <row r="483" spans="1:4" x14ac:dyDescent="0.2">
      <c r="A483" s="2">
        <v>1290</v>
      </c>
      <c r="B483" s="3">
        <v>281000</v>
      </c>
      <c r="C483" s="2">
        <v>775</v>
      </c>
      <c r="D483" s="3">
        <v>395000</v>
      </c>
    </row>
    <row r="484" spans="1:4" x14ac:dyDescent="0.2">
      <c r="A484" s="2">
        <v>1291</v>
      </c>
      <c r="B484" s="3">
        <v>180500</v>
      </c>
      <c r="C484" s="2">
        <v>776</v>
      </c>
      <c r="D484" s="3">
        <v>162000</v>
      </c>
    </row>
    <row r="485" spans="1:4" x14ac:dyDescent="0.2">
      <c r="A485" s="2">
        <v>1299</v>
      </c>
      <c r="B485" s="3">
        <v>160000</v>
      </c>
      <c r="C485" s="2">
        <v>779</v>
      </c>
      <c r="D485" s="3">
        <v>144000</v>
      </c>
    </row>
    <row r="486" spans="1:4" x14ac:dyDescent="0.2">
      <c r="A486" s="2">
        <v>1301</v>
      </c>
      <c r="B486" s="3">
        <v>225000</v>
      </c>
      <c r="C486" s="2">
        <v>780</v>
      </c>
      <c r="D486" s="3">
        <v>135000</v>
      </c>
    </row>
    <row r="487" spans="1:4" x14ac:dyDescent="0.2">
      <c r="A487" s="2">
        <v>1302</v>
      </c>
      <c r="B487" s="3">
        <v>177500</v>
      </c>
      <c r="C487" s="2">
        <v>781</v>
      </c>
      <c r="D487" s="3">
        <v>176000</v>
      </c>
    </row>
    <row r="488" spans="1:4" x14ac:dyDescent="0.2">
      <c r="A488" s="2">
        <v>1306</v>
      </c>
      <c r="B488" s="3">
        <v>325000</v>
      </c>
      <c r="C488" s="2">
        <v>782</v>
      </c>
      <c r="D488" s="3">
        <v>175900</v>
      </c>
    </row>
    <row r="489" spans="1:4" x14ac:dyDescent="0.2">
      <c r="A489" s="2">
        <v>1307</v>
      </c>
      <c r="B489" s="3">
        <v>202500</v>
      </c>
      <c r="C489" s="2">
        <v>785</v>
      </c>
      <c r="D489" s="3">
        <v>128000</v>
      </c>
    </row>
    <row r="490" spans="1:4" x14ac:dyDescent="0.2">
      <c r="A490" s="2">
        <v>1313</v>
      </c>
      <c r="B490" s="3">
        <v>302000</v>
      </c>
      <c r="C490" s="2">
        <v>786</v>
      </c>
      <c r="D490" s="3">
        <v>161500</v>
      </c>
    </row>
    <row r="491" spans="1:4" x14ac:dyDescent="0.2">
      <c r="A491" s="2">
        <v>1314</v>
      </c>
      <c r="B491" s="3">
        <v>333168</v>
      </c>
      <c r="C491" s="2">
        <v>787</v>
      </c>
      <c r="D491" s="3">
        <v>139000</v>
      </c>
    </row>
    <row r="492" spans="1:4" x14ac:dyDescent="0.2">
      <c r="A492" s="2">
        <v>1317</v>
      </c>
      <c r="B492" s="3">
        <v>295493</v>
      </c>
      <c r="C492" s="2">
        <v>789</v>
      </c>
      <c r="D492" s="3">
        <v>107900</v>
      </c>
    </row>
    <row r="493" spans="1:4" x14ac:dyDescent="0.2">
      <c r="A493" s="2">
        <v>1319</v>
      </c>
      <c r="B493" s="3">
        <v>275000</v>
      </c>
      <c r="C493" s="2">
        <v>791</v>
      </c>
      <c r="D493" s="3">
        <v>160200</v>
      </c>
    </row>
    <row r="494" spans="1:4" x14ac:dyDescent="0.2">
      <c r="A494" s="2">
        <v>1322</v>
      </c>
      <c r="B494" s="3">
        <v>72500</v>
      </c>
      <c r="C494" s="2">
        <v>794</v>
      </c>
      <c r="D494" s="3">
        <v>225000</v>
      </c>
    </row>
    <row r="495" spans="1:4" x14ac:dyDescent="0.2">
      <c r="A495" s="2">
        <v>1323</v>
      </c>
      <c r="B495" s="3">
        <v>190000</v>
      </c>
      <c r="C495" s="2">
        <v>796</v>
      </c>
      <c r="D495" s="3">
        <v>171000</v>
      </c>
    </row>
    <row r="496" spans="1:4" x14ac:dyDescent="0.2">
      <c r="A496" s="2">
        <v>1330</v>
      </c>
      <c r="B496" s="3">
        <v>176500</v>
      </c>
      <c r="C496" s="2">
        <v>797</v>
      </c>
      <c r="D496" s="3">
        <v>143500</v>
      </c>
    </row>
    <row r="497" spans="1:4" x14ac:dyDescent="0.2">
      <c r="A497" s="2">
        <v>1332</v>
      </c>
      <c r="B497" s="3">
        <v>132500</v>
      </c>
      <c r="C497" s="2">
        <v>798</v>
      </c>
      <c r="D497" s="3">
        <v>110000</v>
      </c>
    </row>
    <row r="498" spans="1:4" x14ac:dyDescent="0.2">
      <c r="A498" s="2">
        <v>1337</v>
      </c>
      <c r="B498" s="3">
        <v>135000</v>
      </c>
      <c r="C498" s="2">
        <v>799</v>
      </c>
      <c r="D498" s="3">
        <v>485000</v>
      </c>
    </row>
    <row r="499" spans="1:4" x14ac:dyDescent="0.2">
      <c r="A499" s="2">
        <v>1338</v>
      </c>
      <c r="B499" s="3">
        <v>52500</v>
      </c>
      <c r="C499" s="2">
        <v>800</v>
      </c>
      <c r="D499" s="3">
        <v>175000</v>
      </c>
    </row>
    <row r="500" spans="1:4" x14ac:dyDescent="0.2">
      <c r="A500" s="2">
        <v>1339</v>
      </c>
      <c r="B500" s="3">
        <v>200000</v>
      </c>
      <c r="C500" s="2">
        <v>802</v>
      </c>
      <c r="D500" s="3">
        <v>109900</v>
      </c>
    </row>
    <row r="501" spans="1:4" x14ac:dyDescent="0.2">
      <c r="A501" s="2">
        <v>1340</v>
      </c>
      <c r="B501" s="3">
        <v>128500</v>
      </c>
      <c r="C501" s="2">
        <v>803</v>
      </c>
      <c r="D501" s="3">
        <v>189000</v>
      </c>
    </row>
    <row r="502" spans="1:4" x14ac:dyDescent="0.2">
      <c r="A502" s="2">
        <v>1345</v>
      </c>
      <c r="B502" s="3">
        <v>155835</v>
      </c>
      <c r="C502" s="2">
        <v>804</v>
      </c>
      <c r="D502" s="3">
        <v>582933</v>
      </c>
    </row>
    <row r="503" spans="1:4" x14ac:dyDescent="0.2">
      <c r="A503" s="2">
        <v>1347</v>
      </c>
      <c r="B503" s="3">
        <v>262500</v>
      </c>
      <c r="C503" s="2">
        <v>805</v>
      </c>
      <c r="D503" s="3">
        <v>118000</v>
      </c>
    </row>
    <row r="504" spans="1:4" x14ac:dyDescent="0.2">
      <c r="A504" s="2">
        <v>1348</v>
      </c>
      <c r="B504" s="3">
        <v>283463</v>
      </c>
      <c r="C504" s="2">
        <v>807</v>
      </c>
      <c r="D504" s="3">
        <v>135500</v>
      </c>
    </row>
    <row r="505" spans="1:4" x14ac:dyDescent="0.2">
      <c r="A505" s="2">
        <v>1349</v>
      </c>
      <c r="B505" s="3">
        <v>215000</v>
      </c>
      <c r="C505" s="2">
        <v>808</v>
      </c>
      <c r="D505" s="3">
        <v>223500</v>
      </c>
    </row>
    <row r="506" spans="1:4" x14ac:dyDescent="0.2">
      <c r="A506" s="2">
        <v>1352</v>
      </c>
      <c r="B506" s="3">
        <v>171000</v>
      </c>
      <c r="C506" s="2">
        <v>809</v>
      </c>
      <c r="D506" s="3">
        <v>159950</v>
      </c>
    </row>
    <row r="507" spans="1:4" x14ac:dyDescent="0.2">
      <c r="A507" s="2">
        <v>1354</v>
      </c>
      <c r="B507" s="3">
        <v>410000</v>
      </c>
      <c r="C507" s="2">
        <v>810</v>
      </c>
      <c r="D507" s="3">
        <v>106000</v>
      </c>
    </row>
    <row r="508" spans="1:4" x14ac:dyDescent="0.2">
      <c r="A508" s="2">
        <v>1355</v>
      </c>
      <c r="B508" s="3">
        <v>235000</v>
      </c>
      <c r="C508" s="2">
        <v>811</v>
      </c>
      <c r="D508" s="3">
        <v>181000</v>
      </c>
    </row>
    <row r="509" spans="1:4" x14ac:dyDescent="0.2">
      <c r="A509" s="2">
        <v>1356</v>
      </c>
      <c r="B509" s="3">
        <v>170000</v>
      </c>
      <c r="C509" s="2">
        <v>812</v>
      </c>
      <c r="D509" s="3">
        <v>144500</v>
      </c>
    </row>
    <row r="510" spans="1:4" x14ac:dyDescent="0.2">
      <c r="A510" s="2">
        <v>1358</v>
      </c>
      <c r="B510" s="3">
        <v>149900</v>
      </c>
      <c r="C510" s="2">
        <v>813</v>
      </c>
      <c r="D510" s="3">
        <v>55993</v>
      </c>
    </row>
    <row r="511" spans="1:4" x14ac:dyDescent="0.2">
      <c r="A511" s="2">
        <v>1362</v>
      </c>
      <c r="B511" s="3">
        <v>260000</v>
      </c>
      <c r="C511" s="2">
        <v>814</v>
      </c>
      <c r="D511" s="3">
        <v>157900</v>
      </c>
    </row>
    <row r="512" spans="1:4" x14ac:dyDescent="0.2">
      <c r="A512" s="2">
        <v>1363</v>
      </c>
      <c r="B512" s="3">
        <v>104900</v>
      </c>
      <c r="C512" s="2">
        <v>815</v>
      </c>
      <c r="D512" s="3">
        <v>116000</v>
      </c>
    </row>
    <row r="513" spans="1:4" x14ac:dyDescent="0.2">
      <c r="A513" s="2">
        <v>1364</v>
      </c>
      <c r="B513" s="3">
        <v>156932</v>
      </c>
      <c r="C513" s="2">
        <v>819</v>
      </c>
      <c r="D513" s="3">
        <v>155000</v>
      </c>
    </row>
    <row r="514" spans="1:4" x14ac:dyDescent="0.2">
      <c r="A514" s="2">
        <v>1367</v>
      </c>
      <c r="B514" s="3">
        <v>193000</v>
      </c>
      <c r="C514" s="2">
        <v>822</v>
      </c>
      <c r="D514" s="3">
        <v>93000</v>
      </c>
    </row>
    <row r="515" spans="1:4" x14ac:dyDescent="0.2">
      <c r="A515" s="2">
        <v>1370</v>
      </c>
      <c r="B515" s="3">
        <v>232000</v>
      </c>
      <c r="C515" s="2">
        <v>824</v>
      </c>
      <c r="D515" s="3">
        <v>139500</v>
      </c>
    </row>
    <row r="516" spans="1:4" x14ac:dyDescent="0.2">
      <c r="A516" s="2">
        <v>1376</v>
      </c>
      <c r="B516" s="3">
        <v>239000</v>
      </c>
      <c r="C516" s="2">
        <v>825</v>
      </c>
      <c r="D516" s="3">
        <v>232600</v>
      </c>
    </row>
    <row r="517" spans="1:4" x14ac:dyDescent="0.2">
      <c r="A517" s="2">
        <v>1382</v>
      </c>
      <c r="B517" s="3">
        <v>237500</v>
      </c>
      <c r="C517" s="2">
        <v>826</v>
      </c>
      <c r="D517" s="3">
        <v>385000</v>
      </c>
    </row>
    <row r="518" spans="1:4" x14ac:dyDescent="0.2">
      <c r="A518" s="2">
        <v>1387</v>
      </c>
      <c r="B518" s="3">
        <v>250000</v>
      </c>
      <c r="C518" s="2">
        <v>827</v>
      </c>
      <c r="D518" s="3">
        <v>109500</v>
      </c>
    </row>
    <row r="519" spans="1:4" x14ac:dyDescent="0.2">
      <c r="A519" s="2">
        <v>1389</v>
      </c>
      <c r="B519" s="3">
        <v>377500</v>
      </c>
      <c r="C519" s="2">
        <v>830</v>
      </c>
      <c r="D519" s="3">
        <v>147400</v>
      </c>
    </row>
    <row r="520" spans="1:4" x14ac:dyDescent="0.2">
      <c r="A520" s="2">
        <v>1396</v>
      </c>
      <c r="B520" s="3">
        <v>281213</v>
      </c>
      <c r="C520" s="2">
        <v>832</v>
      </c>
      <c r="D520" s="3">
        <v>151000</v>
      </c>
    </row>
    <row r="521" spans="1:4" x14ac:dyDescent="0.2">
      <c r="A521" s="2">
        <v>1397</v>
      </c>
      <c r="B521" s="3">
        <v>160000</v>
      </c>
      <c r="C521" s="2">
        <v>834</v>
      </c>
      <c r="D521" s="3">
        <v>167000</v>
      </c>
    </row>
    <row r="522" spans="1:4" x14ac:dyDescent="0.2">
      <c r="A522" s="2">
        <v>1402</v>
      </c>
      <c r="B522" s="3">
        <v>193000</v>
      </c>
      <c r="C522" s="2">
        <v>835</v>
      </c>
      <c r="D522" s="3">
        <v>139950</v>
      </c>
    </row>
    <row r="523" spans="1:4" x14ac:dyDescent="0.2">
      <c r="A523" s="2">
        <v>1404</v>
      </c>
      <c r="B523" s="3">
        <v>282922</v>
      </c>
      <c r="C523" s="2">
        <v>836</v>
      </c>
      <c r="D523" s="3">
        <v>128000</v>
      </c>
    </row>
    <row r="524" spans="1:4" x14ac:dyDescent="0.2">
      <c r="A524" s="2">
        <v>1406</v>
      </c>
      <c r="B524" s="3">
        <v>275000</v>
      </c>
      <c r="C524" s="2">
        <v>837</v>
      </c>
      <c r="D524" s="3">
        <v>153500</v>
      </c>
    </row>
    <row r="525" spans="1:4" x14ac:dyDescent="0.2">
      <c r="A525" s="2">
        <v>1408</v>
      </c>
      <c r="B525" s="3">
        <v>112000</v>
      </c>
      <c r="C525" s="2">
        <v>838</v>
      </c>
      <c r="D525" s="3">
        <v>100000</v>
      </c>
    </row>
    <row r="526" spans="1:4" x14ac:dyDescent="0.2">
      <c r="A526" s="2">
        <v>1410</v>
      </c>
      <c r="B526" s="3">
        <v>215000</v>
      </c>
      <c r="C526" s="2">
        <v>839</v>
      </c>
      <c r="D526" s="3">
        <v>144000</v>
      </c>
    </row>
    <row r="527" spans="1:4" x14ac:dyDescent="0.2">
      <c r="A527" s="2">
        <v>1414</v>
      </c>
      <c r="B527" s="3">
        <v>257000</v>
      </c>
      <c r="C527" s="2">
        <v>840</v>
      </c>
      <c r="D527" s="3">
        <v>130500</v>
      </c>
    </row>
    <row r="528" spans="1:4" x14ac:dyDescent="0.2">
      <c r="A528" s="2">
        <v>1418</v>
      </c>
      <c r="B528" s="3">
        <v>340000</v>
      </c>
      <c r="C528" s="2">
        <v>842</v>
      </c>
      <c r="D528" s="3">
        <v>157500</v>
      </c>
    </row>
    <row r="529" spans="1:4" x14ac:dyDescent="0.2">
      <c r="A529" s="2">
        <v>1420</v>
      </c>
      <c r="B529" s="3">
        <v>223000</v>
      </c>
      <c r="C529" s="2">
        <v>843</v>
      </c>
      <c r="D529" s="3">
        <v>174900</v>
      </c>
    </row>
    <row r="530" spans="1:4" x14ac:dyDescent="0.2">
      <c r="A530" s="2">
        <v>1424</v>
      </c>
      <c r="B530" s="3">
        <v>274970</v>
      </c>
      <c r="C530" s="2">
        <v>844</v>
      </c>
      <c r="D530" s="3">
        <v>141000</v>
      </c>
    </row>
    <row r="531" spans="1:4" x14ac:dyDescent="0.2">
      <c r="A531" s="2">
        <v>1426</v>
      </c>
      <c r="B531" s="3">
        <v>142000</v>
      </c>
      <c r="C531" s="2">
        <v>847</v>
      </c>
      <c r="D531" s="3">
        <v>213000</v>
      </c>
    </row>
    <row r="532" spans="1:4" x14ac:dyDescent="0.2">
      <c r="A532" s="2">
        <v>1427</v>
      </c>
      <c r="B532" s="3">
        <v>271000</v>
      </c>
      <c r="C532" s="2">
        <v>850</v>
      </c>
      <c r="D532" s="3">
        <v>187000</v>
      </c>
    </row>
    <row r="533" spans="1:4" x14ac:dyDescent="0.2">
      <c r="A533" s="2">
        <v>1430</v>
      </c>
      <c r="B533" s="3">
        <v>182900</v>
      </c>
      <c r="C533" s="2">
        <v>851</v>
      </c>
      <c r="D533" s="3">
        <v>131500</v>
      </c>
    </row>
    <row r="534" spans="1:4" x14ac:dyDescent="0.2">
      <c r="A534" s="2">
        <v>1431</v>
      </c>
      <c r="B534" s="3">
        <v>192140</v>
      </c>
      <c r="C534" s="2">
        <v>852</v>
      </c>
      <c r="D534" s="3">
        <v>215000</v>
      </c>
    </row>
    <row r="535" spans="1:4" x14ac:dyDescent="0.2">
      <c r="A535" s="2">
        <v>1432</v>
      </c>
      <c r="B535" s="3">
        <v>143750</v>
      </c>
      <c r="C535" s="2">
        <v>853</v>
      </c>
      <c r="D535" s="3">
        <v>164000</v>
      </c>
    </row>
    <row r="536" spans="1:4" x14ac:dyDescent="0.2">
      <c r="A536" s="2">
        <v>1434</v>
      </c>
      <c r="B536" s="3">
        <v>186500</v>
      </c>
      <c r="C536" s="2">
        <v>855</v>
      </c>
      <c r="D536" s="3">
        <v>170000</v>
      </c>
    </row>
    <row r="537" spans="1:4" x14ac:dyDescent="0.2">
      <c r="A537" s="2">
        <v>1441</v>
      </c>
      <c r="B537" s="3">
        <v>191000</v>
      </c>
      <c r="C537" s="2">
        <v>858</v>
      </c>
      <c r="D537" s="3">
        <v>174000</v>
      </c>
    </row>
    <row r="538" spans="1:4" x14ac:dyDescent="0.2">
      <c r="A538" s="2">
        <v>1447</v>
      </c>
      <c r="B538" s="3">
        <v>157900</v>
      </c>
      <c r="C538" s="2">
        <v>859</v>
      </c>
      <c r="D538" s="3">
        <v>152000</v>
      </c>
    </row>
    <row r="539" spans="1:4" x14ac:dyDescent="0.2">
      <c r="C539" s="2">
        <v>861</v>
      </c>
      <c r="D539" s="3">
        <v>189950</v>
      </c>
    </row>
    <row r="540" spans="1:4" x14ac:dyDescent="0.2">
      <c r="C540" s="2">
        <v>862</v>
      </c>
      <c r="D540" s="3">
        <v>131500</v>
      </c>
    </row>
    <row r="541" spans="1:4" x14ac:dyDescent="0.2">
      <c r="C541" s="2">
        <v>863</v>
      </c>
      <c r="D541" s="3">
        <v>152000</v>
      </c>
    </row>
    <row r="542" spans="1:4" x14ac:dyDescent="0.2">
      <c r="C542" s="2">
        <v>864</v>
      </c>
      <c r="D542" s="3">
        <v>132500</v>
      </c>
    </row>
    <row r="543" spans="1:4" x14ac:dyDescent="0.2">
      <c r="C543" s="2">
        <v>865</v>
      </c>
      <c r="D543" s="3">
        <v>250580</v>
      </c>
    </row>
    <row r="544" spans="1:4" x14ac:dyDescent="0.2">
      <c r="C544" s="2">
        <v>868</v>
      </c>
      <c r="D544" s="3">
        <v>129000</v>
      </c>
    </row>
    <row r="545" spans="3:4" x14ac:dyDescent="0.2">
      <c r="C545" s="2">
        <v>870</v>
      </c>
      <c r="D545" s="3">
        <v>236000</v>
      </c>
    </row>
    <row r="546" spans="3:4" x14ac:dyDescent="0.2">
      <c r="C546" s="2">
        <v>871</v>
      </c>
      <c r="D546" s="3">
        <v>109500</v>
      </c>
    </row>
    <row r="547" spans="3:4" x14ac:dyDescent="0.2">
      <c r="C547" s="2">
        <v>872</v>
      </c>
      <c r="D547" s="3">
        <v>200500</v>
      </c>
    </row>
    <row r="548" spans="3:4" x14ac:dyDescent="0.2">
      <c r="C548" s="2">
        <v>873</v>
      </c>
      <c r="D548" s="3">
        <v>116000</v>
      </c>
    </row>
    <row r="549" spans="3:4" x14ac:dyDescent="0.2">
      <c r="C549" s="2">
        <v>874</v>
      </c>
      <c r="D549" s="3">
        <v>133000</v>
      </c>
    </row>
    <row r="550" spans="3:4" x14ac:dyDescent="0.2">
      <c r="C550" s="2">
        <v>875</v>
      </c>
      <c r="D550" s="3">
        <v>66500</v>
      </c>
    </row>
    <row r="551" spans="3:4" x14ac:dyDescent="0.2">
      <c r="C551" s="2">
        <v>876</v>
      </c>
      <c r="D551" s="3">
        <v>303477</v>
      </c>
    </row>
    <row r="552" spans="3:4" x14ac:dyDescent="0.2">
      <c r="C552" s="2">
        <v>877</v>
      </c>
      <c r="D552" s="3">
        <v>132250</v>
      </c>
    </row>
    <row r="553" spans="3:4" x14ac:dyDescent="0.2">
      <c r="C553" s="2">
        <v>878</v>
      </c>
      <c r="D553" s="3">
        <v>350000</v>
      </c>
    </row>
    <row r="554" spans="3:4" x14ac:dyDescent="0.2">
      <c r="C554" s="2">
        <v>881</v>
      </c>
      <c r="D554" s="3">
        <v>157000</v>
      </c>
    </row>
    <row r="555" spans="3:4" x14ac:dyDescent="0.2">
      <c r="C555" s="2">
        <v>884</v>
      </c>
      <c r="D555" s="3">
        <v>118500</v>
      </c>
    </row>
    <row r="556" spans="3:4" x14ac:dyDescent="0.2">
      <c r="C556" s="2">
        <v>885</v>
      </c>
      <c r="D556" s="3">
        <v>100000</v>
      </c>
    </row>
    <row r="557" spans="3:4" x14ac:dyDescent="0.2">
      <c r="C557" s="2">
        <v>887</v>
      </c>
      <c r="D557" s="3">
        <v>145000</v>
      </c>
    </row>
    <row r="558" spans="3:4" x14ac:dyDescent="0.2">
      <c r="C558" s="2">
        <v>890</v>
      </c>
      <c r="D558" s="3">
        <v>149500</v>
      </c>
    </row>
    <row r="559" spans="3:4" x14ac:dyDescent="0.2">
      <c r="C559" s="2">
        <v>891</v>
      </c>
      <c r="D559" s="3">
        <v>122900</v>
      </c>
    </row>
    <row r="560" spans="3:4" x14ac:dyDescent="0.2">
      <c r="C560" s="2">
        <v>892</v>
      </c>
      <c r="D560" s="3">
        <v>172500</v>
      </c>
    </row>
    <row r="561" spans="3:4" x14ac:dyDescent="0.2">
      <c r="C561" s="2">
        <v>893</v>
      </c>
      <c r="D561" s="3">
        <v>154500</v>
      </c>
    </row>
    <row r="562" spans="3:4" x14ac:dyDescent="0.2">
      <c r="C562" s="2">
        <v>894</v>
      </c>
      <c r="D562" s="3">
        <v>165000</v>
      </c>
    </row>
    <row r="563" spans="3:4" x14ac:dyDescent="0.2">
      <c r="C563" s="2">
        <v>895</v>
      </c>
      <c r="D563" s="3">
        <v>118858</v>
      </c>
    </row>
    <row r="564" spans="3:4" x14ac:dyDescent="0.2">
      <c r="C564" s="2">
        <v>896</v>
      </c>
      <c r="D564" s="3">
        <v>140000</v>
      </c>
    </row>
    <row r="565" spans="3:4" x14ac:dyDescent="0.2">
      <c r="C565" s="2">
        <v>897</v>
      </c>
      <c r="D565" s="3">
        <v>106500</v>
      </c>
    </row>
    <row r="566" spans="3:4" x14ac:dyDescent="0.2">
      <c r="C566" s="2">
        <v>898</v>
      </c>
      <c r="D566" s="3">
        <v>142953</v>
      </c>
    </row>
    <row r="567" spans="3:4" x14ac:dyDescent="0.2">
      <c r="C567" s="2">
        <v>900</v>
      </c>
      <c r="D567" s="3">
        <v>135000</v>
      </c>
    </row>
    <row r="568" spans="3:4" x14ac:dyDescent="0.2">
      <c r="C568" s="2">
        <v>903</v>
      </c>
      <c r="D568" s="3">
        <v>180000</v>
      </c>
    </row>
    <row r="569" spans="3:4" x14ac:dyDescent="0.2">
      <c r="C569" s="2">
        <v>906</v>
      </c>
      <c r="D569" s="3">
        <v>128000</v>
      </c>
    </row>
    <row r="570" spans="3:4" x14ac:dyDescent="0.2">
      <c r="C570" s="2">
        <v>911</v>
      </c>
      <c r="D570" s="3">
        <v>154300</v>
      </c>
    </row>
    <row r="571" spans="3:4" x14ac:dyDescent="0.2">
      <c r="C571" s="2">
        <v>913</v>
      </c>
      <c r="D571" s="3">
        <v>88000</v>
      </c>
    </row>
    <row r="572" spans="3:4" x14ac:dyDescent="0.2">
      <c r="C572" s="2">
        <v>914</v>
      </c>
      <c r="D572" s="3">
        <v>145000</v>
      </c>
    </row>
    <row r="573" spans="3:4" x14ac:dyDescent="0.2">
      <c r="C573" s="2">
        <v>915</v>
      </c>
      <c r="D573" s="3">
        <v>173733</v>
      </c>
    </row>
    <row r="574" spans="3:4" x14ac:dyDescent="0.2">
      <c r="C574" s="2">
        <v>916</v>
      </c>
      <c r="D574" s="3">
        <v>75000</v>
      </c>
    </row>
    <row r="575" spans="3:4" x14ac:dyDescent="0.2">
      <c r="C575" s="2">
        <v>917</v>
      </c>
      <c r="D575" s="3">
        <v>35311</v>
      </c>
    </row>
    <row r="576" spans="3:4" x14ac:dyDescent="0.2">
      <c r="C576" s="2">
        <v>918</v>
      </c>
      <c r="D576" s="3">
        <v>135000</v>
      </c>
    </row>
    <row r="577" spans="3:4" x14ac:dyDescent="0.2">
      <c r="C577" s="2">
        <v>922</v>
      </c>
      <c r="D577" s="3">
        <v>145900</v>
      </c>
    </row>
    <row r="578" spans="3:4" x14ac:dyDescent="0.2">
      <c r="C578" s="2">
        <v>923</v>
      </c>
      <c r="D578" s="3">
        <v>169990</v>
      </c>
    </row>
    <row r="579" spans="3:4" x14ac:dyDescent="0.2">
      <c r="C579" s="2">
        <v>924</v>
      </c>
      <c r="D579" s="3">
        <v>193000</v>
      </c>
    </row>
    <row r="580" spans="3:4" x14ac:dyDescent="0.2">
      <c r="C580" s="2">
        <v>925</v>
      </c>
      <c r="D580" s="3">
        <v>207500</v>
      </c>
    </row>
    <row r="581" spans="3:4" x14ac:dyDescent="0.2">
      <c r="C581" s="2">
        <v>927</v>
      </c>
      <c r="D581" s="3">
        <v>285000</v>
      </c>
    </row>
    <row r="582" spans="3:4" x14ac:dyDescent="0.2">
      <c r="C582" s="2">
        <v>928</v>
      </c>
      <c r="D582" s="3">
        <v>176000</v>
      </c>
    </row>
    <row r="583" spans="3:4" x14ac:dyDescent="0.2">
      <c r="C583" s="2">
        <v>929</v>
      </c>
      <c r="D583" s="3">
        <v>236500</v>
      </c>
    </row>
    <row r="584" spans="3:4" x14ac:dyDescent="0.2">
      <c r="C584" s="2">
        <v>932</v>
      </c>
      <c r="D584" s="3">
        <v>117500</v>
      </c>
    </row>
    <row r="585" spans="3:4" x14ac:dyDescent="0.2">
      <c r="C585" s="2">
        <v>934</v>
      </c>
      <c r="D585" s="3">
        <v>190000</v>
      </c>
    </row>
    <row r="586" spans="3:4" x14ac:dyDescent="0.2">
      <c r="C586" s="2">
        <v>937</v>
      </c>
      <c r="D586" s="3">
        <v>184900</v>
      </c>
    </row>
    <row r="587" spans="3:4" x14ac:dyDescent="0.2">
      <c r="C587" s="2">
        <v>938</v>
      </c>
      <c r="D587" s="3">
        <v>253000</v>
      </c>
    </row>
    <row r="588" spans="3:4" x14ac:dyDescent="0.2">
      <c r="C588" s="2">
        <v>939</v>
      </c>
      <c r="D588" s="3">
        <v>239799</v>
      </c>
    </row>
    <row r="589" spans="3:4" x14ac:dyDescent="0.2">
      <c r="C589" s="2">
        <v>940</v>
      </c>
      <c r="D589" s="3">
        <v>244400</v>
      </c>
    </row>
    <row r="590" spans="3:4" x14ac:dyDescent="0.2">
      <c r="C590" s="2">
        <v>944</v>
      </c>
      <c r="D590" s="3">
        <v>143000</v>
      </c>
    </row>
    <row r="591" spans="3:4" x14ac:dyDescent="0.2">
      <c r="C591" s="2">
        <v>946</v>
      </c>
      <c r="D591" s="3">
        <v>124900</v>
      </c>
    </row>
    <row r="592" spans="3:4" x14ac:dyDescent="0.2">
      <c r="C592" s="2">
        <v>947</v>
      </c>
      <c r="D592" s="3">
        <v>143000</v>
      </c>
    </row>
    <row r="593" spans="3:4" x14ac:dyDescent="0.2">
      <c r="C593" s="2">
        <v>948</v>
      </c>
      <c r="D593" s="3">
        <v>270000</v>
      </c>
    </row>
    <row r="594" spans="3:4" x14ac:dyDescent="0.2">
      <c r="C594" s="2">
        <v>950</v>
      </c>
      <c r="D594" s="3">
        <v>197500</v>
      </c>
    </row>
    <row r="595" spans="3:4" x14ac:dyDescent="0.2">
      <c r="C595" s="2">
        <v>951</v>
      </c>
      <c r="D595" s="3">
        <v>129000</v>
      </c>
    </row>
    <row r="596" spans="3:4" x14ac:dyDescent="0.2">
      <c r="C596" s="2">
        <v>952</v>
      </c>
      <c r="D596" s="3">
        <v>119900</v>
      </c>
    </row>
    <row r="597" spans="3:4" x14ac:dyDescent="0.2">
      <c r="C597" s="2">
        <v>953</v>
      </c>
      <c r="D597" s="3">
        <v>133900</v>
      </c>
    </row>
    <row r="598" spans="3:4" x14ac:dyDescent="0.2">
      <c r="C598" s="2">
        <v>957</v>
      </c>
      <c r="D598" s="3">
        <v>124000</v>
      </c>
    </row>
    <row r="599" spans="3:4" x14ac:dyDescent="0.2">
      <c r="C599" s="2">
        <v>958</v>
      </c>
      <c r="D599" s="3">
        <v>132000</v>
      </c>
    </row>
    <row r="600" spans="3:4" x14ac:dyDescent="0.2">
      <c r="C600" s="2">
        <v>959</v>
      </c>
      <c r="D600" s="3">
        <v>185000</v>
      </c>
    </row>
    <row r="601" spans="3:4" x14ac:dyDescent="0.2">
      <c r="C601" s="2">
        <v>960</v>
      </c>
      <c r="D601" s="3">
        <v>155000</v>
      </c>
    </row>
    <row r="602" spans="3:4" x14ac:dyDescent="0.2">
      <c r="C602" s="2">
        <v>963</v>
      </c>
      <c r="D602" s="3">
        <v>155000</v>
      </c>
    </row>
    <row r="603" spans="3:4" x14ac:dyDescent="0.2">
      <c r="C603" s="2">
        <v>965</v>
      </c>
      <c r="D603" s="3">
        <v>214900</v>
      </c>
    </row>
    <row r="604" spans="3:4" x14ac:dyDescent="0.2">
      <c r="C604" s="2">
        <v>966</v>
      </c>
      <c r="D604" s="3">
        <v>178900</v>
      </c>
    </row>
    <row r="605" spans="3:4" x14ac:dyDescent="0.2">
      <c r="C605" s="2">
        <v>969</v>
      </c>
      <c r="D605" s="3">
        <v>37900</v>
      </c>
    </row>
    <row r="606" spans="3:4" x14ac:dyDescent="0.2">
      <c r="C606" s="2">
        <v>970</v>
      </c>
      <c r="D606" s="3">
        <v>140000</v>
      </c>
    </row>
    <row r="607" spans="3:4" x14ac:dyDescent="0.2">
      <c r="C607" s="2">
        <v>971</v>
      </c>
      <c r="D607" s="3">
        <v>135000</v>
      </c>
    </row>
    <row r="608" spans="3:4" x14ac:dyDescent="0.2">
      <c r="C608" s="2">
        <v>972</v>
      </c>
      <c r="D608" s="3">
        <v>173000</v>
      </c>
    </row>
    <row r="609" spans="3:4" x14ac:dyDescent="0.2">
      <c r="C609" s="2">
        <v>973</v>
      </c>
      <c r="D609" s="3">
        <v>99500</v>
      </c>
    </row>
    <row r="610" spans="3:4" x14ac:dyDescent="0.2">
      <c r="C610" s="2">
        <v>974</v>
      </c>
      <c r="D610" s="3">
        <v>182000</v>
      </c>
    </row>
    <row r="611" spans="3:4" x14ac:dyDescent="0.2">
      <c r="C611" s="2">
        <v>976</v>
      </c>
      <c r="D611" s="3">
        <v>165000</v>
      </c>
    </row>
    <row r="612" spans="3:4" x14ac:dyDescent="0.2">
      <c r="C612" s="2">
        <v>979</v>
      </c>
      <c r="D612" s="3">
        <v>110000</v>
      </c>
    </row>
    <row r="613" spans="3:4" x14ac:dyDescent="0.2">
      <c r="C613" s="2">
        <v>980</v>
      </c>
      <c r="D613" s="3">
        <v>139000</v>
      </c>
    </row>
    <row r="614" spans="3:4" x14ac:dyDescent="0.2">
      <c r="C614" s="2">
        <v>983</v>
      </c>
      <c r="D614" s="3">
        <v>159895</v>
      </c>
    </row>
    <row r="615" spans="3:4" x14ac:dyDescent="0.2">
      <c r="C615" s="2">
        <v>984</v>
      </c>
      <c r="D615" s="3">
        <v>255900</v>
      </c>
    </row>
    <row r="616" spans="3:4" x14ac:dyDescent="0.2">
      <c r="C616" s="2">
        <v>985</v>
      </c>
      <c r="D616" s="3">
        <v>126000</v>
      </c>
    </row>
    <row r="617" spans="3:4" x14ac:dyDescent="0.2">
      <c r="C617" s="2">
        <v>986</v>
      </c>
      <c r="D617" s="3">
        <v>125000</v>
      </c>
    </row>
    <row r="618" spans="3:4" x14ac:dyDescent="0.2">
      <c r="C618" s="2">
        <v>987</v>
      </c>
      <c r="D618" s="3">
        <v>117000</v>
      </c>
    </row>
    <row r="619" spans="3:4" x14ac:dyDescent="0.2">
      <c r="C619" s="2">
        <v>990</v>
      </c>
      <c r="D619" s="3">
        <v>197000</v>
      </c>
    </row>
    <row r="620" spans="3:4" x14ac:dyDescent="0.2">
      <c r="C620" s="2">
        <v>991</v>
      </c>
      <c r="D620" s="3">
        <v>348000</v>
      </c>
    </row>
    <row r="621" spans="3:4" x14ac:dyDescent="0.2">
      <c r="C621" s="2">
        <v>992</v>
      </c>
      <c r="D621" s="3">
        <v>168000</v>
      </c>
    </row>
    <row r="622" spans="3:4" x14ac:dyDescent="0.2">
      <c r="C622" s="2">
        <v>993</v>
      </c>
      <c r="D622" s="3">
        <v>187000</v>
      </c>
    </row>
    <row r="623" spans="3:4" x14ac:dyDescent="0.2">
      <c r="C623" s="2">
        <v>994</v>
      </c>
      <c r="D623" s="3">
        <v>173900</v>
      </c>
    </row>
    <row r="624" spans="3:4" x14ac:dyDescent="0.2">
      <c r="C624" s="2">
        <v>995</v>
      </c>
      <c r="D624" s="3">
        <v>337500</v>
      </c>
    </row>
    <row r="625" spans="3:4" x14ac:dyDescent="0.2">
      <c r="C625" s="2">
        <v>999</v>
      </c>
      <c r="D625" s="3">
        <v>91000</v>
      </c>
    </row>
    <row r="626" spans="3:4" x14ac:dyDescent="0.2">
      <c r="C626" s="2">
        <v>1000</v>
      </c>
      <c r="D626" s="3">
        <v>206000</v>
      </c>
    </row>
    <row r="627" spans="3:4" x14ac:dyDescent="0.2">
      <c r="C627" s="2">
        <v>1001</v>
      </c>
      <c r="D627" s="3">
        <v>82000</v>
      </c>
    </row>
    <row r="628" spans="3:4" x14ac:dyDescent="0.2">
      <c r="C628" s="2">
        <v>1002</v>
      </c>
      <c r="D628" s="3">
        <v>86000</v>
      </c>
    </row>
    <row r="629" spans="3:4" x14ac:dyDescent="0.2">
      <c r="C629" s="2">
        <v>1005</v>
      </c>
      <c r="D629" s="3">
        <v>181000</v>
      </c>
    </row>
    <row r="630" spans="3:4" x14ac:dyDescent="0.2">
      <c r="C630" s="2">
        <v>1006</v>
      </c>
      <c r="D630" s="3">
        <v>149900</v>
      </c>
    </row>
    <row r="631" spans="3:4" x14ac:dyDescent="0.2">
      <c r="C631" s="2">
        <v>1008</v>
      </c>
      <c r="D631" s="3">
        <v>88000</v>
      </c>
    </row>
    <row r="632" spans="3:4" x14ac:dyDescent="0.2">
      <c r="C632" s="2">
        <v>1010</v>
      </c>
      <c r="D632" s="3">
        <v>102000</v>
      </c>
    </row>
    <row r="633" spans="3:4" x14ac:dyDescent="0.2">
      <c r="C633" s="2">
        <v>1011</v>
      </c>
      <c r="D633" s="3">
        <v>135000</v>
      </c>
    </row>
    <row r="634" spans="3:4" x14ac:dyDescent="0.2">
      <c r="C634" s="2">
        <v>1012</v>
      </c>
      <c r="D634" s="3">
        <v>100000</v>
      </c>
    </row>
    <row r="635" spans="3:4" x14ac:dyDescent="0.2">
      <c r="C635" s="2">
        <v>1013</v>
      </c>
      <c r="D635" s="3">
        <v>165000</v>
      </c>
    </row>
    <row r="636" spans="3:4" x14ac:dyDescent="0.2">
      <c r="C636" s="2">
        <v>1014</v>
      </c>
      <c r="D636" s="3">
        <v>85000</v>
      </c>
    </row>
    <row r="637" spans="3:4" x14ac:dyDescent="0.2">
      <c r="C637" s="2">
        <v>1015</v>
      </c>
      <c r="D637" s="3">
        <v>119200</v>
      </c>
    </row>
    <row r="638" spans="3:4" x14ac:dyDescent="0.2">
      <c r="C638" s="2">
        <v>1016</v>
      </c>
      <c r="D638" s="3">
        <v>227000</v>
      </c>
    </row>
    <row r="639" spans="3:4" x14ac:dyDescent="0.2">
      <c r="C639" s="2">
        <v>1017</v>
      </c>
      <c r="D639" s="3">
        <v>203000</v>
      </c>
    </row>
    <row r="640" spans="3:4" x14ac:dyDescent="0.2">
      <c r="C640" s="2">
        <v>1020</v>
      </c>
      <c r="D640" s="3">
        <v>213490</v>
      </c>
    </row>
    <row r="641" spans="3:4" x14ac:dyDescent="0.2">
      <c r="C641" s="2">
        <v>1021</v>
      </c>
      <c r="D641" s="3">
        <v>176000</v>
      </c>
    </row>
    <row r="642" spans="3:4" x14ac:dyDescent="0.2">
      <c r="C642" s="2">
        <v>1022</v>
      </c>
      <c r="D642" s="3">
        <v>194000</v>
      </c>
    </row>
    <row r="643" spans="3:4" x14ac:dyDescent="0.2">
      <c r="C643" s="2">
        <v>1023</v>
      </c>
      <c r="D643" s="3">
        <v>87000</v>
      </c>
    </row>
    <row r="644" spans="3:4" x14ac:dyDescent="0.2">
      <c r="C644" s="2">
        <v>1024</v>
      </c>
      <c r="D644" s="3">
        <v>191000</v>
      </c>
    </row>
    <row r="645" spans="3:4" x14ac:dyDescent="0.2">
      <c r="C645" s="2">
        <v>1026</v>
      </c>
      <c r="D645" s="3">
        <v>112500</v>
      </c>
    </row>
    <row r="646" spans="3:4" x14ac:dyDescent="0.2">
      <c r="C646" s="2">
        <v>1027</v>
      </c>
      <c r="D646" s="3">
        <v>167500</v>
      </c>
    </row>
    <row r="647" spans="3:4" x14ac:dyDescent="0.2">
      <c r="C647" s="2">
        <v>1029</v>
      </c>
      <c r="D647" s="3">
        <v>105000</v>
      </c>
    </row>
    <row r="648" spans="3:4" x14ac:dyDescent="0.2">
      <c r="C648" s="2">
        <v>1030</v>
      </c>
      <c r="D648" s="3">
        <v>118000</v>
      </c>
    </row>
    <row r="649" spans="3:4" x14ac:dyDescent="0.2">
      <c r="C649" s="2">
        <v>1031</v>
      </c>
      <c r="D649" s="3">
        <v>160000</v>
      </c>
    </row>
    <row r="650" spans="3:4" x14ac:dyDescent="0.2">
      <c r="C650" s="2">
        <v>1032</v>
      </c>
      <c r="D650" s="3">
        <v>197000</v>
      </c>
    </row>
    <row r="651" spans="3:4" x14ac:dyDescent="0.2">
      <c r="C651" s="2">
        <v>1034</v>
      </c>
      <c r="D651" s="3">
        <v>230000</v>
      </c>
    </row>
    <row r="652" spans="3:4" x14ac:dyDescent="0.2">
      <c r="C652" s="2">
        <v>1035</v>
      </c>
      <c r="D652" s="3">
        <v>119750</v>
      </c>
    </row>
    <row r="653" spans="3:4" x14ac:dyDescent="0.2">
      <c r="C653" s="2">
        <v>1038</v>
      </c>
      <c r="D653" s="3">
        <v>287000</v>
      </c>
    </row>
    <row r="654" spans="3:4" x14ac:dyDescent="0.2">
      <c r="C654" s="2">
        <v>1039</v>
      </c>
      <c r="D654" s="3">
        <v>97000</v>
      </c>
    </row>
    <row r="655" spans="3:4" x14ac:dyDescent="0.2">
      <c r="C655" s="2">
        <v>1040</v>
      </c>
      <c r="D655" s="3">
        <v>80000</v>
      </c>
    </row>
    <row r="656" spans="3:4" x14ac:dyDescent="0.2">
      <c r="C656" s="2">
        <v>1041</v>
      </c>
      <c r="D656" s="3">
        <v>155000</v>
      </c>
    </row>
    <row r="657" spans="3:4" x14ac:dyDescent="0.2">
      <c r="C657" s="2">
        <v>1042</v>
      </c>
      <c r="D657" s="3">
        <v>173000</v>
      </c>
    </row>
    <row r="658" spans="3:4" x14ac:dyDescent="0.2">
      <c r="C658" s="2">
        <v>1044</v>
      </c>
      <c r="D658" s="3">
        <v>262280</v>
      </c>
    </row>
    <row r="659" spans="3:4" x14ac:dyDescent="0.2">
      <c r="C659" s="2">
        <v>1045</v>
      </c>
      <c r="D659" s="3">
        <v>278000</v>
      </c>
    </row>
    <row r="660" spans="3:4" x14ac:dyDescent="0.2">
      <c r="C660" s="2">
        <v>1049</v>
      </c>
      <c r="D660" s="3">
        <v>115000</v>
      </c>
    </row>
    <row r="661" spans="3:4" x14ac:dyDescent="0.2">
      <c r="C661" s="2">
        <v>1050</v>
      </c>
      <c r="D661" s="3">
        <v>84900</v>
      </c>
    </row>
    <row r="662" spans="3:4" x14ac:dyDescent="0.2">
      <c r="C662" s="2">
        <v>1053</v>
      </c>
      <c r="D662" s="3">
        <v>165000</v>
      </c>
    </row>
    <row r="663" spans="3:4" x14ac:dyDescent="0.2">
      <c r="C663" s="2">
        <v>1054</v>
      </c>
      <c r="D663" s="3">
        <v>144500</v>
      </c>
    </row>
    <row r="664" spans="3:4" x14ac:dyDescent="0.2">
      <c r="C664" s="2">
        <v>1055</v>
      </c>
      <c r="D664" s="3">
        <v>255000</v>
      </c>
    </row>
    <row r="665" spans="3:4" x14ac:dyDescent="0.2">
      <c r="C665" s="2">
        <v>1056</v>
      </c>
      <c r="D665" s="3">
        <v>180000</v>
      </c>
    </row>
    <row r="666" spans="3:4" x14ac:dyDescent="0.2">
      <c r="C666" s="2">
        <v>1061</v>
      </c>
      <c r="D666" s="3">
        <v>213500</v>
      </c>
    </row>
    <row r="667" spans="3:4" x14ac:dyDescent="0.2">
      <c r="C667" s="2">
        <v>1062</v>
      </c>
      <c r="D667" s="3">
        <v>81000</v>
      </c>
    </row>
    <row r="668" spans="3:4" x14ac:dyDescent="0.2">
      <c r="C668" s="2">
        <v>1063</v>
      </c>
      <c r="D668" s="3">
        <v>90000</v>
      </c>
    </row>
    <row r="669" spans="3:4" x14ac:dyDescent="0.2">
      <c r="C669" s="2">
        <v>1064</v>
      </c>
      <c r="D669" s="3">
        <v>110500</v>
      </c>
    </row>
    <row r="670" spans="3:4" x14ac:dyDescent="0.2">
      <c r="C670" s="2">
        <v>1066</v>
      </c>
      <c r="D670" s="3">
        <v>328000</v>
      </c>
    </row>
    <row r="671" spans="3:4" x14ac:dyDescent="0.2">
      <c r="C671" s="2">
        <v>1068</v>
      </c>
      <c r="D671" s="3">
        <v>167900</v>
      </c>
    </row>
    <row r="672" spans="3:4" x14ac:dyDescent="0.2">
      <c r="C672" s="2">
        <v>1069</v>
      </c>
      <c r="D672" s="3">
        <v>151400</v>
      </c>
    </row>
    <row r="673" spans="3:4" x14ac:dyDescent="0.2">
      <c r="C673" s="2">
        <v>1070</v>
      </c>
      <c r="D673" s="3">
        <v>135000</v>
      </c>
    </row>
    <row r="674" spans="3:4" x14ac:dyDescent="0.2">
      <c r="C674" s="2">
        <v>1071</v>
      </c>
      <c r="D674" s="3">
        <v>135000</v>
      </c>
    </row>
    <row r="675" spans="3:4" x14ac:dyDescent="0.2">
      <c r="C675" s="2">
        <v>1072</v>
      </c>
      <c r="D675" s="3">
        <v>154000</v>
      </c>
    </row>
    <row r="676" spans="3:4" x14ac:dyDescent="0.2">
      <c r="C676" s="2">
        <v>1073</v>
      </c>
      <c r="D676" s="3">
        <v>91500</v>
      </c>
    </row>
    <row r="677" spans="3:4" x14ac:dyDescent="0.2">
      <c r="C677" s="2">
        <v>1075</v>
      </c>
      <c r="D677" s="3">
        <v>194000</v>
      </c>
    </row>
    <row r="678" spans="3:4" x14ac:dyDescent="0.2">
      <c r="C678" s="2">
        <v>1076</v>
      </c>
      <c r="D678" s="3">
        <v>219500</v>
      </c>
    </row>
    <row r="679" spans="3:4" x14ac:dyDescent="0.2">
      <c r="C679" s="2">
        <v>1077</v>
      </c>
      <c r="D679" s="3">
        <v>170000</v>
      </c>
    </row>
    <row r="680" spans="3:4" x14ac:dyDescent="0.2">
      <c r="C680" s="2">
        <v>1079</v>
      </c>
      <c r="D680" s="3">
        <v>155900</v>
      </c>
    </row>
    <row r="681" spans="3:4" x14ac:dyDescent="0.2">
      <c r="C681" s="2">
        <v>1080</v>
      </c>
      <c r="D681" s="3">
        <v>126000</v>
      </c>
    </row>
    <row r="682" spans="3:4" x14ac:dyDescent="0.2">
      <c r="C682" s="2">
        <v>1081</v>
      </c>
      <c r="D682" s="3">
        <v>145000</v>
      </c>
    </row>
    <row r="683" spans="3:4" x14ac:dyDescent="0.2">
      <c r="C683" s="2">
        <v>1082</v>
      </c>
      <c r="D683" s="3">
        <v>133000</v>
      </c>
    </row>
    <row r="684" spans="3:4" x14ac:dyDescent="0.2">
      <c r="C684" s="2">
        <v>1083</v>
      </c>
      <c r="D684" s="3">
        <v>192000</v>
      </c>
    </row>
    <row r="685" spans="3:4" x14ac:dyDescent="0.2">
      <c r="C685" s="2">
        <v>1084</v>
      </c>
      <c r="D685" s="3">
        <v>160000</v>
      </c>
    </row>
    <row r="686" spans="3:4" x14ac:dyDescent="0.2">
      <c r="C686" s="2">
        <v>1086</v>
      </c>
      <c r="D686" s="3">
        <v>147000</v>
      </c>
    </row>
    <row r="687" spans="3:4" x14ac:dyDescent="0.2">
      <c r="C687" s="2">
        <v>1087</v>
      </c>
      <c r="D687" s="3">
        <v>83500</v>
      </c>
    </row>
    <row r="688" spans="3:4" x14ac:dyDescent="0.2">
      <c r="C688" s="2">
        <v>1088</v>
      </c>
      <c r="D688" s="3">
        <v>252000</v>
      </c>
    </row>
    <row r="689" spans="3:4" x14ac:dyDescent="0.2">
      <c r="C689" s="2">
        <v>1089</v>
      </c>
      <c r="D689" s="3">
        <v>137500</v>
      </c>
    </row>
    <row r="690" spans="3:4" x14ac:dyDescent="0.2">
      <c r="C690" s="2">
        <v>1091</v>
      </c>
      <c r="D690" s="3">
        <v>92900</v>
      </c>
    </row>
    <row r="691" spans="3:4" x14ac:dyDescent="0.2">
      <c r="C691" s="2">
        <v>1092</v>
      </c>
      <c r="D691" s="3">
        <v>160000</v>
      </c>
    </row>
    <row r="692" spans="3:4" x14ac:dyDescent="0.2">
      <c r="C692" s="2">
        <v>1093</v>
      </c>
      <c r="D692" s="3">
        <v>136500</v>
      </c>
    </row>
    <row r="693" spans="3:4" x14ac:dyDescent="0.2">
      <c r="C693" s="2">
        <v>1094</v>
      </c>
      <c r="D693" s="3">
        <v>146000</v>
      </c>
    </row>
    <row r="694" spans="3:4" x14ac:dyDescent="0.2">
      <c r="C694" s="2">
        <v>1095</v>
      </c>
      <c r="D694" s="3">
        <v>129000</v>
      </c>
    </row>
    <row r="695" spans="3:4" x14ac:dyDescent="0.2">
      <c r="C695" s="2">
        <v>1097</v>
      </c>
      <c r="D695" s="3">
        <v>127000</v>
      </c>
    </row>
    <row r="696" spans="3:4" x14ac:dyDescent="0.2">
      <c r="C696" s="2">
        <v>1098</v>
      </c>
      <c r="D696" s="3">
        <v>170000</v>
      </c>
    </row>
    <row r="697" spans="3:4" x14ac:dyDescent="0.2">
      <c r="C697" s="2">
        <v>1099</v>
      </c>
      <c r="D697" s="3">
        <v>128000</v>
      </c>
    </row>
    <row r="698" spans="3:4" x14ac:dyDescent="0.2">
      <c r="C698" s="2">
        <v>1101</v>
      </c>
      <c r="D698" s="3">
        <v>60000</v>
      </c>
    </row>
    <row r="699" spans="3:4" x14ac:dyDescent="0.2">
      <c r="C699" s="2">
        <v>1103</v>
      </c>
      <c r="D699" s="3">
        <v>135000</v>
      </c>
    </row>
    <row r="700" spans="3:4" x14ac:dyDescent="0.2">
      <c r="C700" s="2">
        <v>1104</v>
      </c>
      <c r="D700" s="3">
        <v>159500</v>
      </c>
    </row>
    <row r="701" spans="3:4" x14ac:dyDescent="0.2">
      <c r="C701" s="2">
        <v>1105</v>
      </c>
      <c r="D701" s="3">
        <v>106000</v>
      </c>
    </row>
    <row r="702" spans="3:4" x14ac:dyDescent="0.2">
      <c r="C702" s="2">
        <v>1109</v>
      </c>
      <c r="D702" s="3">
        <v>181000</v>
      </c>
    </row>
    <row r="703" spans="3:4" x14ac:dyDescent="0.2">
      <c r="C703" s="2">
        <v>1111</v>
      </c>
      <c r="D703" s="3">
        <v>188000</v>
      </c>
    </row>
    <row r="704" spans="3:4" x14ac:dyDescent="0.2">
      <c r="C704" s="2">
        <v>1112</v>
      </c>
      <c r="D704" s="3">
        <v>205000</v>
      </c>
    </row>
    <row r="705" spans="3:4" x14ac:dyDescent="0.2">
      <c r="C705" s="2">
        <v>1114</v>
      </c>
      <c r="D705" s="3">
        <v>134500</v>
      </c>
    </row>
    <row r="706" spans="3:4" x14ac:dyDescent="0.2">
      <c r="C706" s="2">
        <v>1115</v>
      </c>
      <c r="D706" s="3">
        <v>117000</v>
      </c>
    </row>
    <row r="707" spans="3:4" x14ac:dyDescent="0.2">
      <c r="C707" s="2">
        <v>1116</v>
      </c>
      <c r="D707" s="3">
        <v>318000</v>
      </c>
    </row>
    <row r="708" spans="3:4" x14ac:dyDescent="0.2">
      <c r="C708" s="2">
        <v>1117</v>
      </c>
      <c r="D708" s="3">
        <v>184100</v>
      </c>
    </row>
    <row r="709" spans="3:4" x14ac:dyDescent="0.2">
      <c r="C709" s="2">
        <v>1119</v>
      </c>
      <c r="D709" s="3">
        <v>140000</v>
      </c>
    </row>
    <row r="710" spans="3:4" x14ac:dyDescent="0.2">
      <c r="C710" s="2">
        <v>1120</v>
      </c>
      <c r="D710" s="3">
        <v>133700</v>
      </c>
    </row>
    <row r="711" spans="3:4" x14ac:dyDescent="0.2">
      <c r="C711" s="2">
        <v>1121</v>
      </c>
      <c r="D711" s="3">
        <v>118400</v>
      </c>
    </row>
    <row r="712" spans="3:4" x14ac:dyDescent="0.2">
      <c r="C712" s="2">
        <v>1122</v>
      </c>
      <c r="D712" s="3">
        <v>212900</v>
      </c>
    </row>
    <row r="713" spans="3:4" x14ac:dyDescent="0.2">
      <c r="C713" s="2">
        <v>1124</v>
      </c>
      <c r="D713" s="3">
        <v>118000</v>
      </c>
    </row>
    <row r="714" spans="3:4" x14ac:dyDescent="0.2">
      <c r="C714" s="2">
        <v>1126</v>
      </c>
      <c r="D714" s="3">
        <v>115000</v>
      </c>
    </row>
    <row r="715" spans="3:4" x14ac:dyDescent="0.2">
      <c r="C715" s="2">
        <v>1127</v>
      </c>
      <c r="D715" s="3">
        <v>174000</v>
      </c>
    </row>
    <row r="716" spans="3:4" x14ac:dyDescent="0.2">
      <c r="C716" s="2">
        <v>1130</v>
      </c>
      <c r="D716" s="3">
        <v>140000</v>
      </c>
    </row>
    <row r="717" spans="3:4" x14ac:dyDescent="0.2">
      <c r="C717" s="2">
        <v>1131</v>
      </c>
      <c r="D717" s="3">
        <v>135000</v>
      </c>
    </row>
    <row r="718" spans="3:4" x14ac:dyDescent="0.2">
      <c r="C718" s="2">
        <v>1132</v>
      </c>
      <c r="D718" s="3">
        <v>93500</v>
      </c>
    </row>
    <row r="719" spans="3:4" x14ac:dyDescent="0.2">
      <c r="C719" s="2">
        <v>1133</v>
      </c>
      <c r="D719" s="3">
        <v>117500</v>
      </c>
    </row>
    <row r="720" spans="3:4" x14ac:dyDescent="0.2">
      <c r="C720" s="2">
        <v>1136</v>
      </c>
      <c r="D720" s="3">
        <v>102000</v>
      </c>
    </row>
    <row r="721" spans="3:4" x14ac:dyDescent="0.2">
      <c r="C721" s="2">
        <v>1137</v>
      </c>
      <c r="D721" s="3">
        <v>119000</v>
      </c>
    </row>
    <row r="722" spans="3:4" x14ac:dyDescent="0.2">
      <c r="C722" s="2">
        <v>1138</v>
      </c>
      <c r="D722" s="3">
        <v>94000</v>
      </c>
    </row>
    <row r="723" spans="3:4" x14ac:dyDescent="0.2">
      <c r="C723" s="2">
        <v>1141</v>
      </c>
      <c r="D723" s="3">
        <v>139000</v>
      </c>
    </row>
    <row r="724" spans="3:4" x14ac:dyDescent="0.2">
      <c r="C724" s="2">
        <v>1143</v>
      </c>
      <c r="D724" s="3">
        <v>424870</v>
      </c>
    </row>
    <row r="725" spans="3:4" x14ac:dyDescent="0.2">
      <c r="C725" s="2">
        <v>1144</v>
      </c>
      <c r="D725" s="3">
        <v>80000</v>
      </c>
    </row>
    <row r="726" spans="3:4" x14ac:dyDescent="0.2">
      <c r="C726" s="2">
        <v>1145</v>
      </c>
      <c r="D726" s="3">
        <v>80000</v>
      </c>
    </row>
    <row r="727" spans="3:4" x14ac:dyDescent="0.2">
      <c r="C727" s="2">
        <v>1146</v>
      </c>
      <c r="D727" s="3">
        <v>149000</v>
      </c>
    </row>
    <row r="728" spans="3:4" x14ac:dyDescent="0.2">
      <c r="C728" s="2">
        <v>1147</v>
      </c>
      <c r="D728" s="3">
        <v>180000</v>
      </c>
    </row>
    <row r="729" spans="3:4" x14ac:dyDescent="0.2">
      <c r="C729" s="2">
        <v>1148</v>
      </c>
      <c r="D729" s="3">
        <v>174500</v>
      </c>
    </row>
    <row r="730" spans="3:4" x14ac:dyDescent="0.2">
      <c r="C730" s="2">
        <v>1149</v>
      </c>
      <c r="D730" s="3">
        <v>116900</v>
      </c>
    </row>
    <row r="731" spans="3:4" x14ac:dyDescent="0.2">
      <c r="C731" s="2">
        <v>1150</v>
      </c>
      <c r="D731" s="3">
        <v>143000</v>
      </c>
    </row>
    <row r="732" spans="3:4" x14ac:dyDescent="0.2">
      <c r="C732" s="2">
        <v>1152</v>
      </c>
      <c r="D732" s="3">
        <v>149900</v>
      </c>
    </row>
    <row r="733" spans="3:4" x14ac:dyDescent="0.2">
      <c r="C733" s="2">
        <v>1154</v>
      </c>
      <c r="D733" s="3">
        <v>120500</v>
      </c>
    </row>
    <row r="734" spans="3:4" x14ac:dyDescent="0.2">
      <c r="C734" s="2">
        <v>1157</v>
      </c>
      <c r="D734" s="3">
        <v>179900</v>
      </c>
    </row>
    <row r="735" spans="3:4" x14ac:dyDescent="0.2">
      <c r="C735" s="2">
        <v>1159</v>
      </c>
      <c r="D735" s="3">
        <v>235128</v>
      </c>
    </row>
    <row r="736" spans="3:4" x14ac:dyDescent="0.2">
      <c r="C736" s="2">
        <v>1160</v>
      </c>
      <c r="D736" s="3">
        <v>185000</v>
      </c>
    </row>
    <row r="737" spans="3:4" x14ac:dyDescent="0.2">
      <c r="C737" s="2">
        <v>1161</v>
      </c>
      <c r="D737" s="3">
        <v>146000</v>
      </c>
    </row>
    <row r="738" spans="3:4" x14ac:dyDescent="0.2">
      <c r="C738" s="2">
        <v>1163</v>
      </c>
      <c r="D738" s="3">
        <v>129000</v>
      </c>
    </row>
    <row r="739" spans="3:4" x14ac:dyDescent="0.2">
      <c r="C739" s="2">
        <v>1164</v>
      </c>
      <c r="D739" s="3">
        <v>108959</v>
      </c>
    </row>
    <row r="740" spans="3:4" x14ac:dyDescent="0.2">
      <c r="C740" s="2">
        <v>1169</v>
      </c>
      <c r="D740" s="3">
        <v>235000</v>
      </c>
    </row>
    <row r="741" spans="3:4" x14ac:dyDescent="0.2">
      <c r="C741" s="2">
        <v>1171</v>
      </c>
      <c r="D741" s="3">
        <v>171000</v>
      </c>
    </row>
    <row r="742" spans="3:4" x14ac:dyDescent="0.2">
      <c r="C742" s="2">
        <v>1172</v>
      </c>
      <c r="D742" s="3">
        <v>163000</v>
      </c>
    </row>
    <row r="743" spans="3:4" x14ac:dyDescent="0.2">
      <c r="C743" s="2">
        <v>1176</v>
      </c>
      <c r="D743" s="3">
        <v>285000</v>
      </c>
    </row>
    <row r="744" spans="3:4" x14ac:dyDescent="0.2">
      <c r="C744" s="2">
        <v>1178</v>
      </c>
      <c r="D744" s="3">
        <v>115000</v>
      </c>
    </row>
    <row r="745" spans="3:4" x14ac:dyDescent="0.2">
      <c r="C745" s="2">
        <v>1180</v>
      </c>
      <c r="D745" s="3">
        <v>93000</v>
      </c>
    </row>
    <row r="746" spans="3:4" x14ac:dyDescent="0.2">
      <c r="C746" s="2">
        <v>1184</v>
      </c>
      <c r="D746" s="3">
        <v>120000</v>
      </c>
    </row>
    <row r="747" spans="3:4" x14ac:dyDescent="0.2">
      <c r="C747" s="2">
        <v>1185</v>
      </c>
      <c r="D747" s="3">
        <v>186700</v>
      </c>
    </row>
    <row r="748" spans="3:4" x14ac:dyDescent="0.2">
      <c r="C748" s="2">
        <v>1186</v>
      </c>
      <c r="D748" s="3">
        <v>104900</v>
      </c>
    </row>
    <row r="749" spans="3:4" x14ac:dyDescent="0.2">
      <c r="C749" s="2">
        <v>1188</v>
      </c>
      <c r="D749" s="3">
        <v>262000</v>
      </c>
    </row>
    <row r="750" spans="3:4" x14ac:dyDescent="0.2">
      <c r="C750" s="2">
        <v>1190</v>
      </c>
      <c r="D750" s="3">
        <v>189000</v>
      </c>
    </row>
    <row r="751" spans="3:4" x14ac:dyDescent="0.2">
      <c r="C751" s="2">
        <v>1191</v>
      </c>
      <c r="D751" s="3">
        <v>168000</v>
      </c>
    </row>
    <row r="752" spans="3:4" x14ac:dyDescent="0.2">
      <c r="C752" s="2">
        <v>1192</v>
      </c>
      <c r="D752" s="3">
        <v>174000</v>
      </c>
    </row>
    <row r="753" spans="3:4" x14ac:dyDescent="0.2">
      <c r="C753" s="2">
        <v>1193</v>
      </c>
      <c r="D753" s="3">
        <v>125000</v>
      </c>
    </row>
    <row r="754" spans="3:4" x14ac:dyDescent="0.2">
      <c r="C754" s="2">
        <v>1194</v>
      </c>
      <c r="D754" s="3">
        <v>165000</v>
      </c>
    </row>
    <row r="755" spans="3:4" x14ac:dyDescent="0.2">
      <c r="C755" s="2">
        <v>1195</v>
      </c>
      <c r="D755" s="3">
        <v>158000</v>
      </c>
    </row>
    <row r="756" spans="3:4" x14ac:dyDescent="0.2">
      <c r="C756" s="2">
        <v>1199</v>
      </c>
      <c r="D756" s="3">
        <v>178000</v>
      </c>
    </row>
    <row r="757" spans="3:4" x14ac:dyDescent="0.2">
      <c r="C757" s="2">
        <v>1200</v>
      </c>
      <c r="D757" s="3">
        <v>148000</v>
      </c>
    </row>
    <row r="758" spans="3:4" x14ac:dyDescent="0.2">
      <c r="C758" s="2">
        <v>1201</v>
      </c>
      <c r="D758" s="3">
        <v>116050</v>
      </c>
    </row>
    <row r="759" spans="3:4" x14ac:dyDescent="0.2">
      <c r="C759" s="2">
        <v>1202</v>
      </c>
      <c r="D759" s="3">
        <v>197900</v>
      </c>
    </row>
    <row r="760" spans="3:4" x14ac:dyDescent="0.2">
      <c r="C760" s="2">
        <v>1203</v>
      </c>
      <c r="D760" s="3">
        <v>117000</v>
      </c>
    </row>
    <row r="761" spans="3:4" x14ac:dyDescent="0.2">
      <c r="C761" s="2">
        <v>1204</v>
      </c>
      <c r="D761" s="3">
        <v>213000</v>
      </c>
    </row>
    <row r="762" spans="3:4" x14ac:dyDescent="0.2">
      <c r="C762" s="2">
        <v>1205</v>
      </c>
      <c r="D762" s="3">
        <v>153500</v>
      </c>
    </row>
    <row r="763" spans="3:4" x14ac:dyDescent="0.2">
      <c r="C763" s="2">
        <v>1207</v>
      </c>
      <c r="D763" s="3">
        <v>107000</v>
      </c>
    </row>
    <row r="764" spans="3:4" x14ac:dyDescent="0.2">
      <c r="C764" s="2">
        <v>1208</v>
      </c>
      <c r="D764" s="3">
        <v>200000</v>
      </c>
    </row>
    <row r="765" spans="3:4" x14ac:dyDescent="0.2">
      <c r="C765" s="2">
        <v>1209</v>
      </c>
      <c r="D765" s="3">
        <v>140000</v>
      </c>
    </row>
    <row r="766" spans="3:4" x14ac:dyDescent="0.2">
      <c r="C766" s="2">
        <v>1211</v>
      </c>
      <c r="D766" s="3">
        <v>189000</v>
      </c>
    </row>
    <row r="767" spans="3:4" x14ac:dyDescent="0.2">
      <c r="C767" s="2">
        <v>1213</v>
      </c>
      <c r="D767" s="3">
        <v>113000</v>
      </c>
    </row>
    <row r="768" spans="3:4" x14ac:dyDescent="0.2">
      <c r="C768" s="2">
        <v>1217</v>
      </c>
      <c r="D768" s="3">
        <v>112000</v>
      </c>
    </row>
    <row r="769" spans="3:4" x14ac:dyDescent="0.2">
      <c r="C769" s="2">
        <v>1218</v>
      </c>
      <c r="D769" s="3">
        <v>229456</v>
      </c>
    </row>
    <row r="770" spans="3:4" x14ac:dyDescent="0.2">
      <c r="C770" s="2">
        <v>1219</v>
      </c>
      <c r="D770" s="3">
        <v>80500</v>
      </c>
    </row>
    <row r="771" spans="3:4" x14ac:dyDescent="0.2">
      <c r="C771" s="2">
        <v>1220</v>
      </c>
      <c r="D771" s="3">
        <v>91500</v>
      </c>
    </row>
    <row r="772" spans="3:4" x14ac:dyDescent="0.2">
      <c r="C772" s="2">
        <v>1222</v>
      </c>
      <c r="D772" s="3">
        <v>134000</v>
      </c>
    </row>
    <row r="773" spans="3:4" x14ac:dyDescent="0.2">
      <c r="C773" s="2">
        <v>1223</v>
      </c>
      <c r="D773" s="3">
        <v>143000</v>
      </c>
    </row>
    <row r="774" spans="3:4" x14ac:dyDescent="0.2">
      <c r="C774" s="2">
        <v>1224</v>
      </c>
      <c r="D774" s="3">
        <v>137900</v>
      </c>
    </row>
    <row r="775" spans="3:4" x14ac:dyDescent="0.2">
      <c r="C775" s="2">
        <v>1226</v>
      </c>
      <c r="D775" s="3">
        <v>145000</v>
      </c>
    </row>
    <row r="776" spans="3:4" x14ac:dyDescent="0.2">
      <c r="C776" s="2">
        <v>1228</v>
      </c>
      <c r="D776" s="3">
        <v>147000</v>
      </c>
    </row>
    <row r="777" spans="3:4" x14ac:dyDescent="0.2">
      <c r="C777" s="2">
        <v>1229</v>
      </c>
      <c r="D777" s="3">
        <v>367294</v>
      </c>
    </row>
    <row r="778" spans="3:4" x14ac:dyDescent="0.2">
      <c r="C778" s="2">
        <v>1230</v>
      </c>
      <c r="D778" s="3">
        <v>127000</v>
      </c>
    </row>
    <row r="779" spans="3:4" x14ac:dyDescent="0.2">
      <c r="C779" s="2">
        <v>1232</v>
      </c>
      <c r="D779" s="3">
        <v>132500</v>
      </c>
    </row>
    <row r="780" spans="3:4" x14ac:dyDescent="0.2">
      <c r="C780" s="2">
        <v>1233</v>
      </c>
      <c r="D780" s="3">
        <v>101800</v>
      </c>
    </row>
    <row r="781" spans="3:4" x14ac:dyDescent="0.2">
      <c r="C781" s="2">
        <v>1235</v>
      </c>
      <c r="D781" s="3">
        <v>130000</v>
      </c>
    </row>
    <row r="782" spans="3:4" x14ac:dyDescent="0.2">
      <c r="C782" s="2">
        <v>1236</v>
      </c>
      <c r="D782" s="3">
        <v>138887</v>
      </c>
    </row>
    <row r="783" spans="3:4" x14ac:dyDescent="0.2">
      <c r="C783" s="2">
        <v>1237</v>
      </c>
      <c r="D783" s="3">
        <v>175500</v>
      </c>
    </row>
    <row r="784" spans="3:4" x14ac:dyDescent="0.2">
      <c r="C784" s="2">
        <v>1239</v>
      </c>
      <c r="D784" s="3">
        <v>142500</v>
      </c>
    </row>
    <row r="785" spans="3:4" x14ac:dyDescent="0.2">
      <c r="C785" s="2">
        <v>1241</v>
      </c>
      <c r="D785" s="3">
        <v>224900</v>
      </c>
    </row>
    <row r="786" spans="3:4" x14ac:dyDescent="0.2">
      <c r="C786" s="2">
        <v>1242</v>
      </c>
      <c r="D786" s="3">
        <v>248328</v>
      </c>
    </row>
    <row r="787" spans="3:4" x14ac:dyDescent="0.2">
      <c r="C787" s="2">
        <v>1243</v>
      </c>
      <c r="D787" s="3">
        <v>170000</v>
      </c>
    </row>
    <row r="788" spans="3:4" x14ac:dyDescent="0.2">
      <c r="C788" s="2">
        <v>1244</v>
      </c>
      <c r="D788" s="3">
        <v>465000</v>
      </c>
    </row>
    <row r="789" spans="3:4" x14ac:dyDescent="0.2">
      <c r="C789" s="2">
        <v>1246</v>
      </c>
      <c r="D789" s="3">
        <v>178000</v>
      </c>
    </row>
    <row r="790" spans="3:4" x14ac:dyDescent="0.2">
      <c r="C790" s="2">
        <v>1247</v>
      </c>
      <c r="D790" s="3">
        <v>186500</v>
      </c>
    </row>
    <row r="791" spans="3:4" x14ac:dyDescent="0.2">
      <c r="C791" s="2">
        <v>1249</v>
      </c>
      <c r="D791" s="3">
        <v>129500</v>
      </c>
    </row>
    <row r="792" spans="3:4" x14ac:dyDescent="0.2">
      <c r="C792" s="2">
        <v>1250</v>
      </c>
      <c r="D792" s="3">
        <v>119000</v>
      </c>
    </row>
    <row r="793" spans="3:4" x14ac:dyDescent="0.2">
      <c r="C793" s="2">
        <v>1251</v>
      </c>
      <c r="D793" s="3">
        <v>244000</v>
      </c>
    </row>
    <row r="794" spans="3:4" x14ac:dyDescent="0.2">
      <c r="C794" s="2">
        <v>1253</v>
      </c>
      <c r="D794" s="3">
        <v>130000</v>
      </c>
    </row>
    <row r="795" spans="3:4" x14ac:dyDescent="0.2">
      <c r="C795" s="2">
        <v>1255</v>
      </c>
      <c r="D795" s="3">
        <v>165400</v>
      </c>
    </row>
    <row r="796" spans="3:4" x14ac:dyDescent="0.2">
      <c r="C796" s="2">
        <v>1256</v>
      </c>
      <c r="D796" s="3">
        <v>127500</v>
      </c>
    </row>
    <row r="797" spans="3:4" x14ac:dyDescent="0.2">
      <c r="C797" s="2">
        <v>1258</v>
      </c>
      <c r="D797" s="3">
        <v>99900</v>
      </c>
    </row>
    <row r="798" spans="3:4" x14ac:dyDescent="0.2">
      <c r="C798" s="2">
        <v>1260</v>
      </c>
      <c r="D798" s="3">
        <v>151000</v>
      </c>
    </row>
    <row r="799" spans="3:4" x14ac:dyDescent="0.2">
      <c r="C799" s="2">
        <v>1262</v>
      </c>
      <c r="D799" s="3">
        <v>128900</v>
      </c>
    </row>
    <row r="800" spans="3:4" x14ac:dyDescent="0.2">
      <c r="C800" s="2">
        <v>1263</v>
      </c>
      <c r="D800" s="3">
        <v>161500</v>
      </c>
    </row>
    <row r="801" spans="3:4" x14ac:dyDescent="0.2">
      <c r="C801" s="2">
        <v>1264</v>
      </c>
      <c r="D801" s="3">
        <v>180500</v>
      </c>
    </row>
    <row r="802" spans="3:4" x14ac:dyDescent="0.2">
      <c r="C802" s="2">
        <v>1265</v>
      </c>
      <c r="D802" s="3">
        <v>181000</v>
      </c>
    </row>
    <row r="803" spans="3:4" x14ac:dyDescent="0.2">
      <c r="C803" s="2">
        <v>1266</v>
      </c>
      <c r="D803" s="3">
        <v>183900</v>
      </c>
    </row>
    <row r="804" spans="3:4" x14ac:dyDescent="0.2">
      <c r="C804" s="2">
        <v>1270</v>
      </c>
      <c r="D804" s="3">
        <v>144000</v>
      </c>
    </row>
    <row r="805" spans="3:4" x14ac:dyDescent="0.2">
      <c r="C805" s="2">
        <v>1271</v>
      </c>
      <c r="D805" s="3">
        <v>260000</v>
      </c>
    </row>
    <row r="806" spans="3:4" x14ac:dyDescent="0.2">
      <c r="C806" s="2">
        <v>1275</v>
      </c>
      <c r="D806" s="3">
        <v>139000</v>
      </c>
    </row>
    <row r="807" spans="3:4" x14ac:dyDescent="0.2">
      <c r="C807" s="2">
        <v>1276</v>
      </c>
      <c r="D807" s="3">
        <v>137000</v>
      </c>
    </row>
    <row r="808" spans="3:4" x14ac:dyDescent="0.2">
      <c r="C808" s="2">
        <v>1279</v>
      </c>
      <c r="D808" s="3">
        <v>237000</v>
      </c>
    </row>
    <row r="809" spans="3:4" x14ac:dyDescent="0.2">
      <c r="C809" s="2">
        <v>1280</v>
      </c>
      <c r="D809" s="3">
        <v>68400</v>
      </c>
    </row>
    <row r="810" spans="3:4" x14ac:dyDescent="0.2">
      <c r="C810" s="2">
        <v>1284</v>
      </c>
      <c r="D810" s="3">
        <v>139000</v>
      </c>
    </row>
    <row r="811" spans="3:4" x14ac:dyDescent="0.2">
      <c r="C811" s="2">
        <v>1285</v>
      </c>
      <c r="D811" s="3">
        <v>169000</v>
      </c>
    </row>
    <row r="812" spans="3:4" x14ac:dyDescent="0.2">
      <c r="C812" s="2">
        <v>1286</v>
      </c>
      <c r="D812" s="3">
        <v>132500</v>
      </c>
    </row>
    <row r="813" spans="3:4" x14ac:dyDescent="0.2">
      <c r="C813" s="2">
        <v>1287</v>
      </c>
      <c r="D813" s="3">
        <v>143000</v>
      </c>
    </row>
    <row r="814" spans="3:4" x14ac:dyDescent="0.2">
      <c r="C814" s="2">
        <v>1292</v>
      </c>
      <c r="D814" s="3">
        <v>119500</v>
      </c>
    </row>
    <row r="815" spans="3:4" x14ac:dyDescent="0.2">
      <c r="C815" s="2">
        <v>1293</v>
      </c>
      <c r="D815" s="3">
        <v>107500</v>
      </c>
    </row>
    <row r="816" spans="3:4" x14ac:dyDescent="0.2">
      <c r="C816" s="2">
        <v>1294</v>
      </c>
      <c r="D816" s="3">
        <v>162900</v>
      </c>
    </row>
    <row r="817" spans="3:4" x14ac:dyDescent="0.2">
      <c r="C817" s="2">
        <v>1295</v>
      </c>
      <c r="D817" s="3">
        <v>115000</v>
      </c>
    </row>
    <row r="818" spans="3:4" x14ac:dyDescent="0.2">
      <c r="C818" s="2">
        <v>1296</v>
      </c>
      <c r="D818" s="3">
        <v>138500</v>
      </c>
    </row>
    <row r="819" spans="3:4" x14ac:dyDescent="0.2">
      <c r="C819" s="2">
        <v>1297</v>
      </c>
      <c r="D819" s="3">
        <v>155000</v>
      </c>
    </row>
    <row r="820" spans="3:4" x14ac:dyDescent="0.2">
      <c r="C820" s="2">
        <v>1298</v>
      </c>
      <c r="D820" s="3">
        <v>140000</v>
      </c>
    </row>
    <row r="821" spans="3:4" x14ac:dyDescent="0.2">
      <c r="C821" s="2">
        <v>1300</v>
      </c>
      <c r="D821" s="3">
        <v>154000</v>
      </c>
    </row>
    <row r="822" spans="3:4" x14ac:dyDescent="0.2">
      <c r="C822" s="2">
        <v>1303</v>
      </c>
      <c r="D822" s="3">
        <v>290000</v>
      </c>
    </row>
    <row r="823" spans="3:4" x14ac:dyDescent="0.2">
      <c r="C823" s="2">
        <v>1304</v>
      </c>
      <c r="D823" s="3">
        <v>232000</v>
      </c>
    </row>
    <row r="824" spans="3:4" x14ac:dyDescent="0.2">
      <c r="C824" s="2">
        <v>1305</v>
      </c>
      <c r="D824" s="3">
        <v>130000</v>
      </c>
    </row>
    <row r="825" spans="3:4" x14ac:dyDescent="0.2">
      <c r="C825" s="2">
        <v>1308</v>
      </c>
      <c r="D825" s="3">
        <v>138000</v>
      </c>
    </row>
    <row r="826" spans="3:4" x14ac:dyDescent="0.2">
      <c r="C826" s="2">
        <v>1309</v>
      </c>
      <c r="D826" s="3">
        <v>147000</v>
      </c>
    </row>
    <row r="827" spans="3:4" x14ac:dyDescent="0.2">
      <c r="C827" s="2">
        <v>1310</v>
      </c>
      <c r="D827" s="3">
        <v>179200</v>
      </c>
    </row>
    <row r="828" spans="3:4" x14ac:dyDescent="0.2">
      <c r="C828" s="2">
        <v>1311</v>
      </c>
      <c r="D828" s="3">
        <v>335000</v>
      </c>
    </row>
    <row r="829" spans="3:4" x14ac:dyDescent="0.2">
      <c r="C829" s="2">
        <v>1312</v>
      </c>
      <c r="D829" s="3">
        <v>203000</v>
      </c>
    </row>
    <row r="830" spans="3:4" x14ac:dyDescent="0.2">
      <c r="C830" s="2">
        <v>1315</v>
      </c>
      <c r="D830" s="3">
        <v>119000</v>
      </c>
    </row>
    <row r="831" spans="3:4" x14ac:dyDescent="0.2">
      <c r="C831" s="2">
        <v>1316</v>
      </c>
      <c r="D831" s="3">
        <v>206900</v>
      </c>
    </row>
    <row r="832" spans="3:4" x14ac:dyDescent="0.2">
      <c r="C832" s="2">
        <v>1318</v>
      </c>
      <c r="D832" s="3">
        <v>208900</v>
      </c>
    </row>
    <row r="833" spans="3:4" x14ac:dyDescent="0.2">
      <c r="C833" s="2">
        <v>1320</v>
      </c>
      <c r="D833" s="3">
        <v>111000</v>
      </c>
    </row>
    <row r="834" spans="3:4" x14ac:dyDescent="0.2">
      <c r="C834" s="2">
        <v>1321</v>
      </c>
      <c r="D834" s="3">
        <v>156500</v>
      </c>
    </row>
    <row r="835" spans="3:4" x14ac:dyDescent="0.2">
      <c r="C835" s="2">
        <v>1324</v>
      </c>
      <c r="D835" s="3">
        <v>82500</v>
      </c>
    </row>
    <row r="836" spans="3:4" x14ac:dyDescent="0.2">
      <c r="C836" s="2">
        <v>1325</v>
      </c>
      <c r="D836" s="3">
        <v>147000</v>
      </c>
    </row>
    <row r="837" spans="3:4" x14ac:dyDescent="0.2">
      <c r="C837" s="2">
        <v>1326</v>
      </c>
      <c r="D837" s="3">
        <v>55000</v>
      </c>
    </row>
    <row r="838" spans="3:4" x14ac:dyDescent="0.2">
      <c r="C838" s="2">
        <v>1327</v>
      </c>
      <c r="D838" s="3">
        <v>79000</v>
      </c>
    </row>
    <row r="839" spans="3:4" x14ac:dyDescent="0.2">
      <c r="C839" s="2">
        <v>1328</v>
      </c>
      <c r="D839" s="3">
        <v>130500</v>
      </c>
    </row>
    <row r="840" spans="3:4" x14ac:dyDescent="0.2">
      <c r="C840" s="2">
        <v>1329</v>
      </c>
      <c r="D840" s="3">
        <v>256000</v>
      </c>
    </row>
    <row r="841" spans="3:4" x14ac:dyDescent="0.2">
      <c r="C841" s="2">
        <v>1331</v>
      </c>
      <c r="D841" s="3">
        <v>227000</v>
      </c>
    </row>
    <row r="842" spans="3:4" x14ac:dyDescent="0.2">
      <c r="C842" s="2">
        <v>1333</v>
      </c>
      <c r="D842" s="3">
        <v>100000</v>
      </c>
    </row>
    <row r="843" spans="3:4" x14ac:dyDescent="0.2">
      <c r="C843" s="2">
        <v>1334</v>
      </c>
      <c r="D843" s="3">
        <v>125500</v>
      </c>
    </row>
    <row r="844" spans="3:4" x14ac:dyDescent="0.2">
      <c r="C844" s="2">
        <v>1335</v>
      </c>
      <c r="D844" s="3">
        <v>125000</v>
      </c>
    </row>
    <row r="845" spans="3:4" x14ac:dyDescent="0.2">
      <c r="C845" s="2">
        <v>1336</v>
      </c>
      <c r="D845" s="3">
        <v>167900</v>
      </c>
    </row>
    <row r="846" spans="3:4" x14ac:dyDescent="0.2">
      <c r="C846" s="2">
        <v>1341</v>
      </c>
      <c r="D846" s="3">
        <v>123000</v>
      </c>
    </row>
    <row r="847" spans="3:4" x14ac:dyDescent="0.2">
      <c r="C847" s="2">
        <v>1342</v>
      </c>
      <c r="D847" s="3">
        <v>155000</v>
      </c>
    </row>
    <row r="848" spans="3:4" x14ac:dyDescent="0.2">
      <c r="C848" s="2">
        <v>1343</v>
      </c>
      <c r="D848" s="3">
        <v>228500</v>
      </c>
    </row>
    <row r="849" spans="3:4" x14ac:dyDescent="0.2">
      <c r="C849" s="2">
        <v>1344</v>
      </c>
      <c r="D849" s="3">
        <v>177000</v>
      </c>
    </row>
    <row r="850" spans="3:4" x14ac:dyDescent="0.2">
      <c r="C850" s="2">
        <v>1346</v>
      </c>
      <c r="D850" s="3">
        <v>108500</v>
      </c>
    </row>
    <row r="851" spans="3:4" x14ac:dyDescent="0.2">
      <c r="C851" s="2">
        <v>1350</v>
      </c>
      <c r="D851" s="3">
        <v>122000</v>
      </c>
    </row>
    <row r="852" spans="3:4" x14ac:dyDescent="0.2">
      <c r="C852" s="2">
        <v>1351</v>
      </c>
      <c r="D852" s="3">
        <v>200000</v>
      </c>
    </row>
    <row r="853" spans="3:4" x14ac:dyDescent="0.2">
      <c r="C853" s="2">
        <v>1353</v>
      </c>
      <c r="D853" s="3">
        <v>134900</v>
      </c>
    </row>
    <row r="854" spans="3:4" x14ac:dyDescent="0.2">
      <c r="C854" s="2">
        <v>1357</v>
      </c>
      <c r="D854" s="3">
        <v>110000</v>
      </c>
    </row>
    <row r="855" spans="3:4" x14ac:dyDescent="0.2">
      <c r="C855" s="2">
        <v>1359</v>
      </c>
      <c r="D855" s="3">
        <v>177500</v>
      </c>
    </row>
    <row r="856" spans="3:4" x14ac:dyDescent="0.2">
      <c r="C856" s="2">
        <v>1360</v>
      </c>
      <c r="D856" s="3">
        <v>315000</v>
      </c>
    </row>
    <row r="857" spans="3:4" x14ac:dyDescent="0.2">
      <c r="C857" s="2">
        <v>1361</v>
      </c>
      <c r="D857" s="3">
        <v>189000</v>
      </c>
    </row>
    <row r="858" spans="3:4" x14ac:dyDescent="0.2">
      <c r="C858" s="2">
        <v>1365</v>
      </c>
      <c r="D858" s="3">
        <v>144152</v>
      </c>
    </row>
    <row r="859" spans="3:4" x14ac:dyDescent="0.2">
      <c r="C859" s="2">
        <v>1366</v>
      </c>
      <c r="D859" s="3">
        <v>216000</v>
      </c>
    </row>
    <row r="860" spans="3:4" x14ac:dyDescent="0.2">
      <c r="C860" s="2">
        <v>1368</v>
      </c>
      <c r="D860" s="3">
        <v>127000</v>
      </c>
    </row>
    <row r="861" spans="3:4" x14ac:dyDescent="0.2">
      <c r="C861" s="2">
        <v>1369</v>
      </c>
      <c r="D861" s="3">
        <v>144000</v>
      </c>
    </row>
    <row r="862" spans="3:4" x14ac:dyDescent="0.2">
      <c r="C862" s="2">
        <v>1371</v>
      </c>
      <c r="D862" s="3">
        <v>105000</v>
      </c>
    </row>
    <row r="863" spans="3:4" x14ac:dyDescent="0.2">
      <c r="C863" s="2">
        <v>1372</v>
      </c>
      <c r="D863" s="3">
        <v>165500</v>
      </c>
    </row>
    <row r="864" spans="3:4" x14ac:dyDescent="0.2">
      <c r="C864" s="2">
        <v>1373</v>
      </c>
      <c r="D864" s="3">
        <v>274300</v>
      </c>
    </row>
    <row r="865" spans="3:4" x14ac:dyDescent="0.2">
      <c r="C865" s="2">
        <v>1374</v>
      </c>
      <c r="D865" s="3">
        <v>466500</v>
      </c>
    </row>
    <row r="866" spans="3:4" x14ac:dyDescent="0.2">
      <c r="C866" s="2">
        <v>1375</v>
      </c>
      <c r="D866" s="3">
        <v>250000</v>
      </c>
    </row>
    <row r="867" spans="3:4" x14ac:dyDescent="0.2">
      <c r="C867" s="2">
        <v>1377</v>
      </c>
      <c r="D867" s="3">
        <v>91000</v>
      </c>
    </row>
    <row r="868" spans="3:4" x14ac:dyDescent="0.2">
      <c r="C868" s="2">
        <v>1378</v>
      </c>
      <c r="D868" s="3">
        <v>117000</v>
      </c>
    </row>
    <row r="869" spans="3:4" x14ac:dyDescent="0.2">
      <c r="C869" s="2">
        <v>1379</v>
      </c>
      <c r="D869" s="3">
        <v>83000</v>
      </c>
    </row>
    <row r="870" spans="3:4" x14ac:dyDescent="0.2">
      <c r="C870" s="2">
        <v>1380</v>
      </c>
      <c r="D870" s="3">
        <v>167500</v>
      </c>
    </row>
    <row r="871" spans="3:4" x14ac:dyDescent="0.2">
      <c r="C871" s="2">
        <v>1381</v>
      </c>
      <c r="D871" s="3">
        <v>58500</v>
      </c>
    </row>
    <row r="872" spans="3:4" x14ac:dyDescent="0.2">
      <c r="C872" s="2">
        <v>1383</v>
      </c>
      <c r="D872" s="3">
        <v>157000</v>
      </c>
    </row>
    <row r="873" spans="3:4" x14ac:dyDescent="0.2">
      <c r="C873" s="2">
        <v>1384</v>
      </c>
      <c r="D873" s="3">
        <v>112000</v>
      </c>
    </row>
    <row r="874" spans="3:4" x14ac:dyDescent="0.2">
      <c r="C874" s="2">
        <v>1385</v>
      </c>
      <c r="D874" s="3">
        <v>105000</v>
      </c>
    </row>
    <row r="875" spans="3:4" x14ac:dyDescent="0.2">
      <c r="C875" s="2">
        <v>1386</v>
      </c>
      <c r="D875" s="3">
        <v>125500</v>
      </c>
    </row>
    <row r="876" spans="3:4" x14ac:dyDescent="0.2">
      <c r="C876" s="2">
        <v>1388</v>
      </c>
      <c r="D876" s="3">
        <v>136000</v>
      </c>
    </row>
    <row r="877" spans="3:4" x14ac:dyDescent="0.2">
      <c r="C877" s="2">
        <v>1390</v>
      </c>
      <c r="D877" s="3">
        <v>131000</v>
      </c>
    </row>
    <row r="878" spans="3:4" x14ac:dyDescent="0.2">
      <c r="C878" s="2">
        <v>1391</v>
      </c>
      <c r="D878" s="3">
        <v>235000</v>
      </c>
    </row>
    <row r="879" spans="3:4" x14ac:dyDescent="0.2">
      <c r="C879" s="2">
        <v>1392</v>
      </c>
      <c r="D879" s="3">
        <v>124000</v>
      </c>
    </row>
    <row r="880" spans="3:4" x14ac:dyDescent="0.2">
      <c r="C880" s="2">
        <v>1393</v>
      </c>
      <c r="D880" s="3">
        <v>123000</v>
      </c>
    </row>
    <row r="881" spans="3:4" x14ac:dyDescent="0.2">
      <c r="C881" s="2">
        <v>1394</v>
      </c>
      <c r="D881" s="3">
        <v>163000</v>
      </c>
    </row>
    <row r="882" spans="3:4" x14ac:dyDescent="0.2">
      <c r="C882" s="2">
        <v>1395</v>
      </c>
      <c r="D882" s="3">
        <v>246578</v>
      </c>
    </row>
    <row r="883" spans="3:4" x14ac:dyDescent="0.2">
      <c r="C883" s="2">
        <v>1398</v>
      </c>
      <c r="D883" s="3">
        <v>137500</v>
      </c>
    </row>
    <row r="884" spans="3:4" x14ac:dyDescent="0.2">
      <c r="C884" s="2">
        <v>1399</v>
      </c>
      <c r="D884" s="3">
        <v>138000</v>
      </c>
    </row>
    <row r="885" spans="3:4" x14ac:dyDescent="0.2">
      <c r="C885" s="2">
        <v>1400</v>
      </c>
      <c r="D885" s="3">
        <v>137450</v>
      </c>
    </row>
    <row r="886" spans="3:4" x14ac:dyDescent="0.2">
      <c r="C886" s="2">
        <v>1401</v>
      </c>
      <c r="D886" s="3">
        <v>120000</v>
      </c>
    </row>
    <row r="887" spans="3:4" x14ac:dyDescent="0.2">
      <c r="C887" s="2">
        <v>1403</v>
      </c>
      <c r="D887" s="3">
        <v>193879</v>
      </c>
    </row>
    <row r="888" spans="3:4" x14ac:dyDescent="0.2">
      <c r="C888" s="2">
        <v>1405</v>
      </c>
      <c r="D888" s="3">
        <v>105000</v>
      </c>
    </row>
    <row r="889" spans="3:4" x14ac:dyDescent="0.2">
      <c r="C889" s="2">
        <v>1407</v>
      </c>
      <c r="D889" s="3">
        <v>133000</v>
      </c>
    </row>
    <row r="890" spans="3:4" x14ac:dyDescent="0.2">
      <c r="C890" s="2">
        <v>1409</v>
      </c>
      <c r="D890" s="3">
        <v>125500</v>
      </c>
    </row>
    <row r="891" spans="3:4" x14ac:dyDescent="0.2">
      <c r="C891" s="2">
        <v>1411</v>
      </c>
      <c r="D891" s="3">
        <v>230000</v>
      </c>
    </row>
    <row r="892" spans="3:4" x14ac:dyDescent="0.2">
      <c r="C892" s="2">
        <v>1412</v>
      </c>
      <c r="D892" s="3">
        <v>140000</v>
      </c>
    </row>
    <row r="893" spans="3:4" x14ac:dyDescent="0.2">
      <c r="C893" s="2">
        <v>1413</v>
      </c>
      <c r="D893" s="3">
        <v>90000</v>
      </c>
    </row>
    <row r="894" spans="3:4" x14ac:dyDescent="0.2">
      <c r="C894" s="2">
        <v>1415</v>
      </c>
      <c r="D894" s="3">
        <v>207000</v>
      </c>
    </row>
    <row r="895" spans="3:4" x14ac:dyDescent="0.2">
      <c r="C895" s="2">
        <v>1416</v>
      </c>
      <c r="D895" s="3">
        <v>175900</v>
      </c>
    </row>
    <row r="896" spans="3:4" x14ac:dyDescent="0.2">
      <c r="C896" s="2">
        <v>1417</v>
      </c>
      <c r="D896" s="3">
        <v>122500</v>
      </c>
    </row>
    <row r="897" spans="3:4" x14ac:dyDescent="0.2">
      <c r="C897" s="2">
        <v>1419</v>
      </c>
      <c r="D897" s="3">
        <v>124000</v>
      </c>
    </row>
    <row r="898" spans="3:4" x14ac:dyDescent="0.2">
      <c r="C898" s="2">
        <v>1421</v>
      </c>
      <c r="D898" s="3">
        <v>179900</v>
      </c>
    </row>
    <row r="899" spans="3:4" x14ac:dyDescent="0.2">
      <c r="C899" s="2">
        <v>1422</v>
      </c>
      <c r="D899" s="3">
        <v>127500</v>
      </c>
    </row>
    <row r="900" spans="3:4" x14ac:dyDescent="0.2">
      <c r="C900" s="2">
        <v>1423</v>
      </c>
      <c r="D900" s="3">
        <v>136500</v>
      </c>
    </row>
    <row r="901" spans="3:4" x14ac:dyDescent="0.2">
      <c r="C901" s="2">
        <v>1425</v>
      </c>
      <c r="D901" s="3">
        <v>144000</v>
      </c>
    </row>
    <row r="902" spans="3:4" x14ac:dyDescent="0.2">
      <c r="C902" s="2">
        <v>1428</v>
      </c>
      <c r="D902" s="3">
        <v>140000</v>
      </c>
    </row>
    <row r="903" spans="3:4" x14ac:dyDescent="0.2">
      <c r="C903" s="2">
        <v>1429</v>
      </c>
      <c r="D903" s="3">
        <v>119000</v>
      </c>
    </row>
    <row r="904" spans="3:4" x14ac:dyDescent="0.2">
      <c r="C904" s="2">
        <v>1433</v>
      </c>
      <c r="D904" s="3">
        <v>64500</v>
      </c>
    </row>
    <row r="905" spans="3:4" x14ac:dyDescent="0.2">
      <c r="C905" s="2">
        <v>1435</v>
      </c>
      <c r="D905" s="3">
        <v>160000</v>
      </c>
    </row>
    <row r="906" spans="3:4" x14ac:dyDescent="0.2">
      <c r="C906" s="2">
        <v>1436</v>
      </c>
      <c r="D906" s="3">
        <v>174000</v>
      </c>
    </row>
    <row r="907" spans="3:4" x14ac:dyDescent="0.2">
      <c r="C907" s="2">
        <v>1437</v>
      </c>
      <c r="D907" s="3">
        <v>120500</v>
      </c>
    </row>
    <row r="908" spans="3:4" x14ac:dyDescent="0.2">
      <c r="C908" s="2">
        <v>1438</v>
      </c>
      <c r="D908" s="3">
        <v>394617</v>
      </c>
    </row>
    <row r="909" spans="3:4" x14ac:dyDescent="0.2">
      <c r="C909" s="2">
        <v>1439</v>
      </c>
      <c r="D909" s="3">
        <v>149700</v>
      </c>
    </row>
    <row r="910" spans="3:4" x14ac:dyDescent="0.2">
      <c r="C910" s="2">
        <v>1440</v>
      </c>
      <c r="D910" s="3">
        <v>197000</v>
      </c>
    </row>
    <row r="911" spans="3:4" x14ac:dyDescent="0.2">
      <c r="C911" s="2">
        <v>1442</v>
      </c>
      <c r="D911" s="3">
        <v>149300</v>
      </c>
    </row>
    <row r="912" spans="3:4" x14ac:dyDescent="0.2">
      <c r="C912" s="2">
        <v>1443</v>
      </c>
      <c r="D912" s="3">
        <v>310000</v>
      </c>
    </row>
    <row r="913" spans="3:4" x14ac:dyDescent="0.2">
      <c r="C913" s="2">
        <v>1444</v>
      </c>
      <c r="D913" s="3">
        <v>121000</v>
      </c>
    </row>
    <row r="914" spans="3:4" x14ac:dyDescent="0.2">
      <c r="C914" s="2">
        <v>1445</v>
      </c>
      <c r="D914" s="3">
        <v>179600</v>
      </c>
    </row>
    <row r="915" spans="3:4" x14ac:dyDescent="0.2">
      <c r="C915" s="2">
        <v>1446</v>
      </c>
      <c r="D915" s="3">
        <v>129000</v>
      </c>
    </row>
    <row r="916" spans="3:4" x14ac:dyDescent="0.2">
      <c r="C916" s="2">
        <v>1448</v>
      </c>
      <c r="D916" s="3">
        <v>240000</v>
      </c>
    </row>
    <row r="917" spans="3:4" x14ac:dyDescent="0.2">
      <c r="C917" s="2">
        <v>1449</v>
      </c>
      <c r="D917" s="3">
        <v>112000</v>
      </c>
    </row>
    <row r="918" spans="3:4" x14ac:dyDescent="0.2">
      <c r="C918" s="2">
        <v>1450</v>
      </c>
      <c r="D918" s="3">
        <v>92000</v>
      </c>
    </row>
    <row r="919" spans="3:4" x14ac:dyDescent="0.2">
      <c r="C919" s="2">
        <v>1451</v>
      </c>
      <c r="D919" s="3">
        <v>136000</v>
      </c>
    </row>
    <row r="920" spans="3:4" x14ac:dyDescent="0.2">
      <c r="C920" s="2">
        <v>1452</v>
      </c>
      <c r="D920" s="3">
        <v>287090</v>
      </c>
    </row>
    <row r="921" spans="3:4" x14ac:dyDescent="0.2">
      <c r="C921" s="2">
        <v>1453</v>
      </c>
      <c r="D921" s="3">
        <v>145000</v>
      </c>
    </row>
    <row r="922" spans="3:4" x14ac:dyDescent="0.2">
      <c r="C922" s="2">
        <v>1454</v>
      </c>
      <c r="D922" s="3">
        <v>84500</v>
      </c>
    </row>
    <row r="923" spans="3:4" x14ac:dyDescent="0.2">
      <c r="C923" s="2">
        <v>1455</v>
      </c>
      <c r="D923" s="3">
        <v>185000</v>
      </c>
    </row>
    <row r="924" spans="3:4" x14ac:dyDescent="0.2">
      <c r="C924" s="2">
        <v>1456</v>
      </c>
      <c r="D924" s="3">
        <v>175000</v>
      </c>
    </row>
    <row r="925" spans="3:4" x14ac:dyDescent="0.2">
      <c r="C925" s="2">
        <v>1457</v>
      </c>
      <c r="D925" s="3">
        <v>210000</v>
      </c>
    </row>
    <row r="926" spans="3:4" x14ac:dyDescent="0.2">
      <c r="C926" s="2">
        <v>1458</v>
      </c>
      <c r="D926" s="3">
        <v>266500</v>
      </c>
    </row>
    <row r="927" spans="3:4" x14ac:dyDescent="0.2">
      <c r="C927" s="2">
        <v>1459</v>
      </c>
      <c r="D927" s="3">
        <v>142125</v>
      </c>
    </row>
    <row r="928" spans="3:4" x14ac:dyDescent="0.2">
      <c r="C928" s="2">
        <v>1460</v>
      </c>
      <c r="D928" s="3">
        <v>147500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2116-59BE-C24B-A1D7-CEA3F1E85AC2}">
  <sheetPr>
    <tabColor theme="9" tint="0.59999389629810485"/>
  </sheetPr>
  <dimension ref="A1:L382"/>
  <sheetViews>
    <sheetView workbookViewId="0">
      <selection activeCell="G35" sqref="G35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3" bestFit="1" customWidth="1"/>
    <col min="4" max="4" width="15" bestFit="1" customWidth="1"/>
    <col min="6" max="6" width="27.33203125" customWidth="1"/>
    <col min="7" max="7" width="17.6640625" customWidth="1"/>
    <col min="8" max="8" width="18.6640625" customWidth="1"/>
    <col min="10" max="10" width="15.83203125" customWidth="1"/>
    <col min="11" max="11" width="18.33203125" customWidth="1"/>
    <col min="12" max="12" width="12.5" bestFit="1" customWidth="1"/>
  </cols>
  <sheetData>
    <row r="1" spans="1:12" x14ac:dyDescent="0.2">
      <c r="A1" s="1" t="s">
        <v>58</v>
      </c>
      <c r="B1" t="s">
        <v>108</v>
      </c>
      <c r="C1" s="1" t="s">
        <v>58</v>
      </c>
      <c r="D1" t="s">
        <v>127</v>
      </c>
      <c r="F1" t="s">
        <v>259</v>
      </c>
    </row>
    <row r="2" spans="1:12" x14ac:dyDescent="0.2">
      <c r="A2" s="1" t="s">
        <v>7</v>
      </c>
      <c r="B2" t="s">
        <v>257</v>
      </c>
      <c r="C2" s="1" t="s">
        <v>7</v>
      </c>
      <c r="D2" t="s">
        <v>84</v>
      </c>
      <c r="F2" t="s">
        <v>260</v>
      </c>
    </row>
    <row r="4" spans="1:12" x14ac:dyDescent="0.2">
      <c r="A4" s="1" t="s">
        <v>256</v>
      </c>
      <c r="B4" t="s">
        <v>258</v>
      </c>
      <c r="C4" s="1" t="s">
        <v>256</v>
      </c>
      <c r="D4" t="s">
        <v>258</v>
      </c>
      <c r="F4" t="s">
        <v>261</v>
      </c>
    </row>
    <row r="5" spans="1:12" ht="17" thickBot="1" x14ac:dyDescent="0.25">
      <c r="A5" s="2">
        <v>3</v>
      </c>
      <c r="B5" s="3">
        <v>223500</v>
      </c>
      <c r="C5" s="2">
        <v>9</v>
      </c>
      <c r="D5" s="3">
        <v>129900</v>
      </c>
    </row>
    <row r="6" spans="1:12" x14ac:dyDescent="0.2">
      <c r="A6" s="2">
        <v>5</v>
      </c>
      <c r="B6" s="3">
        <v>250000</v>
      </c>
      <c r="C6" s="2">
        <v>11</v>
      </c>
      <c r="D6" s="3">
        <v>129500</v>
      </c>
      <c r="F6" s="6"/>
      <c r="G6" s="6" t="s">
        <v>296</v>
      </c>
      <c r="H6" s="6" t="s">
        <v>297</v>
      </c>
      <c r="K6" t="str">
        <f>G6</f>
        <v>Attached &amp; Irregular</v>
      </c>
      <c r="L6" t="str">
        <f>H6</f>
        <v>Detached &amp; Regular</v>
      </c>
    </row>
    <row r="7" spans="1:12" x14ac:dyDescent="0.2">
      <c r="A7" s="2">
        <v>6</v>
      </c>
      <c r="B7" s="3">
        <v>143000</v>
      </c>
      <c r="C7" s="2">
        <v>16</v>
      </c>
      <c r="D7" s="3">
        <v>132000</v>
      </c>
      <c r="F7" s="4" t="s">
        <v>262</v>
      </c>
      <c r="G7" s="4">
        <v>221040.78571428571</v>
      </c>
      <c r="H7" s="4">
        <v>129550.2</v>
      </c>
      <c r="J7" s="4" t="s">
        <v>262</v>
      </c>
      <c r="K7" s="15">
        <f>G7</f>
        <v>221040.78571428571</v>
      </c>
      <c r="L7" s="15">
        <f>H7</f>
        <v>129550.2</v>
      </c>
    </row>
    <row r="8" spans="1:12" x14ac:dyDescent="0.2">
      <c r="A8" s="2">
        <v>8</v>
      </c>
      <c r="B8" s="3">
        <v>200000</v>
      </c>
      <c r="C8" s="2">
        <v>19</v>
      </c>
      <c r="D8" s="3">
        <v>159000</v>
      </c>
      <c r="F8" s="4" t="s">
        <v>263</v>
      </c>
      <c r="G8" s="4">
        <v>6925733334.8425589</v>
      </c>
      <c r="H8" s="4">
        <v>1243122676.746052</v>
      </c>
      <c r="J8" s="4" t="s">
        <v>263</v>
      </c>
      <c r="K8">
        <f t="shared" ref="K8:L9" si="0">G8</f>
        <v>6925733334.8425589</v>
      </c>
      <c r="L8">
        <f t="shared" si="0"/>
        <v>1243122676.746052</v>
      </c>
    </row>
    <row r="9" spans="1:12" x14ac:dyDescent="0.2">
      <c r="A9" s="2">
        <v>14</v>
      </c>
      <c r="B9" s="3">
        <v>279500</v>
      </c>
      <c r="C9" s="2">
        <v>27</v>
      </c>
      <c r="D9" s="3">
        <v>134800</v>
      </c>
      <c r="F9" s="4" t="s">
        <v>264</v>
      </c>
      <c r="G9" s="4">
        <v>378</v>
      </c>
      <c r="H9" s="4">
        <v>305</v>
      </c>
      <c r="J9" s="4" t="s">
        <v>264</v>
      </c>
      <c r="K9">
        <f t="shared" si="0"/>
        <v>378</v>
      </c>
      <c r="L9">
        <f t="shared" si="0"/>
        <v>305</v>
      </c>
    </row>
    <row r="10" spans="1:12" x14ac:dyDescent="0.2">
      <c r="A10" s="2">
        <v>15</v>
      </c>
      <c r="B10" s="3">
        <v>157000</v>
      </c>
      <c r="C10" s="2">
        <v>31</v>
      </c>
      <c r="D10" s="3">
        <v>40000</v>
      </c>
      <c r="F10" s="4" t="s">
        <v>265</v>
      </c>
      <c r="G10" s="4">
        <v>0</v>
      </c>
      <c r="H10" s="4"/>
      <c r="J10" s="4" t="s">
        <v>286</v>
      </c>
      <c r="K10">
        <f>SQRT(K8/K9)</f>
        <v>4280.4258969607044</v>
      </c>
      <c r="L10">
        <f>SQRT(L8/L9)</f>
        <v>2018.8640506247787</v>
      </c>
    </row>
    <row r="11" spans="1:12" x14ac:dyDescent="0.2">
      <c r="A11" s="2">
        <v>17</v>
      </c>
      <c r="B11" s="3">
        <v>149000</v>
      </c>
      <c r="C11" s="2">
        <v>39</v>
      </c>
      <c r="D11" s="3">
        <v>109000</v>
      </c>
      <c r="F11" s="4" t="s">
        <v>266</v>
      </c>
      <c r="G11" s="4">
        <v>531</v>
      </c>
      <c r="H11" s="4"/>
      <c r="J11" s="4" t="s">
        <v>287</v>
      </c>
      <c r="K11">
        <f>K10*G16</f>
        <v>8408.6465520933707</v>
      </c>
      <c r="L11">
        <f>L10*G16</f>
        <v>3965.9404571131499</v>
      </c>
    </row>
    <row r="12" spans="1:12" x14ac:dyDescent="0.2">
      <c r="A12" s="2">
        <v>25</v>
      </c>
      <c r="B12" s="3">
        <v>154000</v>
      </c>
      <c r="C12" s="2">
        <v>52</v>
      </c>
      <c r="D12" s="3">
        <v>114500</v>
      </c>
      <c r="F12" s="4" t="s">
        <v>267</v>
      </c>
      <c r="G12" s="4">
        <v>19.331838808641372</v>
      </c>
      <c r="H12" s="4"/>
    </row>
    <row r="13" spans="1:12" x14ac:dyDescent="0.2">
      <c r="A13" s="2">
        <v>29</v>
      </c>
      <c r="B13" s="3">
        <v>207500</v>
      </c>
      <c r="C13" s="2">
        <v>55</v>
      </c>
      <c r="D13" s="3">
        <v>130000</v>
      </c>
      <c r="F13" s="4" t="s">
        <v>268</v>
      </c>
      <c r="G13" s="7">
        <v>9.7066818821153959E-64</v>
      </c>
      <c r="H13" s="4"/>
    </row>
    <row r="14" spans="1:12" x14ac:dyDescent="0.2">
      <c r="A14" s="2">
        <v>32</v>
      </c>
      <c r="B14" s="3">
        <v>149350</v>
      </c>
      <c r="C14" s="2">
        <v>60</v>
      </c>
      <c r="D14" s="3">
        <v>124900</v>
      </c>
      <c r="F14" s="4" t="s">
        <v>269</v>
      </c>
      <c r="G14" s="7">
        <v>1.6477282921467138</v>
      </c>
      <c r="H14" s="4"/>
    </row>
    <row r="15" spans="1:12" x14ac:dyDescent="0.2">
      <c r="A15" s="2">
        <v>34</v>
      </c>
      <c r="B15" s="3">
        <v>165500</v>
      </c>
      <c r="C15" s="2">
        <v>61</v>
      </c>
      <c r="D15" s="3">
        <v>158000</v>
      </c>
      <c r="F15" s="4" t="s">
        <v>270</v>
      </c>
      <c r="G15" s="4">
        <v>1.9413363764230792E-63</v>
      </c>
      <c r="H15" s="4"/>
    </row>
    <row r="16" spans="1:12" ht="17" thickBot="1" x14ac:dyDescent="0.25">
      <c r="A16" s="2">
        <v>43</v>
      </c>
      <c r="B16" s="3">
        <v>144000</v>
      </c>
      <c r="C16" s="2">
        <v>62</v>
      </c>
      <c r="D16" s="3">
        <v>101000</v>
      </c>
      <c r="F16" s="5" t="s">
        <v>271</v>
      </c>
      <c r="G16" s="5">
        <v>1.9644415659815275</v>
      </c>
      <c r="H16" s="5"/>
    </row>
    <row r="17" spans="1:7" x14ac:dyDescent="0.2">
      <c r="A17" s="2">
        <v>47</v>
      </c>
      <c r="B17" s="3">
        <v>239686</v>
      </c>
      <c r="C17" s="2">
        <v>72</v>
      </c>
      <c r="D17" s="3">
        <v>129500</v>
      </c>
    </row>
    <row r="18" spans="1:7" x14ac:dyDescent="0.2">
      <c r="A18" s="2">
        <v>51</v>
      </c>
      <c r="B18" s="3">
        <v>177000</v>
      </c>
      <c r="C18" s="2">
        <v>75</v>
      </c>
      <c r="D18" s="3">
        <v>107400</v>
      </c>
      <c r="F18" t="s">
        <v>277</v>
      </c>
      <c r="G18">
        <f>G9+H9</f>
        <v>683</v>
      </c>
    </row>
    <row r="19" spans="1:7" x14ac:dyDescent="0.2">
      <c r="A19" s="2">
        <v>54</v>
      </c>
      <c r="B19" s="3">
        <v>385000</v>
      </c>
      <c r="C19" s="2">
        <v>78</v>
      </c>
      <c r="D19" s="3">
        <v>127000</v>
      </c>
      <c r="F19" t="s">
        <v>274</v>
      </c>
      <c r="G19">
        <f>G7-H7</f>
        <v>91490.585714285713</v>
      </c>
    </row>
    <row r="20" spans="1:7" x14ac:dyDescent="0.2">
      <c r="A20" s="2">
        <v>56</v>
      </c>
      <c r="B20" s="3">
        <v>180500</v>
      </c>
      <c r="C20" s="2">
        <v>80</v>
      </c>
      <c r="D20" s="3">
        <v>110000</v>
      </c>
      <c r="F20" t="s">
        <v>275</v>
      </c>
      <c r="G20">
        <f>SQRT(G8/G9+H8/H9)</f>
        <v>4732.6375219613992</v>
      </c>
    </row>
    <row r="21" spans="1:7" x14ac:dyDescent="0.2">
      <c r="A21" s="2">
        <v>58</v>
      </c>
      <c r="B21" s="3">
        <v>196500</v>
      </c>
      <c r="C21" s="2">
        <v>88</v>
      </c>
      <c r="D21" s="3">
        <v>164500</v>
      </c>
      <c r="F21" t="s">
        <v>276</v>
      </c>
      <c r="G21">
        <f>G20*G16</f>
        <v>9296.9898648647868</v>
      </c>
    </row>
    <row r="22" spans="1:7" x14ac:dyDescent="0.2">
      <c r="A22" s="2">
        <v>63</v>
      </c>
      <c r="B22" s="3">
        <v>202500</v>
      </c>
      <c r="C22" s="2">
        <v>91</v>
      </c>
      <c r="D22" s="3">
        <v>109900</v>
      </c>
    </row>
    <row r="23" spans="1:7" x14ac:dyDescent="0.2">
      <c r="A23" s="2">
        <v>68</v>
      </c>
      <c r="B23" s="3">
        <v>226000</v>
      </c>
      <c r="C23" s="2">
        <v>94</v>
      </c>
      <c r="D23" s="3">
        <v>133900</v>
      </c>
      <c r="F23" t="s">
        <v>284</v>
      </c>
      <c r="G23">
        <f>G19-G21</f>
        <v>82193.595849420934</v>
      </c>
    </row>
    <row r="24" spans="1:7" x14ac:dyDescent="0.2">
      <c r="A24" s="2">
        <v>71</v>
      </c>
      <c r="B24" s="3">
        <v>244000</v>
      </c>
      <c r="C24" s="2">
        <v>105</v>
      </c>
      <c r="D24" s="3">
        <v>169500</v>
      </c>
      <c r="F24" t="s">
        <v>285</v>
      </c>
      <c r="G24">
        <f>G19+G21</f>
        <v>100787.57557915049</v>
      </c>
    </row>
    <row r="25" spans="1:7" x14ac:dyDescent="0.2">
      <c r="A25" s="2">
        <v>73</v>
      </c>
      <c r="B25" s="3">
        <v>185000</v>
      </c>
      <c r="C25" s="2">
        <v>107</v>
      </c>
      <c r="D25" s="3">
        <v>100000</v>
      </c>
    </row>
    <row r="26" spans="1:7" x14ac:dyDescent="0.2">
      <c r="A26" s="2">
        <v>95</v>
      </c>
      <c r="B26" s="3">
        <v>204750</v>
      </c>
      <c r="C26" s="2">
        <v>108</v>
      </c>
      <c r="D26" s="3">
        <v>115000</v>
      </c>
      <c r="F26" t="s">
        <v>298</v>
      </c>
    </row>
    <row r="27" spans="1:7" x14ac:dyDescent="0.2">
      <c r="A27" s="2">
        <v>97</v>
      </c>
      <c r="B27" s="3">
        <v>214000</v>
      </c>
      <c r="C27" s="2">
        <v>116</v>
      </c>
      <c r="D27" s="3">
        <v>176000</v>
      </c>
      <c r="F27" t="s">
        <v>299</v>
      </c>
    </row>
    <row r="28" spans="1:7" x14ac:dyDescent="0.2">
      <c r="A28" s="2">
        <v>101</v>
      </c>
      <c r="B28" s="3">
        <v>205000</v>
      </c>
      <c r="C28" s="2">
        <v>122</v>
      </c>
      <c r="D28" s="3">
        <v>100000</v>
      </c>
      <c r="F28" t="s">
        <v>300</v>
      </c>
    </row>
    <row r="29" spans="1:7" x14ac:dyDescent="0.2">
      <c r="A29" s="2">
        <v>104</v>
      </c>
      <c r="B29" s="3">
        <v>198900</v>
      </c>
      <c r="C29" s="2">
        <v>133</v>
      </c>
      <c r="D29" s="3">
        <v>150750</v>
      </c>
    </row>
    <row r="30" spans="1:7" x14ac:dyDescent="0.2">
      <c r="A30" s="2">
        <v>110</v>
      </c>
      <c r="B30" s="3">
        <v>190000</v>
      </c>
      <c r="C30" s="2">
        <v>143</v>
      </c>
      <c r="D30" s="3">
        <v>166000</v>
      </c>
    </row>
    <row r="31" spans="1:7" x14ac:dyDescent="0.2">
      <c r="A31" s="2">
        <v>121</v>
      </c>
      <c r="B31" s="3">
        <v>180000</v>
      </c>
      <c r="C31" s="2">
        <v>145</v>
      </c>
      <c r="D31" s="3">
        <v>125000</v>
      </c>
    </row>
    <row r="32" spans="1:7" x14ac:dyDescent="0.2">
      <c r="A32" s="2">
        <v>125</v>
      </c>
      <c r="B32" s="3">
        <v>181000</v>
      </c>
      <c r="C32" s="2">
        <v>146</v>
      </c>
      <c r="D32" s="3">
        <v>130000</v>
      </c>
    </row>
    <row r="33" spans="1:4" x14ac:dyDescent="0.2">
      <c r="A33" s="2">
        <v>127</v>
      </c>
      <c r="B33" s="3">
        <v>128000</v>
      </c>
      <c r="C33" s="2">
        <v>147</v>
      </c>
      <c r="D33" s="3">
        <v>105000</v>
      </c>
    </row>
    <row r="34" spans="1:4" x14ac:dyDescent="0.2">
      <c r="A34" s="2">
        <v>134</v>
      </c>
      <c r="B34" s="3">
        <v>220000</v>
      </c>
      <c r="C34" s="2">
        <v>150</v>
      </c>
      <c r="D34" s="3">
        <v>115000</v>
      </c>
    </row>
    <row r="35" spans="1:4" x14ac:dyDescent="0.2">
      <c r="A35" s="2">
        <v>135</v>
      </c>
      <c r="B35" s="3">
        <v>180000</v>
      </c>
      <c r="C35" s="2">
        <v>155</v>
      </c>
      <c r="D35" s="3">
        <v>125000</v>
      </c>
    </row>
    <row r="36" spans="1:4" x14ac:dyDescent="0.2">
      <c r="A36" s="2">
        <v>137</v>
      </c>
      <c r="B36" s="3">
        <v>143000</v>
      </c>
      <c r="C36" s="2">
        <v>157</v>
      </c>
      <c r="D36" s="3">
        <v>109500</v>
      </c>
    </row>
    <row r="37" spans="1:4" x14ac:dyDescent="0.2">
      <c r="A37" s="2">
        <v>139</v>
      </c>
      <c r="B37" s="3">
        <v>230000</v>
      </c>
      <c r="C37" s="2">
        <v>165</v>
      </c>
      <c r="D37" s="3">
        <v>152000</v>
      </c>
    </row>
    <row r="38" spans="1:4" x14ac:dyDescent="0.2">
      <c r="A38" s="2">
        <v>140</v>
      </c>
      <c r="B38" s="3">
        <v>231500</v>
      </c>
      <c r="C38" s="2">
        <v>180</v>
      </c>
      <c r="D38" s="3">
        <v>100000</v>
      </c>
    </row>
    <row r="39" spans="1:4" x14ac:dyDescent="0.2">
      <c r="A39" s="2">
        <v>144</v>
      </c>
      <c r="B39" s="3">
        <v>204000</v>
      </c>
      <c r="C39" s="2">
        <v>181</v>
      </c>
      <c r="D39" s="3">
        <v>177000</v>
      </c>
    </row>
    <row r="40" spans="1:4" x14ac:dyDescent="0.2">
      <c r="A40" s="2">
        <v>153</v>
      </c>
      <c r="B40" s="3">
        <v>190000</v>
      </c>
      <c r="C40" s="2">
        <v>182</v>
      </c>
      <c r="D40" s="3">
        <v>200100</v>
      </c>
    </row>
    <row r="41" spans="1:4" x14ac:dyDescent="0.2">
      <c r="A41" s="2">
        <v>160</v>
      </c>
      <c r="B41" s="3">
        <v>320000</v>
      </c>
      <c r="C41" s="2">
        <v>184</v>
      </c>
      <c r="D41" s="3">
        <v>200000</v>
      </c>
    </row>
    <row r="42" spans="1:4" x14ac:dyDescent="0.2">
      <c r="A42" s="2">
        <v>161</v>
      </c>
      <c r="B42" s="3">
        <v>162500</v>
      </c>
      <c r="C42" s="2">
        <v>188</v>
      </c>
      <c r="D42" s="3">
        <v>135000</v>
      </c>
    </row>
    <row r="43" spans="1:4" x14ac:dyDescent="0.2">
      <c r="A43" s="2">
        <v>167</v>
      </c>
      <c r="B43" s="3">
        <v>190000</v>
      </c>
      <c r="C43" s="2">
        <v>189</v>
      </c>
      <c r="D43" s="3">
        <v>153337</v>
      </c>
    </row>
    <row r="44" spans="1:4" x14ac:dyDescent="0.2">
      <c r="A44" s="2">
        <v>169</v>
      </c>
      <c r="B44" s="3">
        <v>183500</v>
      </c>
      <c r="C44" s="2">
        <v>191</v>
      </c>
      <c r="D44" s="3">
        <v>315000</v>
      </c>
    </row>
    <row r="45" spans="1:4" x14ac:dyDescent="0.2">
      <c r="A45" s="2">
        <v>170</v>
      </c>
      <c r="B45" s="3">
        <v>228000</v>
      </c>
      <c r="C45" s="2">
        <v>194</v>
      </c>
      <c r="D45" s="3">
        <v>130000</v>
      </c>
    </row>
    <row r="46" spans="1:4" x14ac:dyDescent="0.2">
      <c r="A46" s="2">
        <v>172</v>
      </c>
      <c r="B46" s="3">
        <v>215000</v>
      </c>
      <c r="C46" s="2">
        <v>198</v>
      </c>
      <c r="D46" s="3">
        <v>235000</v>
      </c>
    </row>
    <row r="47" spans="1:4" x14ac:dyDescent="0.2">
      <c r="A47" s="2">
        <v>173</v>
      </c>
      <c r="B47" s="3">
        <v>239000</v>
      </c>
      <c r="C47" s="2">
        <v>202</v>
      </c>
      <c r="D47" s="3">
        <v>171500</v>
      </c>
    </row>
    <row r="48" spans="1:4" x14ac:dyDescent="0.2">
      <c r="A48" s="2">
        <v>174</v>
      </c>
      <c r="B48" s="3">
        <v>163000</v>
      </c>
      <c r="C48" s="2">
        <v>205</v>
      </c>
      <c r="D48" s="3">
        <v>110000</v>
      </c>
    </row>
    <row r="49" spans="1:4" x14ac:dyDescent="0.2">
      <c r="A49" s="2">
        <v>175</v>
      </c>
      <c r="B49" s="3">
        <v>184000</v>
      </c>
      <c r="C49" s="2">
        <v>218</v>
      </c>
      <c r="D49" s="3">
        <v>107000</v>
      </c>
    </row>
    <row r="50" spans="1:4" x14ac:dyDescent="0.2">
      <c r="A50" s="2">
        <v>177</v>
      </c>
      <c r="B50" s="3">
        <v>211000</v>
      </c>
      <c r="C50" s="2">
        <v>224</v>
      </c>
      <c r="D50" s="3">
        <v>97000</v>
      </c>
    </row>
    <row r="51" spans="1:4" x14ac:dyDescent="0.2">
      <c r="A51" s="2">
        <v>179</v>
      </c>
      <c r="B51" s="3">
        <v>501837</v>
      </c>
      <c r="C51" s="2">
        <v>226</v>
      </c>
      <c r="D51" s="3">
        <v>112000</v>
      </c>
    </row>
    <row r="52" spans="1:4" x14ac:dyDescent="0.2">
      <c r="A52" s="2">
        <v>185</v>
      </c>
      <c r="B52" s="3">
        <v>127000</v>
      </c>
      <c r="C52" s="2">
        <v>228</v>
      </c>
      <c r="D52" s="3">
        <v>106000</v>
      </c>
    </row>
    <row r="53" spans="1:4" x14ac:dyDescent="0.2">
      <c r="A53" s="2">
        <v>187</v>
      </c>
      <c r="B53" s="3">
        <v>173000</v>
      </c>
      <c r="C53" s="2">
        <v>229</v>
      </c>
      <c r="D53" s="3">
        <v>125000</v>
      </c>
    </row>
    <row r="54" spans="1:4" x14ac:dyDescent="0.2">
      <c r="A54" s="2">
        <v>192</v>
      </c>
      <c r="B54" s="3">
        <v>184000</v>
      </c>
      <c r="C54" s="2">
        <v>236</v>
      </c>
      <c r="D54" s="3">
        <v>89500</v>
      </c>
    </row>
    <row r="55" spans="1:4" x14ac:dyDescent="0.2">
      <c r="A55" s="2">
        <v>193</v>
      </c>
      <c r="B55" s="3">
        <v>192000</v>
      </c>
      <c r="C55" s="2">
        <v>240</v>
      </c>
      <c r="D55" s="3">
        <v>113000</v>
      </c>
    </row>
    <row r="56" spans="1:4" x14ac:dyDescent="0.2">
      <c r="A56" s="2">
        <v>207</v>
      </c>
      <c r="B56" s="3">
        <v>143900</v>
      </c>
      <c r="C56" s="2">
        <v>247</v>
      </c>
      <c r="D56" s="3">
        <v>137000</v>
      </c>
    </row>
    <row r="57" spans="1:4" x14ac:dyDescent="0.2">
      <c r="A57" s="2">
        <v>208</v>
      </c>
      <c r="B57" s="3">
        <v>141000</v>
      </c>
      <c r="C57" s="2">
        <v>260</v>
      </c>
      <c r="D57" s="3">
        <v>97000</v>
      </c>
    </row>
    <row r="58" spans="1:4" x14ac:dyDescent="0.2">
      <c r="A58" s="2">
        <v>209</v>
      </c>
      <c r="B58" s="3">
        <v>277000</v>
      </c>
      <c r="C58" s="2">
        <v>264</v>
      </c>
      <c r="D58" s="3">
        <v>130000</v>
      </c>
    </row>
    <row r="59" spans="1:4" x14ac:dyDescent="0.2">
      <c r="A59" s="2">
        <v>214</v>
      </c>
      <c r="B59" s="3">
        <v>156000</v>
      </c>
      <c r="C59" s="2">
        <v>268</v>
      </c>
      <c r="D59" s="3">
        <v>179500</v>
      </c>
    </row>
    <row r="60" spans="1:4" x14ac:dyDescent="0.2">
      <c r="A60" s="2">
        <v>215</v>
      </c>
      <c r="B60" s="3">
        <v>161750</v>
      </c>
      <c r="C60" s="2">
        <v>269</v>
      </c>
      <c r="D60" s="3">
        <v>120500</v>
      </c>
    </row>
    <row r="61" spans="1:4" x14ac:dyDescent="0.2">
      <c r="A61" s="2">
        <v>216</v>
      </c>
      <c r="B61" s="3">
        <v>134450</v>
      </c>
      <c r="C61" s="2">
        <v>276</v>
      </c>
      <c r="D61" s="3">
        <v>205000</v>
      </c>
    </row>
    <row r="62" spans="1:4" x14ac:dyDescent="0.2">
      <c r="A62" s="2">
        <v>219</v>
      </c>
      <c r="B62" s="3">
        <v>311500</v>
      </c>
      <c r="C62" s="2">
        <v>278</v>
      </c>
      <c r="D62" s="3">
        <v>141000</v>
      </c>
    </row>
    <row r="63" spans="1:4" x14ac:dyDescent="0.2">
      <c r="A63" s="2">
        <v>221</v>
      </c>
      <c r="B63" s="3">
        <v>204900</v>
      </c>
      <c r="C63" s="2">
        <v>290</v>
      </c>
      <c r="D63" s="3">
        <v>153575</v>
      </c>
    </row>
    <row r="64" spans="1:4" x14ac:dyDescent="0.2">
      <c r="A64" s="2">
        <v>227</v>
      </c>
      <c r="B64" s="3">
        <v>290000</v>
      </c>
      <c r="C64" s="2">
        <v>312</v>
      </c>
      <c r="D64" s="3">
        <v>132000</v>
      </c>
    </row>
    <row r="65" spans="1:4" x14ac:dyDescent="0.2">
      <c r="A65" s="2">
        <v>232</v>
      </c>
      <c r="B65" s="3">
        <v>403000</v>
      </c>
      <c r="C65" s="2">
        <v>313</v>
      </c>
      <c r="D65" s="3">
        <v>119900</v>
      </c>
    </row>
    <row r="66" spans="1:4" x14ac:dyDescent="0.2">
      <c r="A66" s="2">
        <v>238</v>
      </c>
      <c r="B66" s="3">
        <v>194500</v>
      </c>
      <c r="C66" s="2">
        <v>315</v>
      </c>
      <c r="D66" s="3">
        <v>178000</v>
      </c>
    </row>
    <row r="67" spans="1:4" x14ac:dyDescent="0.2">
      <c r="A67" s="2">
        <v>245</v>
      </c>
      <c r="B67" s="3">
        <v>205000</v>
      </c>
      <c r="C67" s="2">
        <v>326</v>
      </c>
      <c r="D67" s="3">
        <v>87000</v>
      </c>
    </row>
    <row r="68" spans="1:4" x14ac:dyDescent="0.2">
      <c r="A68" s="2">
        <v>250</v>
      </c>
      <c r="B68" s="3">
        <v>277000</v>
      </c>
      <c r="C68" s="2">
        <v>330</v>
      </c>
      <c r="D68" s="3">
        <v>78000</v>
      </c>
    </row>
    <row r="69" spans="1:4" x14ac:dyDescent="0.2">
      <c r="A69" s="2">
        <v>252</v>
      </c>
      <c r="B69" s="3">
        <v>235000</v>
      </c>
      <c r="C69" s="2">
        <v>343</v>
      </c>
      <c r="D69" s="3">
        <v>87500</v>
      </c>
    </row>
    <row r="70" spans="1:4" x14ac:dyDescent="0.2">
      <c r="A70" s="2">
        <v>253</v>
      </c>
      <c r="B70" s="3">
        <v>173000</v>
      </c>
      <c r="C70" s="2">
        <v>346</v>
      </c>
      <c r="D70" s="3">
        <v>140200</v>
      </c>
    </row>
    <row r="71" spans="1:4" x14ac:dyDescent="0.2">
      <c r="A71" s="2">
        <v>257</v>
      </c>
      <c r="B71" s="3">
        <v>207500</v>
      </c>
      <c r="C71" s="2">
        <v>353</v>
      </c>
      <c r="D71" s="3">
        <v>95000</v>
      </c>
    </row>
    <row r="72" spans="1:4" x14ac:dyDescent="0.2">
      <c r="A72" s="2">
        <v>263</v>
      </c>
      <c r="B72" s="3">
        <v>151000</v>
      </c>
      <c r="C72" s="2">
        <v>354</v>
      </c>
      <c r="D72" s="3">
        <v>105900</v>
      </c>
    </row>
    <row r="73" spans="1:4" x14ac:dyDescent="0.2">
      <c r="A73" s="2">
        <v>266</v>
      </c>
      <c r="B73" s="3">
        <v>175500</v>
      </c>
      <c r="C73" s="2">
        <v>362</v>
      </c>
      <c r="D73" s="3">
        <v>145000</v>
      </c>
    </row>
    <row r="74" spans="1:4" x14ac:dyDescent="0.2">
      <c r="A74" s="2">
        <v>267</v>
      </c>
      <c r="B74" s="3">
        <v>185000</v>
      </c>
      <c r="C74" s="2">
        <v>364</v>
      </c>
      <c r="D74" s="3">
        <v>118000</v>
      </c>
    </row>
    <row r="75" spans="1:4" x14ac:dyDescent="0.2">
      <c r="A75" s="2">
        <v>270</v>
      </c>
      <c r="B75" s="3">
        <v>148000</v>
      </c>
      <c r="C75" s="2">
        <v>366</v>
      </c>
      <c r="D75" s="3">
        <v>147000</v>
      </c>
    </row>
    <row r="76" spans="1:4" x14ac:dyDescent="0.2">
      <c r="A76" s="2">
        <v>272</v>
      </c>
      <c r="B76" s="3">
        <v>241500</v>
      </c>
      <c r="C76" s="2">
        <v>372</v>
      </c>
      <c r="D76" s="3">
        <v>134432</v>
      </c>
    </row>
    <row r="77" spans="1:4" x14ac:dyDescent="0.2">
      <c r="A77" s="2">
        <v>273</v>
      </c>
      <c r="B77" s="3">
        <v>290000</v>
      </c>
      <c r="C77" s="2">
        <v>381</v>
      </c>
      <c r="D77" s="3">
        <v>127000</v>
      </c>
    </row>
    <row r="78" spans="1:4" x14ac:dyDescent="0.2">
      <c r="A78" s="2">
        <v>277</v>
      </c>
      <c r="B78" s="3">
        <v>201000</v>
      </c>
      <c r="C78" s="2">
        <v>384</v>
      </c>
      <c r="D78" s="3">
        <v>76000</v>
      </c>
    </row>
    <row r="79" spans="1:4" x14ac:dyDescent="0.2">
      <c r="A79" s="2">
        <v>287</v>
      </c>
      <c r="B79" s="3">
        <v>159000</v>
      </c>
      <c r="C79" s="2">
        <v>388</v>
      </c>
      <c r="D79" s="3">
        <v>125000</v>
      </c>
    </row>
    <row r="80" spans="1:4" x14ac:dyDescent="0.2">
      <c r="A80" s="2">
        <v>294</v>
      </c>
      <c r="B80" s="3">
        <v>235000</v>
      </c>
      <c r="C80" s="2">
        <v>391</v>
      </c>
      <c r="D80" s="3">
        <v>119000</v>
      </c>
    </row>
    <row r="81" spans="1:4" x14ac:dyDescent="0.2">
      <c r="A81" s="2">
        <v>303</v>
      </c>
      <c r="B81" s="3">
        <v>205000</v>
      </c>
      <c r="C81" s="2">
        <v>395</v>
      </c>
      <c r="D81" s="3">
        <v>109000</v>
      </c>
    </row>
    <row r="82" spans="1:4" x14ac:dyDescent="0.2">
      <c r="A82" s="2">
        <v>310</v>
      </c>
      <c r="B82" s="3">
        <v>360000</v>
      </c>
      <c r="C82" s="2">
        <v>397</v>
      </c>
      <c r="D82" s="3">
        <v>123000</v>
      </c>
    </row>
    <row r="83" spans="1:4" x14ac:dyDescent="0.2">
      <c r="A83" s="2">
        <v>311</v>
      </c>
      <c r="B83" s="3">
        <v>165600</v>
      </c>
      <c r="C83" s="2">
        <v>399</v>
      </c>
      <c r="D83" s="3">
        <v>67000</v>
      </c>
    </row>
    <row r="84" spans="1:4" x14ac:dyDescent="0.2">
      <c r="A84" s="2">
        <v>314</v>
      </c>
      <c r="B84" s="3">
        <v>375000</v>
      </c>
      <c r="C84" s="2">
        <v>403</v>
      </c>
      <c r="D84" s="3">
        <v>108000</v>
      </c>
    </row>
    <row r="85" spans="1:4" x14ac:dyDescent="0.2">
      <c r="A85" s="2">
        <v>316</v>
      </c>
      <c r="B85" s="3">
        <v>188500</v>
      </c>
      <c r="C85" s="2">
        <v>407</v>
      </c>
      <c r="D85" s="3">
        <v>115000</v>
      </c>
    </row>
    <row r="86" spans="1:4" x14ac:dyDescent="0.2">
      <c r="A86" s="2">
        <v>317</v>
      </c>
      <c r="B86" s="3">
        <v>260000</v>
      </c>
      <c r="C86" s="2">
        <v>414</v>
      </c>
      <c r="D86" s="3">
        <v>115000</v>
      </c>
    </row>
    <row r="87" spans="1:4" x14ac:dyDescent="0.2">
      <c r="A87" s="2">
        <v>323</v>
      </c>
      <c r="B87" s="3">
        <v>301000</v>
      </c>
      <c r="C87" s="2">
        <v>419</v>
      </c>
      <c r="D87" s="3">
        <v>126000</v>
      </c>
    </row>
    <row r="88" spans="1:4" x14ac:dyDescent="0.2">
      <c r="A88" s="2">
        <v>327</v>
      </c>
      <c r="B88" s="3">
        <v>324000</v>
      </c>
      <c r="C88" s="2">
        <v>426</v>
      </c>
      <c r="D88" s="3">
        <v>135000</v>
      </c>
    </row>
    <row r="89" spans="1:4" x14ac:dyDescent="0.2">
      <c r="A89" s="2">
        <v>333</v>
      </c>
      <c r="B89" s="3">
        <v>284000</v>
      </c>
      <c r="C89" s="2">
        <v>431</v>
      </c>
      <c r="D89" s="3">
        <v>85400</v>
      </c>
    </row>
    <row r="90" spans="1:4" x14ac:dyDescent="0.2">
      <c r="A90" s="2">
        <v>335</v>
      </c>
      <c r="B90" s="3">
        <v>192000</v>
      </c>
      <c r="C90" s="2">
        <v>433</v>
      </c>
      <c r="D90" s="3">
        <v>122500</v>
      </c>
    </row>
    <row r="91" spans="1:4" x14ac:dyDescent="0.2">
      <c r="A91" s="2">
        <v>336</v>
      </c>
      <c r="B91" s="3">
        <v>228950</v>
      </c>
      <c r="C91" s="2">
        <v>437</v>
      </c>
      <c r="D91" s="3">
        <v>116000</v>
      </c>
    </row>
    <row r="92" spans="1:4" x14ac:dyDescent="0.2">
      <c r="A92" s="2">
        <v>337</v>
      </c>
      <c r="B92" s="3">
        <v>377426</v>
      </c>
      <c r="C92" s="2">
        <v>438</v>
      </c>
      <c r="D92" s="3">
        <v>119000</v>
      </c>
    </row>
    <row r="93" spans="1:4" x14ac:dyDescent="0.2">
      <c r="A93" s="2">
        <v>340</v>
      </c>
      <c r="B93" s="3">
        <v>155000</v>
      </c>
      <c r="C93" s="2">
        <v>439</v>
      </c>
      <c r="D93" s="3">
        <v>90350</v>
      </c>
    </row>
    <row r="94" spans="1:4" x14ac:dyDescent="0.2">
      <c r="A94" s="2">
        <v>344</v>
      </c>
      <c r="B94" s="3">
        <v>266000</v>
      </c>
      <c r="C94" s="2">
        <v>440</v>
      </c>
      <c r="D94" s="3">
        <v>110000</v>
      </c>
    </row>
    <row r="95" spans="1:4" x14ac:dyDescent="0.2">
      <c r="A95" s="2">
        <v>347</v>
      </c>
      <c r="B95" s="3">
        <v>151500</v>
      </c>
      <c r="C95" s="2">
        <v>443</v>
      </c>
      <c r="D95" s="3">
        <v>162900</v>
      </c>
    </row>
    <row r="96" spans="1:4" x14ac:dyDescent="0.2">
      <c r="A96" s="2">
        <v>348</v>
      </c>
      <c r="B96" s="3">
        <v>157500</v>
      </c>
      <c r="C96" s="2">
        <v>449</v>
      </c>
      <c r="D96" s="3">
        <v>119500</v>
      </c>
    </row>
    <row r="97" spans="1:4" x14ac:dyDescent="0.2">
      <c r="A97" s="2">
        <v>350</v>
      </c>
      <c r="B97" s="3">
        <v>437154</v>
      </c>
      <c r="C97" s="2">
        <v>450</v>
      </c>
      <c r="D97" s="3">
        <v>120000</v>
      </c>
    </row>
    <row r="98" spans="1:4" x14ac:dyDescent="0.2">
      <c r="A98" s="2">
        <v>351</v>
      </c>
      <c r="B98" s="3">
        <v>318061</v>
      </c>
      <c r="C98" s="2">
        <v>451</v>
      </c>
      <c r="D98" s="3">
        <v>110000</v>
      </c>
    </row>
    <row r="99" spans="1:4" x14ac:dyDescent="0.2">
      <c r="A99" s="2">
        <v>352</v>
      </c>
      <c r="B99" s="3">
        <v>190000</v>
      </c>
      <c r="C99" s="2">
        <v>455</v>
      </c>
      <c r="D99" s="3">
        <v>188000</v>
      </c>
    </row>
    <row r="100" spans="1:4" x14ac:dyDescent="0.2">
      <c r="A100" s="2">
        <v>356</v>
      </c>
      <c r="B100" s="3">
        <v>177500</v>
      </c>
      <c r="C100" s="2">
        <v>457</v>
      </c>
      <c r="D100" s="3">
        <v>98000</v>
      </c>
    </row>
    <row r="101" spans="1:4" x14ac:dyDescent="0.2">
      <c r="A101" s="2">
        <v>357</v>
      </c>
      <c r="B101" s="3">
        <v>173000</v>
      </c>
      <c r="C101" s="2">
        <v>459</v>
      </c>
      <c r="D101" s="3">
        <v>161000</v>
      </c>
    </row>
    <row r="102" spans="1:4" x14ac:dyDescent="0.2">
      <c r="A102" s="2">
        <v>360</v>
      </c>
      <c r="B102" s="3">
        <v>280000</v>
      </c>
      <c r="C102" s="2">
        <v>462</v>
      </c>
      <c r="D102" s="3">
        <v>155000</v>
      </c>
    </row>
    <row r="103" spans="1:4" x14ac:dyDescent="0.2">
      <c r="A103" s="2">
        <v>361</v>
      </c>
      <c r="B103" s="3">
        <v>156000</v>
      </c>
      <c r="C103" s="2">
        <v>476</v>
      </c>
      <c r="D103" s="3">
        <v>132500</v>
      </c>
    </row>
    <row r="104" spans="1:4" x14ac:dyDescent="0.2">
      <c r="A104" s="2">
        <v>365</v>
      </c>
      <c r="B104" s="3">
        <v>190000</v>
      </c>
      <c r="C104" s="2">
        <v>480</v>
      </c>
      <c r="D104" s="3">
        <v>89471</v>
      </c>
    </row>
    <row r="105" spans="1:4" x14ac:dyDescent="0.2">
      <c r="A105" s="2">
        <v>367</v>
      </c>
      <c r="B105" s="3">
        <v>159000</v>
      </c>
      <c r="C105" s="2">
        <v>494</v>
      </c>
      <c r="D105" s="3">
        <v>155000</v>
      </c>
    </row>
    <row r="106" spans="1:4" x14ac:dyDescent="0.2">
      <c r="A106" s="2">
        <v>371</v>
      </c>
      <c r="B106" s="3">
        <v>172400</v>
      </c>
      <c r="C106" s="2">
        <v>498</v>
      </c>
      <c r="D106" s="3">
        <v>184000</v>
      </c>
    </row>
    <row r="107" spans="1:4" x14ac:dyDescent="0.2">
      <c r="A107" s="2">
        <v>378</v>
      </c>
      <c r="B107" s="3">
        <v>340000</v>
      </c>
      <c r="C107" s="2">
        <v>501</v>
      </c>
      <c r="D107" s="3">
        <v>113000</v>
      </c>
    </row>
    <row r="108" spans="1:4" x14ac:dyDescent="0.2">
      <c r="A108" s="2">
        <v>380</v>
      </c>
      <c r="B108" s="3">
        <v>179000</v>
      </c>
      <c r="C108" s="2">
        <v>503</v>
      </c>
      <c r="D108" s="3">
        <v>140000</v>
      </c>
    </row>
    <row r="109" spans="1:4" x14ac:dyDescent="0.2">
      <c r="A109" s="2">
        <v>383</v>
      </c>
      <c r="B109" s="3">
        <v>213500</v>
      </c>
      <c r="C109" s="2">
        <v>506</v>
      </c>
      <c r="D109" s="3">
        <v>124500</v>
      </c>
    </row>
    <row r="110" spans="1:4" x14ac:dyDescent="0.2">
      <c r="A110" s="2">
        <v>385</v>
      </c>
      <c r="B110" s="3">
        <v>240000</v>
      </c>
      <c r="C110" s="2">
        <v>509</v>
      </c>
      <c r="D110" s="3">
        <v>161000</v>
      </c>
    </row>
    <row r="111" spans="1:4" x14ac:dyDescent="0.2">
      <c r="A111" s="2">
        <v>389</v>
      </c>
      <c r="B111" s="3">
        <v>191000</v>
      </c>
      <c r="C111" s="2">
        <v>513</v>
      </c>
      <c r="D111" s="3">
        <v>129900</v>
      </c>
    </row>
    <row r="112" spans="1:4" x14ac:dyDescent="0.2">
      <c r="A112" s="2">
        <v>393</v>
      </c>
      <c r="B112" s="3">
        <v>106500</v>
      </c>
      <c r="C112" s="2">
        <v>515</v>
      </c>
      <c r="D112" s="3">
        <v>96500</v>
      </c>
    </row>
    <row r="113" spans="1:4" x14ac:dyDescent="0.2">
      <c r="A113" s="2">
        <v>401</v>
      </c>
      <c r="B113" s="3">
        <v>245500</v>
      </c>
      <c r="C113" s="2">
        <v>520</v>
      </c>
      <c r="D113" s="3">
        <v>234000</v>
      </c>
    </row>
    <row r="114" spans="1:4" x14ac:dyDescent="0.2">
      <c r="A114" s="2">
        <v>402</v>
      </c>
      <c r="B114" s="3">
        <v>164990</v>
      </c>
      <c r="C114" s="2">
        <v>523</v>
      </c>
      <c r="D114" s="3">
        <v>159000</v>
      </c>
    </row>
    <row r="115" spans="1:4" x14ac:dyDescent="0.2">
      <c r="A115" s="2">
        <v>406</v>
      </c>
      <c r="B115" s="3">
        <v>150000</v>
      </c>
      <c r="C115" s="2">
        <v>533</v>
      </c>
      <c r="D115" s="3">
        <v>107500</v>
      </c>
    </row>
    <row r="116" spans="1:4" x14ac:dyDescent="0.2">
      <c r="A116" s="2">
        <v>413</v>
      </c>
      <c r="B116" s="3">
        <v>222000</v>
      </c>
      <c r="C116" s="2">
        <v>548</v>
      </c>
      <c r="D116" s="3">
        <v>129500</v>
      </c>
    </row>
    <row r="117" spans="1:4" x14ac:dyDescent="0.2">
      <c r="A117" s="2">
        <v>415</v>
      </c>
      <c r="B117" s="3">
        <v>228000</v>
      </c>
      <c r="C117" s="2">
        <v>554</v>
      </c>
      <c r="D117" s="3">
        <v>108000</v>
      </c>
    </row>
    <row r="118" spans="1:4" x14ac:dyDescent="0.2">
      <c r="A118" s="2">
        <v>416</v>
      </c>
      <c r="B118" s="3">
        <v>181134</v>
      </c>
      <c r="C118" s="2">
        <v>556</v>
      </c>
      <c r="D118" s="3">
        <v>113000</v>
      </c>
    </row>
    <row r="119" spans="1:4" x14ac:dyDescent="0.2">
      <c r="A119" s="2">
        <v>422</v>
      </c>
      <c r="B119" s="3">
        <v>215000</v>
      </c>
      <c r="C119" s="2">
        <v>564</v>
      </c>
      <c r="D119" s="3">
        <v>185000</v>
      </c>
    </row>
    <row r="120" spans="1:4" x14ac:dyDescent="0.2">
      <c r="A120" s="2">
        <v>430</v>
      </c>
      <c r="B120" s="3">
        <v>175000</v>
      </c>
      <c r="C120" s="2">
        <v>566</v>
      </c>
      <c r="D120" s="3">
        <v>128000</v>
      </c>
    </row>
    <row r="121" spans="1:4" x14ac:dyDescent="0.2">
      <c r="A121" s="2">
        <v>434</v>
      </c>
      <c r="B121" s="3">
        <v>181000</v>
      </c>
      <c r="C121" s="2">
        <v>576</v>
      </c>
      <c r="D121" s="3">
        <v>118500</v>
      </c>
    </row>
    <row r="122" spans="1:4" x14ac:dyDescent="0.2">
      <c r="A122" s="2">
        <v>436</v>
      </c>
      <c r="B122" s="3">
        <v>212000</v>
      </c>
      <c r="C122" s="2">
        <v>577</v>
      </c>
      <c r="D122" s="3">
        <v>145000</v>
      </c>
    </row>
    <row r="123" spans="1:4" x14ac:dyDescent="0.2">
      <c r="A123" s="2">
        <v>447</v>
      </c>
      <c r="B123" s="3">
        <v>190000</v>
      </c>
      <c r="C123" s="2">
        <v>579</v>
      </c>
      <c r="D123" s="3">
        <v>146000</v>
      </c>
    </row>
    <row r="124" spans="1:4" x14ac:dyDescent="0.2">
      <c r="A124" s="2">
        <v>448</v>
      </c>
      <c r="B124" s="3">
        <v>199900</v>
      </c>
      <c r="C124" s="2">
        <v>584</v>
      </c>
      <c r="D124" s="3">
        <v>325000</v>
      </c>
    </row>
    <row r="125" spans="1:4" x14ac:dyDescent="0.2">
      <c r="A125" s="2">
        <v>452</v>
      </c>
      <c r="B125" s="3">
        <v>280000</v>
      </c>
      <c r="C125" s="2">
        <v>585</v>
      </c>
      <c r="D125" s="3">
        <v>133000</v>
      </c>
    </row>
    <row r="126" spans="1:4" x14ac:dyDescent="0.2">
      <c r="A126" s="2">
        <v>453</v>
      </c>
      <c r="B126" s="3">
        <v>204000</v>
      </c>
      <c r="C126" s="2">
        <v>587</v>
      </c>
      <c r="D126" s="3">
        <v>130000</v>
      </c>
    </row>
    <row r="127" spans="1:4" x14ac:dyDescent="0.2">
      <c r="A127" s="2">
        <v>458</v>
      </c>
      <c r="B127" s="3">
        <v>256000</v>
      </c>
      <c r="C127" s="2">
        <v>590</v>
      </c>
      <c r="D127" s="3">
        <v>79500</v>
      </c>
    </row>
    <row r="128" spans="1:4" x14ac:dyDescent="0.2">
      <c r="A128" s="2">
        <v>469</v>
      </c>
      <c r="B128" s="3">
        <v>250000</v>
      </c>
      <c r="C128" s="2">
        <v>593</v>
      </c>
      <c r="D128" s="3">
        <v>138000</v>
      </c>
    </row>
    <row r="129" spans="1:4" x14ac:dyDescent="0.2">
      <c r="A129" s="2">
        <v>470</v>
      </c>
      <c r="B129" s="3">
        <v>187000</v>
      </c>
      <c r="C129" s="2">
        <v>597</v>
      </c>
      <c r="D129" s="3">
        <v>114504</v>
      </c>
    </row>
    <row r="130" spans="1:4" x14ac:dyDescent="0.2">
      <c r="A130" s="2">
        <v>471</v>
      </c>
      <c r="B130" s="3">
        <v>212000</v>
      </c>
      <c r="C130" s="2">
        <v>602</v>
      </c>
      <c r="D130" s="3">
        <v>141000</v>
      </c>
    </row>
    <row r="131" spans="1:4" x14ac:dyDescent="0.2">
      <c r="A131" s="2">
        <v>474</v>
      </c>
      <c r="B131" s="3">
        <v>440000</v>
      </c>
      <c r="C131" s="2">
        <v>604</v>
      </c>
      <c r="D131" s="3">
        <v>151000</v>
      </c>
    </row>
    <row r="132" spans="1:4" x14ac:dyDescent="0.2">
      <c r="A132" s="2">
        <v>481</v>
      </c>
      <c r="B132" s="3">
        <v>326000</v>
      </c>
      <c r="C132" s="2">
        <v>618</v>
      </c>
      <c r="D132" s="3">
        <v>105500</v>
      </c>
    </row>
    <row r="133" spans="1:4" x14ac:dyDescent="0.2">
      <c r="A133" s="2">
        <v>482</v>
      </c>
      <c r="B133" s="3">
        <v>374000</v>
      </c>
      <c r="C133" s="2">
        <v>623</v>
      </c>
      <c r="D133" s="3">
        <v>135000</v>
      </c>
    </row>
    <row r="134" spans="1:4" x14ac:dyDescent="0.2">
      <c r="A134" s="2">
        <v>488</v>
      </c>
      <c r="B134" s="3">
        <v>175000</v>
      </c>
      <c r="C134" s="2">
        <v>624</v>
      </c>
      <c r="D134" s="3">
        <v>168500</v>
      </c>
    </row>
    <row r="135" spans="1:4" x14ac:dyDescent="0.2">
      <c r="A135" s="2">
        <v>493</v>
      </c>
      <c r="B135" s="3">
        <v>172785</v>
      </c>
      <c r="C135" s="2">
        <v>631</v>
      </c>
      <c r="D135" s="3">
        <v>124000</v>
      </c>
    </row>
    <row r="136" spans="1:4" x14ac:dyDescent="0.2">
      <c r="A136" s="2">
        <v>497</v>
      </c>
      <c r="B136" s="3">
        <v>430000</v>
      </c>
      <c r="C136" s="2">
        <v>635</v>
      </c>
      <c r="D136" s="3">
        <v>144000</v>
      </c>
    </row>
    <row r="137" spans="1:4" x14ac:dyDescent="0.2">
      <c r="A137" s="2">
        <v>500</v>
      </c>
      <c r="B137" s="3">
        <v>120000</v>
      </c>
      <c r="C137" s="2">
        <v>647</v>
      </c>
      <c r="D137" s="3">
        <v>98300</v>
      </c>
    </row>
    <row r="138" spans="1:4" x14ac:dyDescent="0.2">
      <c r="A138" s="2">
        <v>504</v>
      </c>
      <c r="B138" s="3">
        <v>289000</v>
      </c>
      <c r="C138" s="2">
        <v>652</v>
      </c>
      <c r="D138" s="3">
        <v>108000</v>
      </c>
    </row>
    <row r="139" spans="1:4" x14ac:dyDescent="0.2">
      <c r="A139" s="2">
        <v>507</v>
      </c>
      <c r="B139" s="3">
        <v>215000</v>
      </c>
      <c r="C139" s="2">
        <v>654</v>
      </c>
      <c r="D139" s="3">
        <v>135000</v>
      </c>
    </row>
    <row r="140" spans="1:4" x14ac:dyDescent="0.2">
      <c r="A140" s="2">
        <v>508</v>
      </c>
      <c r="B140" s="3">
        <v>208300</v>
      </c>
      <c r="C140" s="2">
        <v>656</v>
      </c>
      <c r="D140" s="3">
        <v>88000</v>
      </c>
    </row>
    <row r="141" spans="1:4" x14ac:dyDescent="0.2">
      <c r="A141" s="2">
        <v>512</v>
      </c>
      <c r="B141" s="3">
        <v>202665</v>
      </c>
      <c r="C141" s="2">
        <v>660</v>
      </c>
      <c r="D141" s="3">
        <v>167000</v>
      </c>
    </row>
    <row r="142" spans="1:4" x14ac:dyDescent="0.2">
      <c r="A142" s="2">
        <v>517</v>
      </c>
      <c r="B142" s="3">
        <v>158000</v>
      </c>
      <c r="C142" s="2">
        <v>664</v>
      </c>
      <c r="D142" s="3">
        <v>137500</v>
      </c>
    </row>
    <row r="143" spans="1:4" x14ac:dyDescent="0.2">
      <c r="A143" s="2">
        <v>518</v>
      </c>
      <c r="B143" s="3">
        <v>265000</v>
      </c>
      <c r="C143" s="2">
        <v>669</v>
      </c>
      <c r="D143" s="3">
        <v>168000</v>
      </c>
    </row>
    <row r="144" spans="1:4" x14ac:dyDescent="0.2">
      <c r="A144" s="2">
        <v>519</v>
      </c>
      <c r="B144" s="3">
        <v>211000</v>
      </c>
      <c r="C144" s="2">
        <v>670</v>
      </c>
      <c r="D144" s="3">
        <v>137500</v>
      </c>
    </row>
    <row r="145" spans="1:4" x14ac:dyDescent="0.2">
      <c r="A145" s="2">
        <v>522</v>
      </c>
      <c r="B145" s="3">
        <v>150000</v>
      </c>
      <c r="C145" s="2">
        <v>672</v>
      </c>
      <c r="D145" s="3">
        <v>103600</v>
      </c>
    </row>
    <row r="146" spans="1:4" x14ac:dyDescent="0.2">
      <c r="A146" s="2">
        <v>525</v>
      </c>
      <c r="B146" s="3">
        <v>315750</v>
      </c>
      <c r="C146" s="2">
        <v>678</v>
      </c>
      <c r="D146" s="3">
        <v>109500</v>
      </c>
    </row>
    <row r="147" spans="1:4" x14ac:dyDescent="0.2">
      <c r="A147" s="2">
        <v>528</v>
      </c>
      <c r="B147" s="3">
        <v>446261</v>
      </c>
      <c r="C147" s="2">
        <v>694</v>
      </c>
      <c r="D147" s="3">
        <v>108480</v>
      </c>
    </row>
    <row r="148" spans="1:4" x14ac:dyDescent="0.2">
      <c r="A148" s="2">
        <v>530</v>
      </c>
      <c r="B148" s="3">
        <v>200624</v>
      </c>
      <c r="C148" s="2">
        <v>695</v>
      </c>
      <c r="D148" s="3">
        <v>141500</v>
      </c>
    </row>
    <row r="149" spans="1:4" x14ac:dyDescent="0.2">
      <c r="A149" s="2">
        <v>535</v>
      </c>
      <c r="B149" s="3">
        <v>178000</v>
      </c>
      <c r="C149" s="2">
        <v>697</v>
      </c>
      <c r="D149" s="3">
        <v>89000</v>
      </c>
    </row>
    <row r="150" spans="1:4" x14ac:dyDescent="0.2">
      <c r="A150" s="2">
        <v>537</v>
      </c>
      <c r="B150" s="3">
        <v>188000</v>
      </c>
      <c r="C150" s="2">
        <v>699</v>
      </c>
      <c r="D150" s="3">
        <v>138500</v>
      </c>
    </row>
    <row r="151" spans="1:4" x14ac:dyDescent="0.2">
      <c r="A151" s="2">
        <v>539</v>
      </c>
      <c r="B151" s="3">
        <v>158000</v>
      </c>
      <c r="C151" s="2">
        <v>704</v>
      </c>
      <c r="D151" s="3">
        <v>140000</v>
      </c>
    </row>
    <row r="152" spans="1:4" x14ac:dyDescent="0.2">
      <c r="A152" s="2">
        <v>545</v>
      </c>
      <c r="B152" s="3">
        <v>179665</v>
      </c>
      <c r="C152" s="2">
        <v>712</v>
      </c>
      <c r="D152" s="3">
        <v>102776</v>
      </c>
    </row>
    <row r="153" spans="1:4" x14ac:dyDescent="0.2">
      <c r="A153" s="2">
        <v>546</v>
      </c>
      <c r="B153" s="3">
        <v>229000</v>
      </c>
      <c r="C153" s="2">
        <v>714</v>
      </c>
      <c r="D153" s="3">
        <v>129000</v>
      </c>
    </row>
    <row r="154" spans="1:4" x14ac:dyDescent="0.2">
      <c r="A154" s="2">
        <v>553</v>
      </c>
      <c r="B154" s="3">
        <v>255500</v>
      </c>
      <c r="C154" s="2">
        <v>717</v>
      </c>
      <c r="D154" s="3">
        <v>159500</v>
      </c>
    </row>
    <row r="155" spans="1:4" x14ac:dyDescent="0.2">
      <c r="A155" s="2">
        <v>557</v>
      </c>
      <c r="B155" s="3">
        <v>141000</v>
      </c>
      <c r="C155" s="2">
        <v>723</v>
      </c>
      <c r="D155" s="3">
        <v>124500</v>
      </c>
    </row>
    <row r="156" spans="1:4" x14ac:dyDescent="0.2">
      <c r="A156" s="2">
        <v>559</v>
      </c>
      <c r="B156" s="3">
        <v>175000</v>
      </c>
      <c r="C156" s="2">
        <v>724</v>
      </c>
      <c r="D156" s="3">
        <v>135000</v>
      </c>
    </row>
    <row r="157" spans="1:4" x14ac:dyDescent="0.2">
      <c r="A157" s="2">
        <v>565</v>
      </c>
      <c r="B157" s="3">
        <v>268000</v>
      </c>
      <c r="C157" s="2">
        <v>726</v>
      </c>
      <c r="D157" s="3">
        <v>120500</v>
      </c>
    </row>
    <row r="158" spans="1:4" x14ac:dyDescent="0.2">
      <c r="A158" s="2">
        <v>568</v>
      </c>
      <c r="B158" s="3">
        <v>214000</v>
      </c>
      <c r="C158" s="2">
        <v>729</v>
      </c>
      <c r="D158" s="3">
        <v>110000</v>
      </c>
    </row>
    <row r="159" spans="1:4" x14ac:dyDescent="0.2">
      <c r="A159" s="2">
        <v>573</v>
      </c>
      <c r="B159" s="3">
        <v>224500</v>
      </c>
      <c r="C159" s="2">
        <v>730</v>
      </c>
      <c r="D159" s="3">
        <v>103000</v>
      </c>
    </row>
    <row r="160" spans="1:4" x14ac:dyDescent="0.2">
      <c r="A160" s="2">
        <v>578</v>
      </c>
      <c r="B160" s="3">
        <v>164500</v>
      </c>
      <c r="C160" s="2">
        <v>736</v>
      </c>
      <c r="D160" s="3">
        <v>163000</v>
      </c>
    </row>
    <row r="161" spans="1:4" x14ac:dyDescent="0.2">
      <c r="A161" s="2">
        <v>581</v>
      </c>
      <c r="B161" s="3">
        <v>181900</v>
      </c>
      <c r="C161" s="2">
        <v>737</v>
      </c>
      <c r="D161" s="3">
        <v>93500</v>
      </c>
    </row>
    <row r="162" spans="1:4" x14ac:dyDescent="0.2">
      <c r="A162" s="2">
        <v>589</v>
      </c>
      <c r="B162" s="3">
        <v>143000</v>
      </c>
      <c r="C162" s="2">
        <v>741</v>
      </c>
      <c r="D162" s="3">
        <v>132000</v>
      </c>
    </row>
    <row r="163" spans="1:4" x14ac:dyDescent="0.2">
      <c r="A163" s="2">
        <v>596</v>
      </c>
      <c r="B163" s="3">
        <v>319000</v>
      </c>
      <c r="C163" s="2">
        <v>750</v>
      </c>
      <c r="D163" s="3">
        <v>98000</v>
      </c>
    </row>
    <row r="164" spans="1:4" x14ac:dyDescent="0.2">
      <c r="A164" s="2">
        <v>603</v>
      </c>
      <c r="B164" s="3">
        <v>220000</v>
      </c>
      <c r="C164" s="2">
        <v>755</v>
      </c>
      <c r="D164" s="3">
        <v>156000</v>
      </c>
    </row>
    <row r="165" spans="1:4" x14ac:dyDescent="0.2">
      <c r="A165" s="2">
        <v>605</v>
      </c>
      <c r="B165" s="3">
        <v>221000</v>
      </c>
      <c r="C165" s="2">
        <v>756</v>
      </c>
      <c r="D165" s="3">
        <v>172500</v>
      </c>
    </row>
    <row r="166" spans="1:4" x14ac:dyDescent="0.2">
      <c r="A166" s="2">
        <v>612</v>
      </c>
      <c r="B166" s="3">
        <v>148000</v>
      </c>
      <c r="C166" s="2">
        <v>759</v>
      </c>
      <c r="D166" s="3">
        <v>179400</v>
      </c>
    </row>
    <row r="167" spans="1:4" x14ac:dyDescent="0.2">
      <c r="A167" s="2">
        <v>617</v>
      </c>
      <c r="B167" s="3">
        <v>183200</v>
      </c>
      <c r="C167" s="2">
        <v>761</v>
      </c>
      <c r="D167" s="3">
        <v>127500</v>
      </c>
    </row>
    <row r="168" spans="1:4" x14ac:dyDescent="0.2">
      <c r="A168" s="2">
        <v>626</v>
      </c>
      <c r="B168" s="3">
        <v>160000</v>
      </c>
      <c r="C168" s="2">
        <v>762</v>
      </c>
      <c r="D168" s="3">
        <v>100000</v>
      </c>
    </row>
    <row r="169" spans="1:4" x14ac:dyDescent="0.2">
      <c r="A169" s="2">
        <v>627</v>
      </c>
      <c r="B169" s="3">
        <v>139900</v>
      </c>
      <c r="C169" s="2">
        <v>772</v>
      </c>
      <c r="D169" s="3">
        <v>102000</v>
      </c>
    </row>
    <row r="170" spans="1:4" x14ac:dyDescent="0.2">
      <c r="A170" s="2">
        <v>629</v>
      </c>
      <c r="B170" s="3">
        <v>135000</v>
      </c>
      <c r="C170" s="2">
        <v>773</v>
      </c>
      <c r="D170" s="3">
        <v>107000</v>
      </c>
    </row>
    <row r="171" spans="1:4" x14ac:dyDescent="0.2">
      <c r="A171" s="2">
        <v>641</v>
      </c>
      <c r="B171" s="3">
        <v>274000</v>
      </c>
      <c r="C171" s="2">
        <v>779</v>
      </c>
      <c r="D171" s="3">
        <v>144000</v>
      </c>
    </row>
    <row r="172" spans="1:4" x14ac:dyDescent="0.2">
      <c r="A172" s="2">
        <v>648</v>
      </c>
      <c r="B172" s="3">
        <v>155000</v>
      </c>
      <c r="C172" s="2">
        <v>787</v>
      </c>
      <c r="D172" s="3">
        <v>139000</v>
      </c>
    </row>
    <row r="173" spans="1:4" x14ac:dyDescent="0.2">
      <c r="A173" s="2">
        <v>655</v>
      </c>
      <c r="B173" s="3">
        <v>350000</v>
      </c>
      <c r="C173" s="2">
        <v>789</v>
      </c>
      <c r="D173" s="3">
        <v>107900</v>
      </c>
    </row>
    <row r="174" spans="1:4" x14ac:dyDescent="0.2">
      <c r="A174" s="2">
        <v>657</v>
      </c>
      <c r="B174" s="3">
        <v>145500</v>
      </c>
      <c r="C174" s="2">
        <v>800</v>
      </c>
      <c r="D174" s="3">
        <v>175000</v>
      </c>
    </row>
    <row r="175" spans="1:4" x14ac:dyDescent="0.2">
      <c r="A175" s="2">
        <v>662</v>
      </c>
      <c r="B175" s="3">
        <v>402000</v>
      </c>
      <c r="C175" s="2">
        <v>802</v>
      </c>
      <c r="D175" s="3">
        <v>109900</v>
      </c>
    </row>
    <row r="176" spans="1:4" x14ac:dyDescent="0.2">
      <c r="A176" s="2">
        <v>665</v>
      </c>
      <c r="B176" s="3">
        <v>423000</v>
      </c>
      <c r="C176" s="2">
        <v>810</v>
      </c>
      <c r="D176" s="3">
        <v>106000</v>
      </c>
    </row>
    <row r="177" spans="1:4" x14ac:dyDescent="0.2">
      <c r="A177" s="2">
        <v>666</v>
      </c>
      <c r="B177" s="3">
        <v>230500</v>
      </c>
      <c r="C177" s="2">
        <v>815</v>
      </c>
      <c r="D177" s="3">
        <v>116000</v>
      </c>
    </row>
    <row r="178" spans="1:4" x14ac:dyDescent="0.2">
      <c r="A178" s="2">
        <v>673</v>
      </c>
      <c r="B178" s="3">
        <v>165000</v>
      </c>
      <c r="C178" s="2">
        <v>822</v>
      </c>
      <c r="D178" s="3">
        <v>93000</v>
      </c>
    </row>
    <row r="179" spans="1:4" x14ac:dyDescent="0.2">
      <c r="A179" s="2">
        <v>679</v>
      </c>
      <c r="B179" s="3">
        <v>372500</v>
      </c>
      <c r="C179" s="2">
        <v>824</v>
      </c>
      <c r="D179" s="3">
        <v>139500</v>
      </c>
    </row>
    <row r="180" spans="1:4" x14ac:dyDescent="0.2">
      <c r="A180" s="2">
        <v>684</v>
      </c>
      <c r="B180" s="3">
        <v>285000</v>
      </c>
      <c r="C180" s="2">
        <v>830</v>
      </c>
      <c r="D180" s="3">
        <v>147400</v>
      </c>
    </row>
    <row r="181" spans="1:4" x14ac:dyDescent="0.2">
      <c r="A181" s="2">
        <v>685</v>
      </c>
      <c r="B181" s="3">
        <v>221000</v>
      </c>
      <c r="C181" s="2">
        <v>832</v>
      </c>
      <c r="D181" s="3">
        <v>151000</v>
      </c>
    </row>
    <row r="182" spans="1:4" x14ac:dyDescent="0.2">
      <c r="A182" s="2">
        <v>686</v>
      </c>
      <c r="B182" s="3">
        <v>207500</v>
      </c>
      <c r="C182" s="2">
        <v>837</v>
      </c>
      <c r="D182" s="3">
        <v>153500</v>
      </c>
    </row>
    <row r="183" spans="1:4" x14ac:dyDescent="0.2">
      <c r="A183" s="2">
        <v>690</v>
      </c>
      <c r="B183" s="3">
        <v>194700</v>
      </c>
      <c r="C183" s="2">
        <v>838</v>
      </c>
      <c r="D183" s="3">
        <v>100000</v>
      </c>
    </row>
    <row r="184" spans="1:4" x14ac:dyDescent="0.2">
      <c r="A184" s="2">
        <v>692</v>
      </c>
      <c r="B184" s="3">
        <v>755000</v>
      </c>
      <c r="C184" s="2">
        <v>840</v>
      </c>
      <c r="D184" s="3">
        <v>130500</v>
      </c>
    </row>
    <row r="185" spans="1:4" x14ac:dyDescent="0.2">
      <c r="A185" s="2">
        <v>693</v>
      </c>
      <c r="B185" s="3">
        <v>335000</v>
      </c>
      <c r="C185" s="2">
        <v>842</v>
      </c>
      <c r="D185" s="3">
        <v>157500</v>
      </c>
    </row>
    <row r="186" spans="1:4" x14ac:dyDescent="0.2">
      <c r="A186" s="2">
        <v>696</v>
      </c>
      <c r="B186" s="3">
        <v>176000</v>
      </c>
      <c r="C186" s="2">
        <v>853</v>
      </c>
      <c r="D186" s="3">
        <v>164000</v>
      </c>
    </row>
    <row r="187" spans="1:4" x14ac:dyDescent="0.2">
      <c r="A187" s="2">
        <v>700</v>
      </c>
      <c r="B187" s="3">
        <v>196000</v>
      </c>
      <c r="C187" s="2">
        <v>861</v>
      </c>
      <c r="D187" s="3">
        <v>189950</v>
      </c>
    </row>
    <row r="188" spans="1:4" x14ac:dyDescent="0.2">
      <c r="A188" s="2">
        <v>707</v>
      </c>
      <c r="B188" s="3">
        <v>302000</v>
      </c>
      <c r="C188" s="2">
        <v>871</v>
      </c>
      <c r="D188" s="3">
        <v>109500</v>
      </c>
    </row>
    <row r="189" spans="1:4" x14ac:dyDescent="0.2">
      <c r="A189" s="2">
        <v>709</v>
      </c>
      <c r="B189" s="3">
        <v>179540</v>
      </c>
      <c r="C189" s="2">
        <v>875</v>
      </c>
      <c r="D189" s="3">
        <v>66500</v>
      </c>
    </row>
    <row r="190" spans="1:4" x14ac:dyDescent="0.2">
      <c r="A190" s="2">
        <v>710</v>
      </c>
      <c r="B190" s="3">
        <v>109900</v>
      </c>
      <c r="C190" s="2">
        <v>884</v>
      </c>
      <c r="D190" s="3">
        <v>118500</v>
      </c>
    </row>
    <row r="191" spans="1:4" x14ac:dyDescent="0.2">
      <c r="A191" s="2">
        <v>713</v>
      </c>
      <c r="B191" s="3">
        <v>189000</v>
      </c>
      <c r="C191" s="2">
        <v>891</v>
      </c>
      <c r="D191" s="3">
        <v>122900</v>
      </c>
    </row>
    <row r="192" spans="1:4" x14ac:dyDescent="0.2">
      <c r="A192" s="2">
        <v>715</v>
      </c>
      <c r="B192" s="3">
        <v>130500</v>
      </c>
      <c r="C192" s="2">
        <v>897</v>
      </c>
      <c r="D192" s="3">
        <v>106500</v>
      </c>
    </row>
    <row r="193" spans="1:4" x14ac:dyDescent="0.2">
      <c r="A193" s="2">
        <v>720</v>
      </c>
      <c r="B193" s="3">
        <v>128500</v>
      </c>
      <c r="C193" s="2">
        <v>898</v>
      </c>
      <c r="D193" s="3">
        <v>142953</v>
      </c>
    </row>
    <row r="194" spans="1:4" x14ac:dyDescent="0.2">
      <c r="A194" s="2">
        <v>721</v>
      </c>
      <c r="B194" s="3">
        <v>275000</v>
      </c>
      <c r="C194" s="2">
        <v>911</v>
      </c>
      <c r="D194" s="3">
        <v>154300</v>
      </c>
    </row>
    <row r="195" spans="1:4" x14ac:dyDescent="0.2">
      <c r="A195" s="2">
        <v>725</v>
      </c>
      <c r="B195" s="3">
        <v>320000</v>
      </c>
      <c r="C195" s="2">
        <v>913</v>
      </c>
      <c r="D195" s="3">
        <v>88000</v>
      </c>
    </row>
    <row r="196" spans="1:4" x14ac:dyDescent="0.2">
      <c r="A196" s="2">
        <v>727</v>
      </c>
      <c r="B196" s="3">
        <v>222000</v>
      </c>
      <c r="C196" s="2">
        <v>915</v>
      </c>
      <c r="D196" s="3">
        <v>173733</v>
      </c>
    </row>
    <row r="197" spans="1:4" x14ac:dyDescent="0.2">
      <c r="A197" s="2">
        <v>731</v>
      </c>
      <c r="B197" s="3">
        <v>236500</v>
      </c>
      <c r="C197" s="2">
        <v>917</v>
      </c>
      <c r="D197" s="3">
        <v>35311</v>
      </c>
    </row>
    <row r="198" spans="1:4" x14ac:dyDescent="0.2">
      <c r="A198" s="2">
        <v>732</v>
      </c>
      <c r="B198" s="3">
        <v>187500</v>
      </c>
      <c r="C198" s="2">
        <v>932</v>
      </c>
      <c r="D198" s="3">
        <v>117500</v>
      </c>
    </row>
    <row r="199" spans="1:4" x14ac:dyDescent="0.2">
      <c r="A199" s="2">
        <v>733</v>
      </c>
      <c r="B199" s="3">
        <v>222500</v>
      </c>
      <c r="C199" s="2">
        <v>946</v>
      </c>
      <c r="D199" s="3">
        <v>124900</v>
      </c>
    </row>
    <row r="200" spans="1:4" x14ac:dyDescent="0.2">
      <c r="A200" s="2">
        <v>735</v>
      </c>
      <c r="B200" s="3">
        <v>108000</v>
      </c>
      <c r="C200" s="2">
        <v>951</v>
      </c>
      <c r="D200" s="3">
        <v>129000</v>
      </c>
    </row>
    <row r="201" spans="1:4" x14ac:dyDescent="0.2">
      <c r="A201" s="2">
        <v>738</v>
      </c>
      <c r="B201" s="3">
        <v>239900</v>
      </c>
      <c r="C201" s="2">
        <v>952</v>
      </c>
      <c r="D201" s="3">
        <v>119900</v>
      </c>
    </row>
    <row r="202" spans="1:4" x14ac:dyDescent="0.2">
      <c r="A202" s="2">
        <v>740</v>
      </c>
      <c r="B202" s="3">
        <v>190000</v>
      </c>
      <c r="C202" s="2">
        <v>953</v>
      </c>
      <c r="D202" s="3">
        <v>133900</v>
      </c>
    </row>
    <row r="203" spans="1:4" x14ac:dyDescent="0.2">
      <c r="A203" s="2">
        <v>744</v>
      </c>
      <c r="B203" s="3">
        <v>175000</v>
      </c>
      <c r="C203" s="2">
        <v>958</v>
      </c>
      <c r="D203" s="3">
        <v>132000</v>
      </c>
    </row>
    <row r="204" spans="1:4" x14ac:dyDescent="0.2">
      <c r="A204" s="2">
        <v>745</v>
      </c>
      <c r="B204" s="3">
        <v>180000</v>
      </c>
      <c r="C204" s="2">
        <v>960</v>
      </c>
      <c r="D204" s="3">
        <v>155000</v>
      </c>
    </row>
    <row r="205" spans="1:4" x14ac:dyDescent="0.2">
      <c r="A205" s="2">
        <v>749</v>
      </c>
      <c r="B205" s="3">
        <v>260400</v>
      </c>
      <c r="C205" s="2">
        <v>963</v>
      </c>
      <c r="D205" s="3">
        <v>155000</v>
      </c>
    </row>
    <row r="206" spans="1:4" x14ac:dyDescent="0.2">
      <c r="A206" s="2">
        <v>753</v>
      </c>
      <c r="B206" s="3">
        <v>217000</v>
      </c>
      <c r="C206" s="2">
        <v>976</v>
      </c>
      <c r="D206" s="3">
        <v>165000</v>
      </c>
    </row>
    <row r="207" spans="1:4" x14ac:dyDescent="0.2">
      <c r="A207" s="2">
        <v>757</v>
      </c>
      <c r="B207" s="3">
        <v>212000</v>
      </c>
      <c r="C207" s="2">
        <v>979</v>
      </c>
      <c r="D207" s="3">
        <v>110000</v>
      </c>
    </row>
    <row r="208" spans="1:4" x14ac:dyDescent="0.2">
      <c r="A208" s="2">
        <v>758</v>
      </c>
      <c r="B208" s="3">
        <v>158900</v>
      </c>
      <c r="C208" s="2">
        <v>980</v>
      </c>
      <c r="D208" s="3">
        <v>139000</v>
      </c>
    </row>
    <row r="209" spans="1:4" x14ac:dyDescent="0.2">
      <c r="A209" s="2">
        <v>760</v>
      </c>
      <c r="B209" s="3">
        <v>290000</v>
      </c>
      <c r="C209" s="2">
        <v>986</v>
      </c>
      <c r="D209" s="3">
        <v>125000</v>
      </c>
    </row>
    <row r="210" spans="1:4" x14ac:dyDescent="0.2">
      <c r="A210" s="2">
        <v>765</v>
      </c>
      <c r="B210" s="3">
        <v>270000</v>
      </c>
      <c r="C210" s="2">
        <v>999</v>
      </c>
      <c r="D210" s="3">
        <v>91000</v>
      </c>
    </row>
    <row r="211" spans="1:4" x14ac:dyDescent="0.2">
      <c r="A211" s="2">
        <v>766</v>
      </c>
      <c r="B211" s="3">
        <v>264132</v>
      </c>
      <c r="C211" s="2">
        <v>1001</v>
      </c>
      <c r="D211" s="3">
        <v>82000</v>
      </c>
    </row>
    <row r="212" spans="1:4" x14ac:dyDescent="0.2">
      <c r="A212" s="2">
        <v>768</v>
      </c>
      <c r="B212" s="3">
        <v>160000</v>
      </c>
      <c r="C212" s="2">
        <v>1002</v>
      </c>
      <c r="D212" s="3">
        <v>86000</v>
      </c>
    </row>
    <row r="213" spans="1:4" x14ac:dyDescent="0.2">
      <c r="A213" s="2">
        <v>777</v>
      </c>
      <c r="B213" s="3">
        <v>221500</v>
      </c>
      <c r="C213" s="2">
        <v>1013</v>
      </c>
      <c r="D213" s="3">
        <v>165000</v>
      </c>
    </row>
    <row r="214" spans="1:4" x14ac:dyDescent="0.2">
      <c r="A214" s="2">
        <v>778</v>
      </c>
      <c r="B214" s="3">
        <v>142500</v>
      </c>
      <c r="C214" s="2">
        <v>1014</v>
      </c>
      <c r="D214" s="3">
        <v>85000</v>
      </c>
    </row>
    <row r="215" spans="1:4" x14ac:dyDescent="0.2">
      <c r="A215" s="2">
        <v>783</v>
      </c>
      <c r="B215" s="3">
        <v>187100</v>
      </c>
      <c r="C215" s="2">
        <v>1015</v>
      </c>
      <c r="D215" s="3">
        <v>119200</v>
      </c>
    </row>
    <row r="216" spans="1:4" x14ac:dyDescent="0.2">
      <c r="A216" s="2">
        <v>784</v>
      </c>
      <c r="B216" s="3">
        <v>165500</v>
      </c>
      <c r="C216" s="2">
        <v>1023</v>
      </c>
      <c r="D216" s="3">
        <v>87000</v>
      </c>
    </row>
    <row r="217" spans="1:4" x14ac:dyDescent="0.2">
      <c r="A217" s="2">
        <v>790</v>
      </c>
      <c r="B217" s="3">
        <v>187500</v>
      </c>
      <c r="C217" s="2">
        <v>1026</v>
      </c>
      <c r="D217" s="3">
        <v>112500</v>
      </c>
    </row>
    <row r="218" spans="1:4" x14ac:dyDescent="0.2">
      <c r="A218" s="2">
        <v>792</v>
      </c>
      <c r="B218" s="3">
        <v>146800</v>
      </c>
      <c r="C218" s="2">
        <v>1030</v>
      </c>
      <c r="D218" s="3">
        <v>118000</v>
      </c>
    </row>
    <row r="219" spans="1:4" x14ac:dyDescent="0.2">
      <c r="A219" s="2">
        <v>793</v>
      </c>
      <c r="B219" s="3">
        <v>269790</v>
      </c>
      <c r="C219" s="2">
        <v>1050</v>
      </c>
      <c r="D219" s="3">
        <v>84900</v>
      </c>
    </row>
    <row r="220" spans="1:4" x14ac:dyDescent="0.2">
      <c r="A220" s="2">
        <v>795</v>
      </c>
      <c r="B220" s="3">
        <v>194500</v>
      </c>
      <c r="C220" s="2">
        <v>1062</v>
      </c>
      <c r="D220" s="3">
        <v>81000</v>
      </c>
    </row>
    <row r="221" spans="1:4" x14ac:dyDescent="0.2">
      <c r="A221" s="2">
        <v>801</v>
      </c>
      <c r="B221" s="3">
        <v>200000</v>
      </c>
      <c r="C221" s="2">
        <v>1063</v>
      </c>
      <c r="D221" s="3">
        <v>90000</v>
      </c>
    </row>
    <row r="222" spans="1:4" x14ac:dyDescent="0.2">
      <c r="A222" s="2">
        <v>806</v>
      </c>
      <c r="B222" s="3">
        <v>227680</v>
      </c>
      <c r="C222" s="2">
        <v>1064</v>
      </c>
      <c r="D222" s="3">
        <v>110500</v>
      </c>
    </row>
    <row r="223" spans="1:4" x14ac:dyDescent="0.2">
      <c r="A223" s="2">
        <v>816</v>
      </c>
      <c r="B223" s="3">
        <v>224900</v>
      </c>
      <c r="C223" s="2">
        <v>1070</v>
      </c>
      <c r="D223" s="3">
        <v>135000</v>
      </c>
    </row>
    <row r="224" spans="1:4" x14ac:dyDescent="0.2">
      <c r="A224" s="2">
        <v>817</v>
      </c>
      <c r="B224" s="3">
        <v>137000</v>
      </c>
      <c r="C224" s="2">
        <v>1073</v>
      </c>
      <c r="D224" s="3">
        <v>91500</v>
      </c>
    </row>
    <row r="225" spans="1:4" x14ac:dyDescent="0.2">
      <c r="A225" s="2">
        <v>818</v>
      </c>
      <c r="B225" s="3">
        <v>271000</v>
      </c>
      <c r="C225" s="2">
        <v>1089</v>
      </c>
      <c r="D225" s="3">
        <v>137500</v>
      </c>
    </row>
    <row r="226" spans="1:4" x14ac:dyDescent="0.2">
      <c r="A226" s="2">
        <v>820</v>
      </c>
      <c r="B226" s="3">
        <v>224000</v>
      </c>
      <c r="C226" s="2">
        <v>1091</v>
      </c>
      <c r="D226" s="3">
        <v>92900</v>
      </c>
    </row>
    <row r="227" spans="1:4" x14ac:dyDescent="0.2">
      <c r="A227" s="2">
        <v>821</v>
      </c>
      <c r="B227" s="3">
        <v>183000</v>
      </c>
      <c r="C227" s="2">
        <v>1092</v>
      </c>
      <c r="D227" s="3">
        <v>160000</v>
      </c>
    </row>
    <row r="228" spans="1:4" x14ac:dyDescent="0.2">
      <c r="A228" s="2">
        <v>828</v>
      </c>
      <c r="B228" s="3">
        <v>189000</v>
      </c>
      <c r="C228" s="2">
        <v>1093</v>
      </c>
      <c r="D228" s="3">
        <v>136500</v>
      </c>
    </row>
    <row r="229" spans="1:4" x14ac:dyDescent="0.2">
      <c r="A229" s="2">
        <v>829</v>
      </c>
      <c r="B229" s="3">
        <v>185000</v>
      </c>
      <c r="C229" s="2">
        <v>1094</v>
      </c>
      <c r="D229" s="3">
        <v>146000</v>
      </c>
    </row>
    <row r="230" spans="1:4" x14ac:dyDescent="0.2">
      <c r="A230" s="2">
        <v>831</v>
      </c>
      <c r="B230" s="3">
        <v>166000</v>
      </c>
      <c r="C230" s="2">
        <v>1099</v>
      </c>
      <c r="D230" s="3">
        <v>128000</v>
      </c>
    </row>
    <row r="231" spans="1:4" x14ac:dyDescent="0.2">
      <c r="A231" s="2">
        <v>833</v>
      </c>
      <c r="B231" s="3">
        <v>237000</v>
      </c>
      <c r="C231" s="2">
        <v>1101</v>
      </c>
      <c r="D231" s="3">
        <v>60000</v>
      </c>
    </row>
    <row r="232" spans="1:4" x14ac:dyDescent="0.2">
      <c r="A232" s="2">
        <v>848</v>
      </c>
      <c r="B232" s="3">
        <v>133500</v>
      </c>
      <c r="C232" s="2">
        <v>1105</v>
      </c>
      <c r="D232" s="3">
        <v>106000</v>
      </c>
    </row>
    <row r="233" spans="1:4" x14ac:dyDescent="0.2">
      <c r="A233" s="2">
        <v>854</v>
      </c>
      <c r="B233" s="3">
        <v>158000</v>
      </c>
      <c r="C233" s="2">
        <v>1115</v>
      </c>
      <c r="D233" s="3">
        <v>117000</v>
      </c>
    </row>
    <row r="234" spans="1:4" x14ac:dyDescent="0.2">
      <c r="A234" s="2">
        <v>860</v>
      </c>
      <c r="B234" s="3">
        <v>250000</v>
      </c>
      <c r="C234" s="2">
        <v>1121</v>
      </c>
      <c r="D234" s="3">
        <v>118400</v>
      </c>
    </row>
    <row r="235" spans="1:4" x14ac:dyDescent="0.2">
      <c r="A235" s="2">
        <v>867</v>
      </c>
      <c r="B235" s="3">
        <v>248900</v>
      </c>
      <c r="C235" s="2">
        <v>1126</v>
      </c>
      <c r="D235" s="3">
        <v>115000</v>
      </c>
    </row>
    <row r="236" spans="1:4" x14ac:dyDescent="0.2">
      <c r="A236" s="2">
        <v>869</v>
      </c>
      <c r="B236" s="3">
        <v>169000</v>
      </c>
      <c r="C236" s="2">
        <v>1130</v>
      </c>
      <c r="D236" s="3">
        <v>140000</v>
      </c>
    </row>
    <row r="237" spans="1:4" x14ac:dyDescent="0.2">
      <c r="A237" s="2">
        <v>880</v>
      </c>
      <c r="B237" s="3">
        <v>136500</v>
      </c>
      <c r="C237" s="2">
        <v>1131</v>
      </c>
      <c r="D237" s="3">
        <v>135000</v>
      </c>
    </row>
    <row r="238" spans="1:4" x14ac:dyDescent="0.2">
      <c r="A238" s="2">
        <v>882</v>
      </c>
      <c r="B238" s="3">
        <v>187500</v>
      </c>
      <c r="C238" s="2">
        <v>1133</v>
      </c>
      <c r="D238" s="3">
        <v>117500</v>
      </c>
    </row>
    <row r="239" spans="1:4" x14ac:dyDescent="0.2">
      <c r="A239" s="2">
        <v>886</v>
      </c>
      <c r="B239" s="3">
        <v>328900</v>
      </c>
      <c r="C239" s="2">
        <v>1136</v>
      </c>
      <c r="D239" s="3">
        <v>102000</v>
      </c>
    </row>
    <row r="240" spans="1:4" x14ac:dyDescent="0.2">
      <c r="A240" s="2">
        <v>888</v>
      </c>
      <c r="B240" s="3">
        <v>135500</v>
      </c>
      <c r="C240" s="2">
        <v>1141</v>
      </c>
      <c r="D240" s="3">
        <v>139000</v>
      </c>
    </row>
    <row r="241" spans="1:4" x14ac:dyDescent="0.2">
      <c r="A241" s="2">
        <v>889</v>
      </c>
      <c r="B241" s="3">
        <v>268000</v>
      </c>
      <c r="C241" s="2">
        <v>1145</v>
      </c>
      <c r="D241" s="3">
        <v>80000</v>
      </c>
    </row>
    <row r="242" spans="1:4" x14ac:dyDescent="0.2">
      <c r="A242" s="2">
        <v>899</v>
      </c>
      <c r="B242" s="3">
        <v>611657</v>
      </c>
      <c r="C242" s="2">
        <v>1146</v>
      </c>
      <c r="D242" s="3">
        <v>149000</v>
      </c>
    </row>
    <row r="243" spans="1:4" x14ac:dyDescent="0.2">
      <c r="A243" s="2">
        <v>904</v>
      </c>
      <c r="B243" s="3">
        <v>240000</v>
      </c>
      <c r="C243" s="2">
        <v>1149</v>
      </c>
      <c r="D243" s="3">
        <v>116900</v>
      </c>
    </row>
    <row r="244" spans="1:4" x14ac:dyDescent="0.2">
      <c r="A244" s="2">
        <v>905</v>
      </c>
      <c r="B244" s="3">
        <v>125500</v>
      </c>
      <c r="C244" s="2">
        <v>1150</v>
      </c>
      <c r="D244" s="3">
        <v>143000</v>
      </c>
    </row>
    <row r="245" spans="1:4" x14ac:dyDescent="0.2">
      <c r="A245" s="2">
        <v>907</v>
      </c>
      <c r="B245" s="3">
        <v>255000</v>
      </c>
      <c r="C245" s="2">
        <v>1154</v>
      </c>
      <c r="D245" s="3">
        <v>120500</v>
      </c>
    </row>
    <row r="246" spans="1:4" x14ac:dyDescent="0.2">
      <c r="A246" s="2">
        <v>908</v>
      </c>
      <c r="B246" s="3">
        <v>250000</v>
      </c>
      <c r="C246" s="2">
        <v>1178</v>
      </c>
      <c r="D246" s="3">
        <v>115000</v>
      </c>
    </row>
    <row r="247" spans="1:4" x14ac:dyDescent="0.2">
      <c r="A247" s="2">
        <v>909</v>
      </c>
      <c r="B247" s="3">
        <v>131000</v>
      </c>
      <c r="C247" s="2">
        <v>1184</v>
      </c>
      <c r="D247" s="3">
        <v>120000</v>
      </c>
    </row>
    <row r="248" spans="1:4" x14ac:dyDescent="0.2">
      <c r="A248" s="2">
        <v>910</v>
      </c>
      <c r="B248" s="3">
        <v>174000</v>
      </c>
      <c r="C248" s="2">
        <v>1192</v>
      </c>
      <c r="D248" s="3">
        <v>174000</v>
      </c>
    </row>
    <row r="249" spans="1:4" x14ac:dyDescent="0.2">
      <c r="A249" s="2">
        <v>919</v>
      </c>
      <c r="B249" s="3">
        <v>238000</v>
      </c>
      <c r="C249" s="2">
        <v>1193</v>
      </c>
      <c r="D249" s="3">
        <v>125000</v>
      </c>
    </row>
    <row r="250" spans="1:4" x14ac:dyDescent="0.2">
      <c r="A250" s="2">
        <v>920</v>
      </c>
      <c r="B250" s="3">
        <v>176500</v>
      </c>
      <c r="C250" s="2">
        <v>1203</v>
      </c>
      <c r="D250" s="3">
        <v>117000</v>
      </c>
    </row>
    <row r="251" spans="1:4" x14ac:dyDescent="0.2">
      <c r="A251" s="2">
        <v>921</v>
      </c>
      <c r="B251" s="3">
        <v>201000</v>
      </c>
      <c r="C251" s="2">
        <v>1207</v>
      </c>
      <c r="D251" s="3">
        <v>107000</v>
      </c>
    </row>
    <row r="252" spans="1:4" x14ac:dyDescent="0.2">
      <c r="A252" s="2">
        <v>926</v>
      </c>
      <c r="B252" s="3">
        <v>175000</v>
      </c>
      <c r="C252" s="2">
        <v>1209</v>
      </c>
      <c r="D252" s="3">
        <v>140000</v>
      </c>
    </row>
    <row r="253" spans="1:4" x14ac:dyDescent="0.2">
      <c r="A253" s="2">
        <v>931</v>
      </c>
      <c r="B253" s="3">
        <v>201000</v>
      </c>
      <c r="C253" s="2">
        <v>1224</v>
      </c>
      <c r="D253" s="3">
        <v>137900</v>
      </c>
    </row>
    <row r="254" spans="1:4" x14ac:dyDescent="0.2">
      <c r="A254" s="2">
        <v>933</v>
      </c>
      <c r="B254" s="3">
        <v>320000</v>
      </c>
      <c r="C254" s="2">
        <v>1228</v>
      </c>
      <c r="D254" s="3">
        <v>147000</v>
      </c>
    </row>
    <row r="255" spans="1:4" x14ac:dyDescent="0.2">
      <c r="A255" s="2">
        <v>935</v>
      </c>
      <c r="B255" s="3">
        <v>242000</v>
      </c>
      <c r="C255" s="2">
        <v>1236</v>
      </c>
      <c r="D255" s="3">
        <v>138887</v>
      </c>
    </row>
    <row r="256" spans="1:4" x14ac:dyDescent="0.2">
      <c r="A256" s="2">
        <v>941</v>
      </c>
      <c r="B256" s="3">
        <v>150900</v>
      </c>
      <c r="C256" s="2">
        <v>1239</v>
      </c>
      <c r="D256" s="3">
        <v>142500</v>
      </c>
    </row>
    <row r="257" spans="1:4" x14ac:dyDescent="0.2">
      <c r="A257" s="2">
        <v>949</v>
      </c>
      <c r="B257" s="3">
        <v>192500</v>
      </c>
      <c r="C257" s="2">
        <v>1249</v>
      </c>
      <c r="D257" s="3">
        <v>129500</v>
      </c>
    </row>
    <row r="258" spans="1:4" x14ac:dyDescent="0.2">
      <c r="A258" s="2">
        <v>954</v>
      </c>
      <c r="B258" s="3">
        <v>172000</v>
      </c>
      <c r="C258" s="2">
        <v>1256</v>
      </c>
      <c r="D258" s="3">
        <v>127500</v>
      </c>
    </row>
    <row r="259" spans="1:4" x14ac:dyDescent="0.2">
      <c r="A259" s="2">
        <v>956</v>
      </c>
      <c r="B259" s="3">
        <v>145000</v>
      </c>
      <c r="C259" s="2">
        <v>1264</v>
      </c>
      <c r="D259" s="3">
        <v>180500</v>
      </c>
    </row>
    <row r="260" spans="1:4" x14ac:dyDescent="0.2">
      <c r="A260" s="2">
        <v>962</v>
      </c>
      <c r="B260" s="3">
        <v>272000</v>
      </c>
      <c r="C260" s="2">
        <v>1266</v>
      </c>
      <c r="D260" s="3">
        <v>183900</v>
      </c>
    </row>
    <row r="261" spans="1:4" x14ac:dyDescent="0.2">
      <c r="A261" s="2">
        <v>964</v>
      </c>
      <c r="B261" s="3">
        <v>239000</v>
      </c>
      <c r="C261" s="2">
        <v>1275</v>
      </c>
      <c r="D261" s="3">
        <v>139000</v>
      </c>
    </row>
    <row r="262" spans="1:4" x14ac:dyDescent="0.2">
      <c r="A262" s="2">
        <v>968</v>
      </c>
      <c r="B262" s="3">
        <v>135000</v>
      </c>
      <c r="C262" s="2">
        <v>1276</v>
      </c>
      <c r="D262" s="3">
        <v>137000</v>
      </c>
    </row>
    <row r="263" spans="1:4" x14ac:dyDescent="0.2">
      <c r="A263" s="2">
        <v>978</v>
      </c>
      <c r="B263" s="3">
        <v>199900</v>
      </c>
      <c r="C263" s="2">
        <v>1280</v>
      </c>
      <c r="D263" s="3">
        <v>68400</v>
      </c>
    </row>
    <row r="264" spans="1:4" x14ac:dyDescent="0.2">
      <c r="A264" s="2">
        <v>981</v>
      </c>
      <c r="B264" s="3">
        <v>178400</v>
      </c>
      <c r="C264" s="2">
        <v>1285</v>
      </c>
      <c r="D264" s="3">
        <v>169000</v>
      </c>
    </row>
    <row r="265" spans="1:4" x14ac:dyDescent="0.2">
      <c r="A265" s="2">
        <v>982</v>
      </c>
      <c r="B265" s="3">
        <v>336000</v>
      </c>
      <c r="C265" s="2">
        <v>1286</v>
      </c>
      <c r="D265" s="3">
        <v>132500</v>
      </c>
    </row>
    <row r="266" spans="1:4" x14ac:dyDescent="0.2">
      <c r="A266" s="2">
        <v>988</v>
      </c>
      <c r="B266" s="3">
        <v>395192</v>
      </c>
      <c r="C266" s="2">
        <v>1292</v>
      </c>
      <c r="D266" s="3">
        <v>119500</v>
      </c>
    </row>
    <row r="267" spans="1:4" x14ac:dyDescent="0.2">
      <c r="A267" s="2">
        <v>989</v>
      </c>
      <c r="B267" s="3">
        <v>195000</v>
      </c>
      <c r="C267" s="2">
        <v>1295</v>
      </c>
      <c r="D267" s="3">
        <v>115000</v>
      </c>
    </row>
    <row r="268" spans="1:4" x14ac:dyDescent="0.2">
      <c r="A268" s="2">
        <v>997</v>
      </c>
      <c r="B268" s="3">
        <v>136500</v>
      </c>
      <c r="C268" s="2">
        <v>1305</v>
      </c>
      <c r="D268" s="3">
        <v>130000</v>
      </c>
    </row>
    <row r="269" spans="1:4" x14ac:dyDescent="0.2">
      <c r="A269" s="2">
        <v>998</v>
      </c>
      <c r="B269" s="3">
        <v>185000</v>
      </c>
      <c r="C269" s="2">
        <v>1308</v>
      </c>
      <c r="D269" s="3">
        <v>138000</v>
      </c>
    </row>
    <row r="270" spans="1:4" x14ac:dyDescent="0.2">
      <c r="A270" s="2">
        <v>1003</v>
      </c>
      <c r="B270" s="3">
        <v>232000</v>
      </c>
      <c r="C270" s="2">
        <v>1315</v>
      </c>
      <c r="D270" s="3">
        <v>119000</v>
      </c>
    </row>
    <row r="271" spans="1:4" x14ac:dyDescent="0.2">
      <c r="A271" s="2">
        <v>1007</v>
      </c>
      <c r="B271" s="3">
        <v>163500</v>
      </c>
      <c r="C271" s="2">
        <v>1329</v>
      </c>
      <c r="D271" s="3">
        <v>256000</v>
      </c>
    </row>
    <row r="272" spans="1:4" x14ac:dyDescent="0.2">
      <c r="A272" s="2">
        <v>1009</v>
      </c>
      <c r="B272" s="3">
        <v>240000</v>
      </c>
      <c r="C272" s="2">
        <v>1333</v>
      </c>
      <c r="D272" s="3">
        <v>100000</v>
      </c>
    </row>
    <row r="273" spans="1:4" x14ac:dyDescent="0.2">
      <c r="A273" s="2">
        <v>1018</v>
      </c>
      <c r="B273" s="3">
        <v>187500</v>
      </c>
      <c r="C273" s="2">
        <v>1334</v>
      </c>
      <c r="D273" s="3">
        <v>125500</v>
      </c>
    </row>
    <row r="274" spans="1:4" x14ac:dyDescent="0.2">
      <c r="A274" s="2">
        <v>1019</v>
      </c>
      <c r="B274" s="3">
        <v>160000</v>
      </c>
      <c r="C274" s="2">
        <v>1341</v>
      </c>
      <c r="D274" s="3">
        <v>123000</v>
      </c>
    </row>
    <row r="275" spans="1:4" x14ac:dyDescent="0.2">
      <c r="A275" s="2">
        <v>1025</v>
      </c>
      <c r="B275" s="3">
        <v>287000</v>
      </c>
      <c r="C275" s="2">
        <v>1342</v>
      </c>
      <c r="D275" s="3">
        <v>155000</v>
      </c>
    </row>
    <row r="276" spans="1:4" x14ac:dyDescent="0.2">
      <c r="A276" s="2">
        <v>1028</v>
      </c>
      <c r="B276" s="3">
        <v>293077</v>
      </c>
      <c r="C276" s="2">
        <v>1344</v>
      </c>
      <c r="D276" s="3">
        <v>177000</v>
      </c>
    </row>
    <row r="277" spans="1:4" x14ac:dyDescent="0.2">
      <c r="A277" s="2">
        <v>1033</v>
      </c>
      <c r="B277" s="3">
        <v>310000</v>
      </c>
      <c r="C277" s="2">
        <v>1346</v>
      </c>
      <c r="D277" s="3">
        <v>108500</v>
      </c>
    </row>
    <row r="278" spans="1:4" x14ac:dyDescent="0.2">
      <c r="A278" s="2">
        <v>1037</v>
      </c>
      <c r="B278" s="3">
        <v>315500</v>
      </c>
      <c r="C278" s="2">
        <v>1351</v>
      </c>
      <c r="D278" s="3">
        <v>200000</v>
      </c>
    </row>
    <row r="279" spans="1:4" x14ac:dyDescent="0.2">
      <c r="A279" s="2">
        <v>1043</v>
      </c>
      <c r="B279" s="3">
        <v>196000</v>
      </c>
      <c r="C279" s="2">
        <v>1353</v>
      </c>
      <c r="D279" s="3">
        <v>134900</v>
      </c>
    </row>
    <row r="280" spans="1:4" x14ac:dyDescent="0.2">
      <c r="A280" s="2">
        <v>1046</v>
      </c>
      <c r="B280" s="3">
        <v>139600</v>
      </c>
      <c r="C280" s="2">
        <v>1359</v>
      </c>
      <c r="D280" s="3">
        <v>177500</v>
      </c>
    </row>
    <row r="281" spans="1:4" x14ac:dyDescent="0.2">
      <c r="A281" s="2">
        <v>1051</v>
      </c>
      <c r="B281" s="3">
        <v>176485</v>
      </c>
      <c r="C281" s="2">
        <v>1365</v>
      </c>
      <c r="D281" s="3">
        <v>144152</v>
      </c>
    </row>
    <row r="282" spans="1:4" x14ac:dyDescent="0.2">
      <c r="A282" s="2">
        <v>1052</v>
      </c>
      <c r="B282" s="3">
        <v>200141</v>
      </c>
      <c r="C282" s="2">
        <v>1371</v>
      </c>
      <c r="D282" s="3">
        <v>105000</v>
      </c>
    </row>
    <row r="283" spans="1:4" x14ac:dyDescent="0.2">
      <c r="A283" s="2">
        <v>1057</v>
      </c>
      <c r="B283" s="3">
        <v>185850</v>
      </c>
      <c r="C283" s="2">
        <v>1373</v>
      </c>
      <c r="D283" s="3">
        <v>274300</v>
      </c>
    </row>
    <row r="284" spans="1:4" x14ac:dyDescent="0.2">
      <c r="A284" s="2">
        <v>1059</v>
      </c>
      <c r="B284" s="3">
        <v>335000</v>
      </c>
      <c r="C284" s="2">
        <v>1377</v>
      </c>
      <c r="D284" s="3">
        <v>91000</v>
      </c>
    </row>
    <row r="285" spans="1:4" x14ac:dyDescent="0.2">
      <c r="A285" s="2">
        <v>1065</v>
      </c>
      <c r="B285" s="3">
        <v>154000</v>
      </c>
      <c r="C285" s="2">
        <v>1378</v>
      </c>
      <c r="D285" s="3">
        <v>117000</v>
      </c>
    </row>
    <row r="286" spans="1:4" x14ac:dyDescent="0.2">
      <c r="A286" s="2">
        <v>1067</v>
      </c>
      <c r="B286" s="3">
        <v>178000</v>
      </c>
      <c r="C286" s="2">
        <v>1379</v>
      </c>
      <c r="D286" s="3">
        <v>83000</v>
      </c>
    </row>
    <row r="287" spans="1:4" x14ac:dyDescent="0.2">
      <c r="A287" s="2">
        <v>1074</v>
      </c>
      <c r="B287" s="3">
        <v>159500</v>
      </c>
      <c r="C287" s="2">
        <v>1381</v>
      </c>
      <c r="D287" s="3">
        <v>58500</v>
      </c>
    </row>
    <row r="288" spans="1:4" x14ac:dyDescent="0.2">
      <c r="A288" s="2">
        <v>1078</v>
      </c>
      <c r="B288" s="3">
        <v>138800</v>
      </c>
      <c r="C288" s="2">
        <v>1383</v>
      </c>
      <c r="D288" s="3">
        <v>157000</v>
      </c>
    </row>
    <row r="289" spans="1:4" x14ac:dyDescent="0.2">
      <c r="A289" s="2">
        <v>1085</v>
      </c>
      <c r="B289" s="3">
        <v>187500</v>
      </c>
      <c r="C289" s="2">
        <v>1385</v>
      </c>
      <c r="D289" s="3">
        <v>105000</v>
      </c>
    </row>
    <row r="290" spans="1:4" x14ac:dyDescent="0.2">
      <c r="A290" s="2">
        <v>1090</v>
      </c>
      <c r="B290" s="3">
        <v>197000</v>
      </c>
      <c r="C290" s="2">
        <v>1386</v>
      </c>
      <c r="D290" s="3">
        <v>125500</v>
      </c>
    </row>
    <row r="291" spans="1:4" x14ac:dyDescent="0.2">
      <c r="A291" s="2">
        <v>1096</v>
      </c>
      <c r="B291" s="3">
        <v>176432</v>
      </c>
      <c r="C291" s="2">
        <v>1388</v>
      </c>
      <c r="D291" s="3">
        <v>136000</v>
      </c>
    </row>
    <row r="292" spans="1:4" x14ac:dyDescent="0.2">
      <c r="A292" s="2">
        <v>1100</v>
      </c>
      <c r="B292" s="3">
        <v>157000</v>
      </c>
      <c r="C292" s="2">
        <v>1390</v>
      </c>
      <c r="D292" s="3">
        <v>131000</v>
      </c>
    </row>
    <row r="293" spans="1:4" x14ac:dyDescent="0.2">
      <c r="A293" s="2">
        <v>1106</v>
      </c>
      <c r="B293" s="3">
        <v>325000</v>
      </c>
      <c r="C293" s="2">
        <v>1392</v>
      </c>
      <c r="D293" s="3">
        <v>124000</v>
      </c>
    </row>
    <row r="294" spans="1:4" x14ac:dyDescent="0.2">
      <c r="A294" s="2">
        <v>1107</v>
      </c>
      <c r="B294" s="3">
        <v>179900</v>
      </c>
      <c r="C294" s="2">
        <v>1394</v>
      </c>
      <c r="D294" s="3">
        <v>163000</v>
      </c>
    </row>
    <row r="295" spans="1:4" x14ac:dyDescent="0.2">
      <c r="A295" s="2">
        <v>1110</v>
      </c>
      <c r="B295" s="3">
        <v>280000</v>
      </c>
      <c r="C295" s="2">
        <v>1398</v>
      </c>
      <c r="D295" s="3">
        <v>137500</v>
      </c>
    </row>
    <row r="296" spans="1:4" x14ac:dyDescent="0.2">
      <c r="A296" s="2">
        <v>1118</v>
      </c>
      <c r="B296" s="3">
        <v>130000</v>
      </c>
      <c r="C296" s="2">
        <v>1400</v>
      </c>
      <c r="D296" s="3">
        <v>137450</v>
      </c>
    </row>
    <row r="297" spans="1:4" x14ac:dyDescent="0.2">
      <c r="A297" s="2">
        <v>1125</v>
      </c>
      <c r="B297" s="3">
        <v>163900</v>
      </c>
      <c r="C297" s="2">
        <v>1405</v>
      </c>
      <c r="D297" s="3">
        <v>105000</v>
      </c>
    </row>
    <row r="298" spans="1:4" x14ac:dyDescent="0.2">
      <c r="A298" s="2">
        <v>1128</v>
      </c>
      <c r="B298" s="3">
        <v>259000</v>
      </c>
      <c r="C298" s="2">
        <v>1407</v>
      </c>
      <c r="D298" s="3">
        <v>133000</v>
      </c>
    </row>
    <row r="299" spans="1:4" x14ac:dyDescent="0.2">
      <c r="A299" s="2">
        <v>1134</v>
      </c>
      <c r="B299" s="3">
        <v>239500</v>
      </c>
      <c r="C299" s="2">
        <v>1409</v>
      </c>
      <c r="D299" s="3">
        <v>125500</v>
      </c>
    </row>
    <row r="300" spans="1:4" x14ac:dyDescent="0.2">
      <c r="A300" s="2">
        <v>1135</v>
      </c>
      <c r="B300" s="3">
        <v>169000</v>
      </c>
      <c r="C300" s="2">
        <v>1413</v>
      </c>
      <c r="D300" s="3">
        <v>90000</v>
      </c>
    </row>
    <row r="301" spans="1:4" x14ac:dyDescent="0.2">
      <c r="A301" s="2">
        <v>1139</v>
      </c>
      <c r="B301" s="3">
        <v>196000</v>
      </c>
      <c r="C301" s="2">
        <v>1415</v>
      </c>
      <c r="D301" s="3">
        <v>207000</v>
      </c>
    </row>
    <row r="302" spans="1:4" x14ac:dyDescent="0.2">
      <c r="A302" s="2">
        <v>1142</v>
      </c>
      <c r="B302" s="3">
        <v>197500</v>
      </c>
      <c r="C302" s="2">
        <v>1417</v>
      </c>
      <c r="D302" s="3">
        <v>122500</v>
      </c>
    </row>
    <row r="303" spans="1:4" x14ac:dyDescent="0.2">
      <c r="A303" s="2">
        <v>1151</v>
      </c>
      <c r="B303" s="3">
        <v>124000</v>
      </c>
      <c r="C303" s="2">
        <v>1419</v>
      </c>
      <c r="D303" s="3">
        <v>124000</v>
      </c>
    </row>
    <row r="304" spans="1:4" x14ac:dyDescent="0.2">
      <c r="A304" s="2">
        <v>1153</v>
      </c>
      <c r="B304" s="3">
        <v>230000</v>
      </c>
      <c r="C304" s="2">
        <v>1425</v>
      </c>
      <c r="D304" s="3">
        <v>144000</v>
      </c>
    </row>
    <row r="305" spans="1:4" x14ac:dyDescent="0.2">
      <c r="A305" s="2">
        <v>1155</v>
      </c>
      <c r="B305" s="3">
        <v>201800</v>
      </c>
      <c r="C305" s="2">
        <v>1433</v>
      </c>
      <c r="D305" s="3">
        <v>64500</v>
      </c>
    </row>
    <row r="306" spans="1:4" x14ac:dyDescent="0.2">
      <c r="A306" s="2">
        <v>1156</v>
      </c>
      <c r="B306" s="3">
        <v>218000</v>
      </c>
      <c r="C306" s="2">
        <v>1437</v>
      </c>
      <c r="D306" s="3">
        <v>120500</v>
      </c>
    </row>
    <row r="307" spans="1:4" x14ac:dyDescent="0.2">
      <c r="A307" s="2">
        <v>1158</v>
      </c>
      <c r="B307" s="3">
        <v>230000</v>
      </c>
      <c r="C307" s="2">
        <v>1444</v>
      </c>
      <c r="D307" s="3">
        <v>121000</v>
      </c>
    </row>
    <row r="308" spans="1:4" x14ac:dyDescent="0.2">
      <c r="A308" s="2">
        <v>1165</v>
      </c>
      <c r="B308" s="3">
        <v>194000</v>
      </c>
      <c r="C308" s="2">
        <v>1446</v>
      </c>
      <c r="D308" s="3">
        <v>129000</v>
      </c>
    </row>
    <row r="309" spans="1:4" x14ac:dyDescent="0.2">
      <c r="A309" s="2">
        <v>1166</v>
      </c>
      <c r="B309" s="3">
        <v>233170</v>
      </c>
      <c r="C309" s="2">
        <v>1449</v>
      </c>
      <c r="D309" s="3">
        <v>112000</v>
      </c>
    </row>
    <row r="310" spans="1:4" x14ac:dyDescent="0.2">
      <c r="A310" s="2">
        <v>1167</v>
      </c>
      <c r="B310" s="3">
        <v>245350</v>
      </c>
    </row>
    <row r="311" spans="1:4" x14ac:dyDescent="0.2">
      <c r="A311" s="2">
        <v>1168</v>
      </c>
      <c r="B311" s="3">
        <v>173000</v>
      </c>
    </row>
    <row r="312" spans="1:4" x14ac:dyDescent="0.2">
      <c r="A312" s="2">
        <v>1170</v>
      </c>
      <c r="B312" s="3">
        <v>625000</v>
      </c>
    </row>
    <row r="313" spans="1:4" x14ac:dyDescent="0.2">
      <c r="A313" s="2">
        <v>1177</v>
      </c>
      <c r="B313" s="3">
        <v>119500</v>
      </c>
    </row>
    <row r="314" spans="1:4" x14ac:dyDescent="0.2">
      <c r="A314" s="2">
        <v>1181</v>
      </c>
      <c r="B314" s="3">
        <v>250000</v>
      </c>
    </row>
    <row r="315" spans="1:4" x14ac:dyDescent="0.2">
      <c r="A315" s="2">
        <v>1182</v>
      </c>
      <c r="B315" s="3">
        <v>392500</v>
      </c>
    </row>
    <row r="316" spans="1:4" x14ac:dyDescent="0.2">
      <c r="A316" s="2">
        <v>1183</v>
      </c>
      <c r="B316" s="3">
        <v>745000</v>
      </c>
    </row>
    <row r="317" spans="1:4" x14ac:dyDescent="0.2">
      <c r="A317" s="2">
        <v>1189</v>
      </c>
      <c r="B317" s="3">
        <v>195000</v>
      </c>
    </row>
    <row r="318" spans="1:4" x14ac:dyDescent="0.2">
      <c r="A318" s="2">
        <v>1196</v>
      </c>
      <c r="B318" s="3">
        <v>176000</v>
      </c>
    </row>
    <row r="319" spans="1:4" x14ac:dyDescent="0.2">
      <c r="A319" s="2">
        <v>1206</v>
      </c>
      <c r="B319" s="3">
        <v>271900</v>
      </c>
    </row>
    <row r="320" spans="1:4" x14ac:dyDescent="0.2">
      <c r="A320" s="2">
        <v>1210</v>
      </c>
      <c r="B320" s="3">
        <v>290000</v>
      </c>
    </row>
    <row r="321" spans="1:2" x14ac:dyDescent="0.2">
      <c r="A321" s="2">
        <v>1214</v>
      </c>
      <c r="B321" s="3">
        <v>145000</v>
      </c>
    </row>
    <row r="322" spans="1:2" x14ac:dyDescent="0.2">
      <c r="A322" s="2">
        <v>1215</v>
      </c>
      <c r="B322" s="3">
        <v>134500</v>
      </c>
    </row>
    <row r="323" spans="1:2" x14ac:dyDescent="0.2">
      <c r="A323" s="2">
        <v>1221</v>
      </c>
      <c r="B323" s="3">
        <v>115000</v>
      </c>
    </row>
    <row r="324" spans="1:2" x14ac:dyDescent="0.2">
      <c r="A324" s="2">
        <v>1225</v>
      </c>
      <c r="B324" s="3">
        <v>184000</v>
      </c>
    </row>
    <row r="325" spans="1:2" x14ac:dyDescent="0.2">
      <c r="A325" s="2">
        <v>1234</v>
      </c>
      <c r="B325" s="3">
        <v>142000</v>
      </c>
    </row>
    <row r="326" spans="1:2" x14ac:dyDescent="0.2">
      <c r="A326" s="2">
        <v>1240</v>
      </c>
      <c r="B326" s="3">
        <v>265900</v>
      </c>
    </row>
    <row r="327" spans="1:2" x14ac:dyDescent="0.2">
      <c r="A327" s="2">
        <v>1248</v>
      </c>
      <c r="B327" s="3">
        <v>169900</v>
      </c>
    </row>
    <row r="328" spans="1:2" x14ac:dyDescent="0.2">
      <c r="A328" s="2">
        <v>1252</v>
      </c>
      <c r="B328" s="3">
        <v>171750</v>
      </c>
    </row>
    <row r="329" spans="1:2" x14ac:dyDescent="0.2">
      <c r="A329" s="2">
        <v>1254</v>
      </c>
      <c r="B329" s="3">
        <v>294000</v>
      </c>
    </row>
    <row r="330" spans="1:2" x14ac:dyDescent="0.2">
      <c r="A330" s="2">
        <v>1257</v>
      </c>
      <c r="B330" s="3">
        <v>301500</v>
      </c>
    </row>
    <row r="331" spans="1:2" x14ac:dyDescent="0.2">
      <c r="A331" s="2">
        <v>1259</v>
      </c>
      <c r="B331" s="3">
        <v>190000</v>
      </c>
    </row>
    <row r="332" spans="1:2" x14ac:dyDescent="0.2">
      <c r="A332" s="2">
        <v>1268</v>
      </c>
      <c r="B332" s="3">
        <v>378500</v>
      </c>
    </row>
    <row r="333" spans="1:2" x14ac:dyDescent="0.2">
      <c r="A333" s="2">
        <v>1272</v>
      </c>
      <c r="B333" s="3">
        <v>185750</v>
      </c>
    </row>
    <row r="334" spans="1:2" x14ac:dyDescent="0.2">
      <c r="A334" s="2">
        <v>1273</v>
      </c>
      <c r="B334" s="3">
        <v>137000</v>
      </c>
    </row>
    <row r="335" spans="1:2" x14ac:dyDescent="0.2">
      <c r="A335" s="2">
        <v>1277</v>
      </c>
      <c r="B335" s="3">
        <v>162000</v>
      </c>
    </row>
    <row r="336" spans="1:2" x14ac:dyDescent="0.2">
      <c r="A336" s="2">
        <v>1278</v>
      </c>
      <c r="B336" s="3">
        <v>197900</v>
      </c>
    </row>
    <row r="337" spans="1:2" x14ac:dyDescent="0.2">
      <c r="A337" s="2">
        <v>1281</v>
      </c>
      <c r="B337" s="3">
        <v>227000</v>
      </c>
    </row>
    <row r="338" spans="1:2" x14ac:dyDescent="0.2">
      <c r="A338" s="2">
        <v>1282</v>
      </c>
      <c r="B338" s="3">
        <v>180000</v>
      </c>
    </row>
    <row r="339" spans="1:2" x14ac:dyDescent="0.2">
      <c r="A339" s="2">
        <v>1288</v>
      </c>
      <c r="B339" s="3">
        <v>190000</v>
      </c>
    </row>
    <row r="340" spans="1:2" x14ac:dyDescent="0.2">
      <c r="A340" s="2">
        <v>1289</v>
      </c>
      <c r="B340" s="3">
        <v>278000</v>
      </c>
    </row>
    <row r="341" spans="1:2" x14ac:dyDescent="0.2">
      <c r="A341" s="2">
        <v>1291</v>
      </c>
      <c r="B341" s="3">
        <v>180500</v>
      </c>
    </row>
    <row r="342" spans="1:2" x14ac:dyDescent="0.2">
      <c r="A342" s="2">
        <v>1299</v>
      </c>
      <c r="B342" s="3">
        <v>160000</v>
      </c>
    </row>
    <row r="343" spans="1:2" x14ac:dyDescent="0.2">
      <c r="A343" s="2">
        <v>1301</v>
      </c>
      <c r="B343" s="3">
        <v>225000</v>
      </c>
    </row>
    <row r="344" spans="1:2" x14ac:dyDescent="0.2">
      <c r="A344" s="2">
        <v>1302</v>
      </c>
      <c r="B344" s="3">
        <v>177500</v>
      </c>
    </row>
    <row r="345" spans="1:2" x14ac:dyDescent="0.2">
      <c r="A345" s="2">
        <v>1306</v>
      </c>
      <c r="B345" s="3">
        <v>325000</v>
      </c>
    </row>
    <row r="346" spans="1:2" x14ac:dyDescent="0.2">
      <c r="A346" s="2">
        <v>1307</v>
      </c>
      <c r="B346" s="3">
        <v>202500</v>
      </c>
    </row>
    <row r="347" spans="1:2" x14ac:dyDescent="0.2">
      <c r="A347" s="2">
        <v>1313</v>
      </c>
      <c r="B347" s="3">
        <v>302000</v>
      </c>
    </row>
    <row r="348" spans="1:2" x14ac:dyDescent="0.2">
      <c r="A348" s="2">
        <v>1317</v>
      </c>
      <c r="B348" s="3">
        <v>295493</v>
      </c>
    </row>
    <row r="349" spans="1:2" x14ac:dyDescent="0.2">
      <c r="A349" s="2">
        <v>1319</v>
      </c>
      <c r="B349" s="3">
        <v>275000</v>
      </c>
    </row>
    <row r="350" spans="1:2" x14ac:dyDescent="0.2">
      <c r="A350" s="2">
        <v>1323</v>
      </c>
      <c r="B350" s="3">
        <v>190000</v>
      </c>
    </row>
    <row r="351" spans="1:2" x14ac:dyDescent="0.2">
      <c r="A351" s="2">
        <v>1330</v>
      </c>
      <c r="B351" s="3">
        <v>176500</v>
      </c>
    </row>
    <row r="352" spans="1:2" x14ac:dyDescent="0.2">
      <c r="A352" s="2">
        <v>1340</v>
      </c>
      <c r="B352" s="3">
        <v>128500</v>
      </c>
    </row>
    <row r="353" spans="1:2" x14ac:dyDescent="0.2">
      <c r="A353" s="2">
        <v>1345</v>
      </c>
      <c r="B353" s="3">
        <v>155835</v>
      </c>
    </row>
    <row r="354" spans="1:2" x14ac:dyDescent="0.2">
      <c r="A354" s="2">
        <v>1347</v>
      </c>
      <c r="B354" s="3">
        <v>262500</v>
      </c>
    </row>
    <row r="355" spans="1:2" x14ac:dyDescent="0.2">
      <c r="A355" s="2">
        <v>1348</v>
      </c>
      <c r="B355" s="3">
        <v>283463</v>
      </c>
    </row>
    <row r="356" spans="1:2" x14ac:dyDescent="0.2">
      <c r="A356" s="2">
        <v>1349</v>
      </c>
      <c r="B356" s="3">
        <v>215000</v>
      </c>
    </row>
    <row r="357" spans="1:2" x14ac:dyDescent="0.2">
      <c r="A357" s="2">
        <v>1352</v>
      </c>
      <c r="B357" s="3">
        <v>171000</v>
      </c>
    </row>
    <row r="358" spans="1:2" x14ac:dyDescent="0.2">
      <c r="A358" s="2">
        <v>1354</v>
      </c>
      <c r="B358" s="3">
        <v>410000</v>
      </c>
    </row>
    <row r="359" spans="1:2" x14ac:dyDescent="0.2">
      <c r="A359" s="2">
        <v>1355</v>
      </c>
      <c r="B359" s="3">
        <v>235000</v>
      </c>
    </row>
    <row r="360" spans="1:2" x14ac:dyDescent="0.2">
      <c r="A360" s="2">
        <v>1356</v>
      </c>
      <c r="B360" s="3">
        <v>170000</v>
      </c>
    </row>
    <row r="361" spans="1:2" x14ac:dyDescent="0.2">
      <c r="A361" s="2">
        <v>1358</v>
      </c>
      <c r="B361" s="3">
        <v>149900</v>
      </c>
    </row>
    <row r="362" spans="1:2" x14ac:dyDescent="0.2">
      <c r="A362" s="2">
        <v>1362</v>
      </c>
      <c r="B362" s="3">
        <v>260000</v>
      </c>
    </row>
    <row r="363" spans="1:2" x14ac:dyDescent="0.2">
      <c r="A363" s="2">
        <v>1363</v>
      </c>
      <c r="B363" s="3">
        <v>104900</v>
      </c>
    </row>
    <row r="364" spans="1:2" x14ac:dyDescent="0.2">
      <c r="A364" s="2">
        <v>1367</v>
      </c>
      <c r="B364" s="3">
        <v>193000</v>
      </c>
    </row>
    <row r="365" spans="1:2" x14ac:dyDescent="0.2">
      <c r="A365" s="2">
        <v>1370</v>
      </c>
      <c r="B365" s="3">
        <v>232000</v>
      </c>
    </row>
    <row r="366" spans="1:2" x14ac:dyDescent="0.2">
      <c r="A366" s="2">
        <v>1376</v>
      </c>
      <c r="B366" s="3">
        <v>239000</v>
      </c>
    </row>
    <row r="367" spans="1:2" x14ac:dyDescent="0.2">
      <c r="A367" s="2">
        <v>1382</v>
      </c>
      <c r="B367" s="3">
        <v>237500</v>
      </c>
    </row>
    <row r="368" spans="1:2" x14ac:dyDescent="0.2">
      <c r="A368" s="2">
        <v>1387</v>
      </c>
      <c r="B368" s="3">
        <v>250000</v>
      </c>
    </row>
    <row r="369" spans="1:2" x14ac:dyDescent="0.2">
      <c r="A369" s="2">
        <v>1389</v>
      </c>
      <c r="B369" s="3">
        <v>377500</v>
      </c>
    </row>
    <row r="370" spans="1:2" x14ac:dyDescent="0.2">
      <c r="A370" s="2">
        <v>1402</v>
      </c>
      <c r="B370" s="3">
        <v>193000</v>
      </c>
    </row>
    <row r="371" spans="1:2" x14ac:dyDescent="0.2">
      <c r="A371" s="2">
        <v>1404</v>
      </c>
      <c r="B371" s="3">
        <v>282922</v>
      </c>
    </row>
    <row r="372" spans="1:2" x14ac:dyDescent="0.2">
      <c r="A372" s="2">
        <v>1406</v>
      </c>
      <c r="B372" s="3">
        <v>275000</v>
      </c>
    </row>
    <row r="373" spans="1:2" x14ac:dyDescent="0.2">
      <c r="A373" s="2">
        <v>1410</v>
      </c>
      <c r="B373" s="3">
        <v>215000</v>
      </c>
    </row>
    <row r="374" spans="1:2" x14ac:dyDescent="0.2">
      <c r="A374" s="2">
        <v>1414</v>
      </c>
      <c r="B374" s="3">
        <v>257000</v>
      </c>
    </row>
    <row r="375" spans="1:2" x14ac:dyDescent="0.2">
      <c r="A375" s="2">
        <v>1418</v>
      </c>
      <c r="B375" s="3">
        <v>340000</v>
      </c>
    </row>
    <row r="376" spans="1:2" x14ac:dyDescent="0.2">
      <c r="A376" s="2">
        <v>1420</v>
      </c>
      <c r="B376" s="3">
        <v>223000</v>
      </c>
    </row>
    <row r="377" spans="1:2" x14ac:dyDescent="0.2">
      <c r="A377" s="2">
        <v>1424</v>
      </c>
      <c r="B377" s="3">
        <v>274970</v>
      </c>
    </row>
    <row r="378" spans="1:2" x14ac:dyDescent="0.2">
      <c r="A378" s="2">
        <v>1427</v>
      </c>
      <c r="B378" s="3">
        <v>271000</v>
      </c>
    </row>
    <row r="379" spans="1:2" x14ac:dyDescent="0.2">
      <c r="A379" s="2">
        <v>1430</v>
      </c>
      <c r="B379" s="3">
        <v>182900</v>
      </c>
    </row>
    <row r="380" spans="1:2" x14ac:dyDescent="0.2">
      <c r="A380" s="2">
        <v>1432</v>
      </c>
      <c r="B380" s="3">
        <v>143750</v>
      </c>
    </row>
    <row r="381" spans="1:2" x14ac:dyDescent="0.2">
      <c r="A381" s="2">
        <v>1434</v>
      </c>
      <c r="B381" s="3">
        <v>186500</v>
      </c>
    </row>
    <row r="382" spans="1:2" x14ac:dyDescent="0.2">
      <c r="A382" s="2">
        <v>1447</v>
      </c>
      <c r="B382" s="3">
        <v>157900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7C4F-6379-504A-B1C2-7CF734F53C35}">
  <sheetPr>
    <tabColor theme="4" tint="0.59999389629810485"/>
  </sheetPr>
  <dimension ref="A1:L496"/>
  <sheetViews>
    <sheetView topLeftCell="A27" workbookViewId="0">
      <selection activeCell="J31" sqref="J31"/>
    </sheetView>
  </sheetViews>
  <sheetFormatPr baseColWidth="10" defaultRowHeight="16" x14ac:dyDescent="0.2"/>
  <cols>
    <col min="1" max="1" width="13" bestFit="1" customWidth="1"/>
    <col min="2" max="2" width="15" bestFit="1" customWidth="1"/>
    <col min="3" max="3" width="13" bestFit="1" customWidth="1"/>
    <col min="4" max="4" width="15" bestFit="1" customWidth="1"/>
    <col min="6" max="6" width="27.1640625" customWidth="1"/>
    <col min="7" max="7" width="12.1640625" bestFit="1" customWidth="1"/>
    <col min="10" max="10" width="15.6640625" customWidth="1"/>
    <col min="11" max="12" width="12.5" bestFit="1" customWidth="1"/>
  </cols>
  <sheetData>
    <row r="1" spans="1:12" x14ac:dyDescent="0.2">
      <c r="A1" s="1" t="s">
        <v>58</v>
      </c>
      <c r="B1" t="s">
        <v>108</v>
      </c>
      <c r="C1" s="1" t="s">
        <v>58</v>
      </c>
      <c r="D1" t="s">
        <v>127</v>
      </c>
      <c r="F1" t="s">
        <v>259</v>
      </c>
    </row>
    <row r="2" spans="1:12" x14ac:dyDescent="0.2">
      <c r="A2" s="1" t="s">
        <v>7</v>
      </c>
      <c r="B2" t="s">
        <v>84</v>
      </c>
      <c r="C2" s="1" t="s">
        <v>7</v>
      </c>
      <c r="D2" t="s">
        <v>84</v>
      </c>
      <c r="F2" t="s">
        <v>260</v>
      </c>
    </row>
    <row r="4" spans="1:12" x14ac:dyDescent="0.2">
      <c r="A4" s="1" t="s">
        <v>256</v>
      </c>
      <c r="B4" t="s">
        <v>258</v>
      </c>
      <c r="C4" s="1" t="s">
        <v>256</v>
      </c>
      <c r="D4" t="s">
        <v>258</v>
      </c>
      <c r="F4" t="s">
        <v>261</v>
      </c>
    </row>
    <row r="5" spans="1:12" ht="17" thickBot="1" x14ac:dyDescent="0.25">
      <c r="A5" s="2">
        <v>1</v>
      </c>
      <c r="B5" s="3">
        <v>208500</v>
      </c>
      <c r="C5" s="2">
        <v>9</v>
      </c>
      <c r="D5" s="3">
        <v>129900</v>
      </c>
      <c r="F5" t="s">
        <v>288</v>
      </c>
    </row>
    <row r="6" spans="1:12" x14ac:dyDescent="0.2">
      <c r="A6" s="2">
        <v>2</v>
      </c>
      <c r="B6" s="3">
        <v>181500</v>
      </c>
      <c r="C6" s="2">
        <v>11</v>
      </c>
      <c r="D6" s="3">
        <v>129500</v>
      </c>
      <c r="F6" s="6"/>
      <c r="G6" s="6" t="s">
        <v>272</v>
      </c>
      <c r="H6" s="6" t="s">
        <v>273</v>
      </c>
      <c r="K6" t="str">
        <f>G6</f>
        <v>Attached</v>
      </c>
      <c r="L6" t="str">
        <f>H6</f>
        <v>Detached</v>
      </c>
    </row>
    <row r="7" spans="1:12" x14ac:dyDescent="0.2">
      <c r="A7" s="2">
        <v>7</v>
      </c>
      <c r="B7" s="3">
        <v>307000</v>
      </c>
      <c r="C7" s="2">
        <v>16</v>
      </c>
      <c r="D7" s="3">
        <v>132000</v>
      </c>
      <c r="F7" s="4" t="s">
        <v>262</v>
      </c>
      <c r="G7" s="4">
        <v>221040.78571428571</v>
      </c>
      <c r="H7" s="4">
        <v>150981.32926829267</v>
      </c>
      <c r="J7" s="4" t="s">
        <v>262</v>
      </c>
      <c r="K7" s="15">
        <f>G7</f>
        <v>221040.78571428571</v>
      </c>
      <c r="L7" s="15">
        <f>H7</f>
        <v>150981.32926829267</v>
      </c>
    </row>
    <row r="8" spans="1:12" x14ac:dyDescent="0.2">
      <c r="A8" s="2">
        <v>10</v>
      </c>
      <c r="B8" s="3">
        <v>118000</v>
      </c>
      <c r="C8" s="2">
        <v>19</v>
      </c>
      <c r="D8" s="3">
        <v>159000</v>
      </c>
      <c r="F8" s="4" t="s">
        <v>263</v>
      </c>
      <c r="G8" s="4">
        <v>6925733334.8425589</v>
      </c>
      <c r="H8" s="4">
        <v>3132435130.7420969</v>
      </c>
      <c r="J8" s="4" t="s">
        <v>263</v>
      </c>
      <c r="K8">
        <f t="shared" ref="K8:L9" si="0">G8</f>
        <v>6925733334.8425589</v>
      </c>
      <c r="L8">
        <f t="shared" si="0"/>
        <v>3132435130.7420969</v>
      </c>
    </row>
    <row r="9" spans="1:12" x14ac:dyDescent="0.2">
      <c r="A9" s="2">
        <v>20</v>
      </c>
      <c r="B9" s="3">
        <v>139000</v>
      </c>
      <c r="C9" s="2">
        <v>27</v>
      </c>
      <c r="D9" s="3">
        <v>134800</v>
      </c>
      <c r="F9" s="4" t="s">
        <v>264</v>
      </c>
      <c r="G9" s="4">
        <v>378</v>
      </c>
      <c r="H9" s="4">
        <v>82</v>
      </c>
      <c r="J9" s="4" t="s">
        <v>264</v>
      </c>
      <c r="K9">
        <f t="shared" si="0"/>
        <v>378</v>
      </c>
      <c r="L9">
        <f t="shared" si="0"/>
        <v>82</v>
      </c>
    </row>
    <row r="10" spans="1:12" x14ac:dyDescent="0.2">
      <c r="A10" s="2">
        <v>22</v>
      </c>
      <c r="B10" s="3">
        <v>139400</v>
      </c>
      <c r="C10" s="2">
        <v>31</v>
      </c>
      <c r="D10" s="3">
        <v>40000</v>
      </c>
      <c r="F10" s="4" t="s">
        <v>265</v>
      </c>
      <c r="G10" s="4">
        <v>0</v>
      </c>
      <c r="H10" s="4"/>
      <c r="J10" s="4" t="s">
        <v>286</v>
      </c>
      <c r="K10">
        <f>SQRT(K8/K9)</f>
        <v>4280.4258969607044</v>
      </c>
      <c r="L10">
        <f>SQRT(L8/L9)</f>
        <v>6180.6495147099313</v>
      </c>
    </row>
    <row r="11" spans="1:12" x14ac:dyDescent="0.2">
      <c r="A11" s="2">
        <v>23</v>
      </c>
      <c r="B11" s="3">
        <v>230000</v>
      </c>
      <c r="C11" s="2">
        <v>39</v>
      </c>
      <c r="D11" s="3">
        <v>109000</v>
      </c>
      <c r="F11" s="4" t="s">
        <v>266</v>
      </c>
      <c r="G11" s="4">
        <v>169</v>
      </c>
      <c r="H11" s="4"/>
      <c r="J11" s="4" t="s">
        <v>287</v>
      </c>
      <c r="K11">
        <f>K10*G16</f>
        <v>8449.9906782483049</v>
      </c>
      <c r="L11">
        <f>L10*G16</f>
        <v>12201.222972205162</v>
      </c>
    </row>
    <row r="12" spans="1:12" x14ac:dyDescent="0.2">
      <c r="A12" s="2">
        <v>24</v>
      </c>
      <c r="B12" s="3">
        <v>129900</v>
      </c>
      <c r="C12" s="2">
        <v>52</v>
      </c>
      <c r="D12" s="3">
        <v>114500</v>
      </c>
      <c r="F12" s="4" t="s">
        <v>267</v>
      </c>
      <c r="G12" s="4">
        <v>9.3187182493024583</v>
      </c>
      <c r="H12" s="4"/>
    </row>
    <row r="13" spans="1:12" x14ac:dyDescent="0.2">
      <c r="A13" s="2">
        <v>26</v>
      </c>
      <c r="B13" s="3">
        <v>256300</v>
      </c>
      <c r="C13" s="2">
        <v>55</v>
      </c>
      <c r="D13" s="3">
        <v>130000</v>
      </c>
      <c r="F13" s="4" t="s">
        <v>268</v>
      </c>
      <c r="G13" s="7">
        <v>3.1582504921209028E-17</v>
      </c>
      <c r="H13" s="4"/>
    </row>
    <row r="14" spans="1:12" x14ac:dyDescent="0.2">
      <c r="A14" s="2">
        <v>28</v>
      </c>
      <c r="B14" s="3">
        <v>306000</v>
      </c>
      <c r="C14" s="2">
        <v>60</v>
      </c>
      <c r="D14" s="3">
        <v>124900</v>
      </c>
      <c r="F14" s="4" t="s">
        <v>269</v>
      </c>
      <c r="G14" s="7">
        <v>1.6539199418820105</v>
      </c>
      <c r="H14" s="4"/>
    </row>
    <row r="15" spans="1:12" x14ac:dyDescent="0.2">
      <c r="A15" s="2">
        <v>33</v>
      </c>
      <c r="B15" s="3">
        <v>179900</v>
      </c>
      <c r="C15" s="2">
        <v>61</v>
      </c>
      <c r="D15" s="3">
        <v>158000</v>
      </c>
      <c r="F15" s="4" t="s">
        <v>270</v>
      </c>
      <c r="G15" s="4">
        <v>6.3165009842418055E-17</v>
      </c>
      <c r="H15" s="4"/>
    </row>
    <row r="16" spans="1:12" ht="17" thickBot="1" x14ac:dyDescent="0.25">
      <c r="A16" s="2">
        <v>35</v>
      </c>
      <c r="B16" s="3">
        <v>277500</v>
      </c>
      <c r="C16" s="2">
        <v>62</v>
      </c>
      <c r="D16" s="3">
        <v>101000</v>
      </c>
      <c r="F16" s="5" t="s">
        <v>271</v>
      </c>
      <c r="G16" s="5">
        <v>1.9741004473989796</v>
      </c>
      <c r="H16" s="4"/>
    </row>
    <row r="17" spans="1:7" x14ac:dyDescent="0.2">
      <c r="A17" s="2">
        <v>37</v>
      </c>
      <c r="B17" s="3">
        <v>145000</v>
      </c>
      <c r="C17" s="2">
        <v>72</v>
      </c>
      <c r="D17" s="3">
        <v>129500</v>
      </c>
    </row>
    <row r="18" spans="1:7" x14ac:dyDescent="0.2">
      <c r="A18" s="2">
        <v>38</v>
      </c>
      <c r="B18" s="3">
        <v>153000</v>
      </c>
      <c r="C18" s="2">
        <v>75</v>
      </c>
      <c r="D18" s="3">
        <v>107400</v>
      </c>
      <c r="F18" t="s">
        <v>277</v>
      </c>
      <c r="G18">
        <f>G9+H9</f>
        <v>460</v>
      </c>
    </row>
    <row r="19" spans="1:7" x14ac:dyDescent="0.2">
      <c r="A19" s="2">
        <v>41</v>
      </c>
      <c r="B19" s="3">
        <v>160000</v>
      </c>
      <c r="C19" s="2">
        <v>78</v>
      </c>
      <c r="D19" s="3">
        <v>127000</v>
      </c>
      <c r="F19" t="s">
        <v>274</v>
      </c>
      <c r="G19">
        <f>G7-H7</f>
        <v>70059.456445993041</v>
      </c>
    </row>
    <row r="20" spans="1:7" x14ac:dyDescent="0.2">
      <c r="A20" s="2">
        <v>42</v>
      </c>
      <c r="B20" s="3">
        <v>170000</v>
      </c>
      <c r="C20" s="2">
        <v>80</v>
      </c>
      <c r="D20" s="3">
        <v>110000</v>
      </c>
      <c r="F20" t="s">
        <v>275</v>
      </c>
      <c r="G20">
        <f>SQRT(G8/G9+H8/H9)</f>
        <v>7518.1430076220258</v>
      </c>
    </row>
    <row r="21" spans="1:7" x14ac:dyDescent="0.2">
      <c r="A21" s="2">
        <v>45</v>
      </c>
      <c r="B21" s="3">
        <v>141000</v>
      </c>
      <c r="C21" s="2">
        <v>88</v>
      </c>
      <c r="D21" s="3">
        <v>164500</v>
      </c>
      <c r="F21" t="s">
        <v>276</v>
      </c>
      <c r="G21">
        <f>G20*G16</f>
        <v>14841.569474956152</v>
      </c>
    </row>
    <row r="22" spans="1:7" x14ac:dyDescent="0.2">
      <c r="A22" s="2">
        <v>46</v>
      </c>
      <c r="B22" s="3">
        <v>319900</v>
      </c>
      <c r="C22" s="2">
        <v>91</v>
      </c>
      <c r="D22" s="3">
        <v>109900</v>
      </c>
    </row>
    <row r="23" spans="1:7" x14ac:dyDescent="0.2">
      <c r="A23" s="2">
        <v>48</v>
      </c>
      <c r="B23" s="3">
        <v>249700</v>
      </c>
      <c r="C23" s="2">
        <v>94</v>
      </c>
      <c r="D23" s="3">
        <v>133900</v>
      </c>
      <c r="F23" t="s">
        <v>284</v>
      </c>
      <c r="G23">
        <f>G19-G21</f>
        <v>55217.886971036889</v>
      </c>
    </row>
    <row r="24" spans="1:7" x14ac:dyDescent="0.2">
      <c r="A24" s="2">
        <v>50</v>
      </c>
      <c r="B24" s="3">
        <v>127000</v>
      </c>
      <c r="C24" s="2">
        <v>105</v>
      </c>
      <c r="D24" s="3">
        <v>169500</v>
      </c>
      <c r="F24" t="s">
        <v>285</v>
      </c>
      <c r="G24">
        <f>G19+G21</f>
        <v>84901.025920949192</v>
      </c>
    </row>
    <row r="25" spans="1:7" x14ac:dyDescent="0.2">
      <c r="A25" s="2">
        <v>57</v>
      </c>
      <c r="B25" s="3">
        <v>172500</v>
      </c>
      <c r="C25" s="2">
        <v>107</v>
      </c>
      <c r="D25" s="3">
        <v>100000</v>
      </c>
    </row>
    <row r="26" spans="1:7" x14ac:dyDescent="0.2">
      <c r="A26" s="2">
        <v>65</v>
      </c>
      <c r="B26" s="3">
        <v>219500</v>
      </c>
      <c r="C26" s="2">
        <v>108</v>
      </c>
      <c r="D26" s="3">
        <v>115000</v>
      </c>
      <c r="F26" t="s">
        <v>291</v>
      </c>
    </row>
    <row r="27" spans="1:7" x14ac:dyDescent="0.2">
      <c r="A27" s="2">
        <v>67</v>
      </c>
      <c r="B27" s="3">
        <v>180000</v>
      </c>
      <c r="C27" s="2">
        <v>116</v>
      </c>
      <c r="D27" s="3">
        <v>176000</v>
      </c>
      <c r="F27" t="s">
        <v>292</v>
      </c>
    </row>
    <row r="28" spans="1:7" x14ac:dyDescent="0.2">
      <c r="A28" s="2">
        <v>69</v>
      </c>
      <c r="B28" s="3">
        <v>80000</v>
      </c>
      <c r="C28" s="2">
        <v>122</v>
      </c>
      <c r="D28" s="3">
        <v>100000</v>
      </c>
      <c r="F28" t="s">
        <v>294</v>
      </c>
    </row>
    <row r="29" spans="1:7" x14ac:dyDescent="0.2">
      <c r="A29" s="2">
        <v>70</v>
      </c>
      <c r="B29" s="3">
        <v>225000</v>
      </c>
      <c r="C29" s="2">
        <v>133</v>
      </c>
      <c r="D29" s="3">
        <v>150750</v>
      </c>
    </row>
    <row r="30" spans="1:7" x14ac:dyDescent="0.2">
      <c r="A30" s="2">
        <v>74</v>
      </c>
      <c r="B30" s="3">
        <v>144900</v>
      </c>
      <c r="C30" s="2">
        <v>143</v>
      </c>
      <c r="D30" s="3">
        <v>166000</v>
      </c>
      <c r="F30" t="s">
        <v>259</v>
      </c>
    </row>
    <row r="31" spans="1:7" x14ac:dyDescent="0.2">
      <c r="A31" s="2">
        <v>81</v>
      </c>
      <c r="B31" s="3">
        <v>193500</v>
      </c>
      <c r="C31" s="2">
        <v>145</v>
      </c>
      <c r="D31" s="3">
        <v>125000</v>
      </c>
      <c r="F31" t="s">
        <v>260</v>
      </c>
    </row>
    <row r="32" spans="1:7" x14ac:dyDescent="0.2">
      <c r="A32" s="2">
        <v>82</v>
      </c>
      <c r="B32" s="3">
        <v>153500</v>
      </c>
      <c r="C32" s="2">
        <v>146</v>
      </c>
      <c r="D32" s="3">
        <v>130000</v>
      </c>
    </row>
    <row r="33" spans="1:12" x14ac:dyDescent="0.2">
      <c r="A33" s="2">
        <v>83</v>
      </c>
      <c r="B33" s="3">
        <v>245000</v>
      </c>
      <c r="C33" s="2">
        <v>147</v>
      </c>
      <c r="D33" s="3">
        <v>105000</v>
      </c>
      <c r="F33" t="s">
        <v>261</v>
      </c>
    </row>
    <row r="34" spans="1:12" ht="17" thickBot="1" x14ac:dyDescent="0.25">
      <c r="A34" s="2">
        <v>86</v>
      </c>
      <c r="B34" s="3">
        <v>260000</v>
      </c>
      <c r="C34" s="2">
        <v>150</v>
      </c>
      <c r="D34" s="3">
        <v>115000</v>
      </c>
      <c r="F34" t="s">
        <v>304</v>
      </c>
    </row>
    <row r="35" spans="1:12" x14ac:dyDescent="0.2">
      <c r="A35" s="2">
        <v>92</v>
      </c>
      <c r="B35" s="3">
        <v>98600</v>
      </c>
      <c r="C35" s="2">
        <v>155</v>
      </c>
      <c r="D35" s="3">
        <v>125000</v>
      </c>
      <c r="F35" s="6"/>
      <c r="G35" s="6" t="s">
        <v>272</v>
      </c>
      <c r="H35" s="6" t="s">
        <v>273</v>
      </c>
      <c r="K35" t="str">
        <f>G35</f>
        <v>Attached</v>
      </c>
      <c r="L35" t="str">
        <f>H35</f>
        <v>Detached</v>
      </c>
    </row>
    <row r="36" spans="1:12" x14ac:dyDescent="0.2">
      <c r="A36" s="2">
        <v>98</v>
      </c>
      <c r="B36" s="3">
        <v>94750</v>
      </c>
      <c r="C36" s="2">
        <v>157</v>
      </c>
      <c r="D36" s="3">
        <v>109500</v>
      </c>
      <c r="F36" s="4" t="s">
        <v>262</v>
      </c>
      <c r="G36" s="4">
        <v>188949.58130081301</v>
      </c>
      <c r="H36" s="4">
        <v>129550.2</v>
      </c>
      <c r="J36" s="4" t="s">
        <v>262</v>
      </c>
      <c r="K36" s="15">
        <f>G36</f>
        <v>188949.58130081301</v>
      </c>
      <c r="L36" s="15">
        <f>H36</f>
        <v>129550.2</v>
      </c>
    </row>
    <row r="37" spans="1:12" x14ac:dyDescent="0.2">
      <c r="A37" s="2">
        <v>102</v>
      </c>
      <c r="B37" s="3">
        <v>178000</v>
      </c>
      <c r="C37" s="2">
        <v>165</v>
      </c>
      <c r="D37" s="3">
        <v>152000</v>
      </c>
      <c r="F37" s="4" t="s">
        <v>263</v>
      </c>
      <c r="G37" s="4">
        <v>4767402415.0055971</v>
      </c>
      <c r="H37" s="4">
        <v>1243122676.746052</v>
      </c>
      <c r="J37" s="4" t="s">
        <v>263</v>
      </c>
      <c r="K37">
        <f t="shared" ref="K37:K38" si="1">G37</f>
        <v>4767402415.0055971</v>
      </c>
      <c r="L37">
        <f t="shared" ref="L37:L38" si="2">H37</f>
        <v>1243122676.746052</v>
      </c>
    </row>
    <row r="38" spans="1:12" x14ac:dyDescent="0.2">
      <c r="A38" s="2">
        <v>103</v>
      </c>
      <c r="B38" s="3">
        <v>118964</v>
      </c>
      <c r="C38" s="2">
        <v>180</v>
      </c>
      <c r="D38" s="3">
        <v>100000</v>
      </c>
      <c r="F38" s="4" t="s">
        <v>264</v>
      </c>
      <c r="G38" s="4">
        <v>492</v>
      </c>
      <c r="H38" s="4">
        <v>305</v>
      </c>
      <c r="J38" s="4" t="s">
        <v>264</v>
      </c>
      <c r="K38">
        <f t="shared" si="1"/>
        <v>492</v>
      </c>
      <c r="L38">
        <f t="shared" si="2"/>
        <v>305</v>
      </c>
    </row>
    <row r="39" spans="1:12" x14ac:dyDescent="0.2">
      <c r="A39" s="2">
        <v>106</v>
      </c>
      <c r="B39" s="3">
        <v>250000</v>
      </c>
      <c r="C39" s="2">
        <v>181</v>
      </c>
      <c r="D39" s="3">
        <v>177000</v>
      </c>
      <c r="F39" s="4" t="s">
        <v>265</v>
      </c>
      <c r="G39" s="4">
        <v>0</v>
      </c>
      <c r="H39" s="4"/>
      <c r="J39" s="4" t="s">
        <v>286</v>
      </c>
      <c r="K39">
        <f>SQRT(K37/K38)</f>
        <v>3112.8511539940268</v>
      </c>
      <c r="L39">
        <f>SQRT(L37/L38)</f>
        <v>2018.8640506247787</v>
      </c>
    </row>
    <row r="40" spans="1:12" x14ac:dyDescent="0.2">
      <c r="A40" s="2">
        <v>111</v>
      </c>
      <c r="B40" s="3">
        <v>136900</v>
      </c>
      <c r="C40" s="2">
        <v>182</v>
      </c>
      <c r="D40" s="3">
        <v>200100</v>
      </c>
      <c r="F40" s="4" t="s">
        <v>266</v>
      </c>
      <c r="G40" s="4">
        <v>771</v>
      </c>
      <c r="H40" s="4"/>
      <c r="J40" s="4" t="s">
        <v>287</v>
      </c>
      <c r="K40">
        <f>K39*G45</f>
        <v>6110.6688050767725</v>
      </c>
      <c r="L40">
        <f>L39*G45</f>
        <v>3963.1222199670397</v>
      </c>
    </row>
    <row r="41" spans="1:12" x14ac:dyDescent="0.2">
      <c r="A41" s="2">
        <v>117</v>
      </c>
      <c r="B41" s="3">
        <v>139000</v>
      </c>
      <c r="C41" s="2">
        <v>184</v>
      </c>
      <c r="D41" s="3">
        <v>200000</v>
      </c>
      <c r="F41" s="4" t="s">
        <v>267</v>
      </c>
      <c r="G41" s="4">
        <v>16.009710953530533</v>
      </c>
      <c r="H41" s="4"/>
    </row>
    <row r="42" spans="1:12" x14ac:dyDescent="0.2">
      <c r="A42" s="2">
        <v>118</v>
      </c>
      <c r="B42" s="3">
        <v>155000</v>
      </c>
      <c r="C42" s="2">
        <v>188</v>
      </c>
      <c r="D42" s="3">
        <v>135000</v>
      </c>
      <c r="F42" s="4" t="s">
        <v>268</v>
      </c>
      <c r="G42" s="7">
        <v>2.5434684219580206E-50</v>
      </c>
      <c r="H42" s="4"/>
    </row>
    <row r="43" spans="1:12" x14ac:dyDescent="0.2">
      <c r="A43" s="2">
        <v>119</v>
      </c>
      <c r="B43" s="3">
        <v>320000</v>
      </c>
      <c r="C43" s="2">
        <v>189</v>
      </c>
      <c r="D43" s="3">
        <v>153337</v>
      </c>
      <c r="F43" s="4" t="s">
        <v>269</v>
      </c>
      <c r="G43" s="7">
        <v>1.6468323725148608</v>
      </c>
      <c r="H43" s="4"/>
    </row>
    <row r="44" spans="1:12" x14ac:dyDescent="0.2">
      <c r="A44" s="2">
        <v>120</v>
      </c>
      <c r="B44" s="3">
        <v>163990</v>
      </c>
      <c r="C44" s="2">
        <v>191</v>
      </c>
      <c r="D44" s="3">
        <v>315000</v>
      </c>
      <c r="F44" s="4" t="s">
        <v>270</v>
      </c>
      <c r="G44" s="4">
        <v>5.0869368439160412E-50</v>
      </c>
      <c r="H44" s="4"/>
    </row>
    <row r="45" spans="1:12" ht="17" thickBot="1" x14ac:dyDescent="0.25">
      <c r="A45" s="2">
        <v>123</v>
      </c>
      <c r="B45" s="3">
        <v>136000</v>
      </c>
      <c r="C45" s="2">
        <v>194</v>
      </c>
      <c r="D45" s="3">
        <v>130000</v>
      </c>
      <c r="F45" s="5" t="s">
        <v>271</v>
      </c>
      <c r="G45" s="5">
        <v>1.9630456140623094</v>
      </c>
      <c r="H45" s="5"/>
    </row>
    <row r="46" spans="1:12" x14ac:dyDescent="0.2">
      <c r="A46" s="2">
        <v>124</v>
      </c>
      <c r="B46" s="3">
        <v>153900</v>
      </c>
      <c r="C46" s="2">
        <v>198</v>
      </c>
      <c r="D46" s="3">
        <v>235000</v>
      </c>
    </row>
    <row r="47" spans="1:12" x14ac:dyDescent="0.2">
      <c r="A47" s="2">
        <v>129</v>
      </c>
      <c r="B47" s="3">
        <v>155000</v>
      </c>
      <c r="C47" s="2">
        <v>202</v>
      </c>
      <c r="D47" s="3">
        <v>171500</v>
      </c>
      <c r="F47" t="s">
        <v>277</v>
      </c>
      <c r="G47">
        <f>G38+H38</f>
        <v>797</v>
      </c>
    </row>
    <row r="48" spans="1:12" x14ac:dyDescent="0.2">
      <c r="A48" s="2">
        <v>131</v>
      </c>
      <c r="B48" s="3">
        <v>226000</v>
      </c>
      <c r="C48" s="2">
        <v>205</v>
      </c>
      <c r="D48" s="3">
        <v>110000</v>
      </c>
      <c r="F48" t="s">
        <v>274</v>
      </c>
      <c r="G48">
        <f>G36-H36</f>
        <v>59399.381300813009</v>
      </c>
    </row>
    <row r="49" spans="1:7" x14ac:dyDescent="0.2">
      <c r="A49" s="2">
        <v>136</v>
      </c>
      <c r="B49" s="3">
        <v>174000</v>
      </c>
      <c r="C49" s="2">
        <v>218</v>
      </c>
      <c r="D49" s="3">
        <v>107000</v>
      </c>
      <c r="F49" t="s">
        <v>275</v>
      </c>
      <c r="G49">
        <f>SQRT(G37/G38+H37/H38)</f>
        <v>3710.2094768121965</v>
      </c>
    </row>
    <row r="50" spans="1:7" x14ac:dyDescent="0.2">
      <c r="A50" s="2">
        <v>142</v>
      </c>
      <c r="B50" s="3">
        <v>260000</v>
      </c>
      <c r="C50" s="2">
        <v>224</v>
      </c>
      <c r="D50" s="3">
        <v>97000</v>
      </c>
      <c r="F50" t="s">
        <v>276</v>
      </c>
      <c r="G50">
        <f>G49*G45</f>
        <v>7283.3104407085975</v>
      </c>
    </row>
    <row r="51" spans="1:7" x14ac:dyDescent="0.2">
      <c r="A51" s="2">
        <v>151</v>
      </c>
      <c r="B51" s="3">
        <v>122000</v>
      </c>
      <c r="C51" s="2">
        <v>226</v>
      </c>
      <c r="D51" s="3">
        <v>112000</v>
      </c>
    </row>
    <row r="52" spans="1:7" x14ac:dyDescent="0.2">
      <c r="A52" s="2">
        <v>152</v>
      </c>
      <c r="B52" s="3">
        <v>372402</v>
      </c>
      <c r="C52" s="2">
        <v>228</v>
      </c>
      <c r="D52" s="3">
        <v>106000</v>
      </c>
      <c r="F52" t="s">
        <v>284</v>
      </c>
      <c r="G52">
        <f>G48-G50</f>
        <v>52116.07086010441</v>
      </c>
    </row>
    <row r="53" spans="1:7" x14ac:dyDescent="0.2">
      <c r="A53" s="2">
        <v>154</v>
      </c>
      <c r="B53" s="3">
        <v>235000</v>
      </c>
      <c r="C53" s="2">
        <v>229</v>
      </c>
      <c r="D53" s="3">
        <v>125000</v>
      </c>
      <c r="F53" t="s">
        <v>285</v>
      </c>
      <c r="G53">
        <f>G48+G50</f>
        <v>66682.691741521601</v>
      </c>
    </row>
    <row r="54" spans="1:7" x14ac:dyDescent="0.2">
      <c r="A54" s="2">
        <v>159</v>
      </c>
      <c r="B54" s="3">
        <v>254900</v>
      </c>
      <c r="C54" s="2">
        <v>236</v>
      </c>
      <c r="D54" s="3">
        <v>89500</v>
      </c>
    </row>
    <row r="55" spans="1:7" x14ac:dyDescent="0.2">
      <c r="A55" s="2">
        <v>163</v>
      </c>
      <c r="B55" s="3">
        <v>220000</v>
      </c>
      <c r="C55" s="2">
        <v>240</v>
      </c>
      <c r="D55" s="3">
        <v>113000</v>
      </c>
      <c r="F55" t="s">
        <v>293</v>
      </c>
    </row>
    <row r="56" spans="1:7" x14ac:dyDescent="0.2">
      <c r="A56" s="2">
        <v>168</v>
      </c>
      <c r="B56" s="3">
        <v>325624</v>
      </c>
      <c r="C56" s="2">
        <v>247</v>
      </c>
      <c r="D56" s="3">
        <v>137000</v>
      </c>
      <c r="F56" t="s">
        <v>292</v>
      </c>
    </row>
    <row r="57" spans="1:7" x14ac:dyDescent="0.2">
      <c r="A57" s="2">
        <v>176</v>
      </c>
      <c r="B57" s="3">
        <v>243000</v>
      </c>
      <c r="C57" s="2">
        <v>260</v>
      </c>
      <c r="D57" s="3">
        <v>97000</v>
      </c>
      <c r="F57" t="s">
        <v>295</v>
      </c>
    </row>
    <row r="58" spans="1:7" x14ac:dyDescent="0.2">
      <c r="A58" s="2">
        <v>178</v>
      </c>
      <c r="B58" s="3">
        <v>172500</v>
      </c>
      <c r="C58" s="2">
        <v>264</v>
      </c>
      <c r="D58" s="3">
        <v>130000</v>
      </c>
    </row>
    <row r="59" spans="1:7" x14ac:dyDescent="0.2">
      <c r="A59" s="2">
        <v>183</v>
      </c>
      <c r="B59" s="3">
        <v>120000</v>
      </c>
      <c r="C59" s="2">
        <v>268</v>
      </c>
      <c r="D59" s="3">
        <v>179500</v>
      </c>
    </row>
    <row r="60" spans="1:7" x14ac:dyDescent="0.2">
      <c r="A60" s="2">
        <v>190</v>
      </c>
      <c r="B60" s="3">
        <v>286000</v>
      </c>
      <c r="C60" s="2">
        <v>269</v>
      </c>
      <c r="D60" s="3">
        <v>120500</v>
      </c>
    </row>
    <row r="61" spans="1:7" x14ac:dyDescent="0.2">
      <c r="A61" s="2">
        <v>196</v>
      </c>
      <c r="B61" s="3">
        <v>148500</v>
      </c>
      <c r="C61" s="2">
        <v>276</v>
      </c>
      <c r="D61" s="3">
        <v>205000</v>
      </c>
    </row>
    <row r="62" spans="1:7" x14ac:dyDescent="0.2">
      <c r="A62" s="2">
        <v>197</v>
      </c>
      <c r="B62" s="3">
        <v>311872</v>
      </c>
      <c r="C62" s="2">
        <v>278</v>
      </c>
      <c r="D62" s="3">
        <v>141000</v>
      </c>
    </row>
    <row r="63" spans="1:7" x14ac:dyDescent="0.2">
      <c r="A63" s="2">
        <v>200</v>
      </c>
      <c r="B63" s="3">
        <v>274900</v>
      </c>
      <c r="C63" s="2">
        <v>290</v>
      </c>
      <c r="D63" s="3">
        <v>153575</v>
      </c>
    </row>
    <row r="64" spans="1:7" x14ac:dyDescent="0.2">
      <c r="A64" s="2">
        <v>201</v>
      </c>
      <c r="B64" s="3">
        <v>140000</v>
      </c>
      <c r="C64" s="2">
        <v>312</v>
      </c>
      <c r="D64" s="3">
        <v>132000</v>
      </c>
    </row>
    <row r="65" spans="1:4" x14ac:dyDescent="0.2">
      <c r="A65" s="2">
        <v>203</v>
      </c>
      <c r="B65" s="3">
        <v>112000</v>
      </c>
      <c r="C65" s="2">
        <v>313</v>
      </c>
      <c r="D65" s="3">
        <v>119900</v>
      </c>
    </row>
    <row r="66" spans="1:4" x14ac:dyDescent="0.2">
      <c r="A66" s="2">
        <v>204</v>
      </c>
      <c r="B66" s="3">
        <v>149000</v>
      </c>
      <c r="C66" s="2">
        <v>315</v>
      </c>
      <c r="D66" s="3">
        <v>178000</v>
      </c>
    </row>
    <row r="67" spans="1:4" x14ac:dyDescent="0.2">
      <c r="A67" s="2">
        <v>206</v>
      </c>
      <c r="B67" s="3">
        <v>180500</v>
      </c>
      <c r="C67" s="2">
        <v>326</v>
      </c>
      <c r="D67" s="3">
        <v>87000</v>
      </c>
    </row>
    <row r="68" spans="1:4" x14ac:dyDescent="0.2">
      <c r="A68" s="2">
        <v>210</v>
      </c>
      <c r="B68" s="3">
        <v>145000</v>
      </c>
      <c r="C68" s="2">
        <v>330</v>
      </c>
      <c r="D68" s="3">
        <v>78000</v>
      </c>
    </row>
    <row r="69" spans="1:4" x14ac:dyDescent="0.2">
      <c r="A69" s="2">
        <v>212</v>
      </c>
      <c r="B69" s="3">
        <v>186000</v>
      </c>
      <c r="C69" s="2">
        <v>343</v>
      </c>
      <c r="D69" s="3">
        <v>87500</v>
      </c>
    </row>
    <row r="70" spans="1:4" x14ac:dyDescent="0.2">
      <c r="A70" s="2">
        <v>213</v>
      </c>
      <c r="B70" s="3">
        <v>252678</v>
      </c>
      <c r="C70" s="2">
        <v>346</v>
      </c>
      <c r="D70" s="3">
        <v>140200</v>
      </c>
    </row>
    <row r="71" spans="1:4" x14ac:dyDescent="0.2">
      <c r="A71" s="2">
        <v>217</v>
      </c>
      <c r="B71" s="3">
        <v>210000</v>
      </c>
      <c r="C71" s="2">
        <v>353</v>
      </c>
      <c r="D71" s="3">
        <v>95000</v>
      </c>
    </row>
    <row r="72" spans="1:4" x14ac:dyDescent="0.2">
      <c r="A72" s="2">
        <v>220</v>
      </c>
      <c r="B72" s="3">
        <v>167240</v>
      </c>
      <c r="C72" s="2">
        <v>354</v>
      </c>
      <c r="D72" s="3">
        <v>105900</v>
      </c>
    </row>
    <row r="73" spans="1:4" x14ac:dyDescent="0.2">
      <c r="A73" s="2">
        <v>223</v>
      </c>
      <c r="B73" s="3">
        <v>179900</v>
      </c>
      <c r="C73" s="2">
        <v>362</v>
      </c>
      <c r="D73" s="3">
        <v>145000</v>
      </c>
    </row>
    <row r="74" spans="1:4" x14ac:dyDescent="0.2">
      <c r="A74" s="2">
        <v>225</v>
      </c>
      <c r="B74" s="3">
        <v>386250</v>
      </c>
      <c r="C74" s="2">
        <v>364</v>
      </c>
      <c r="D74" s="3">
        <v>118000</v>
      </c>
    </row>
    <row r="75" spans="1:4" x14ac:dyDescent="0.2">
      <c r="A75" s="2">
        <v>230</v>
      </c>
      <c r="B75" s="3">
        <v>192500</v>
      </c>
      <c r="C75" s="2">
        <v>366</v>
      </c>
      <c r="D75" s="3">
        <v>147000</v>
      </c>
    </row>
    <row r="76" spans="1:4" x14ac:dyDescent="0.2">
      <c r="A76" s="2">
        <v>231</v>
      </c>
      <c r="B76" s="3">
        <v>148000</v>
      </c>
      <c r="C76" s="2">
        <v>372</v>
      </c>
      <c r="D76" s="3">
        <v>134432</v>
      </c>
    </row>
    <row r="77" spans="1:4" x14ac:dyDescent="0.2">
      <c r="A77" s="2">
        <v>233</v>
      </c>
      <c r="B77" s="3">
        <v>94500</v>
      </c>
      <c r="C77" s="2">
        <v>381</v>
      </c>
      <c r="D77" s="3">
        <v>127000</v>
      </c>
    </row>
    <row r="78" spans="1:4" x14ac:dyDescent="0.2">
      <c r="A78" s="2">
        <v>234</v>
      </c>
      <c r="B78" s="3">
        <v>128200</v>
      </c>
      <c r="C78" s="2">
        <v>384</v>
      </c>
      <c r="D78" s="3">
        <v>76000</v>
      </c>
    </row>
    <row r="79" spans="1:4" x14ac:dyDescent="0.2">
      <c r="A79" s="2">
        <v>237</v>
      </c>
      <c r="B79" s="3">
        <v>185500</v>
      </c>
      <c r="C79" s="2">
        <v>388</v>
      </c>
      <c r="D79" s="3">
        <v>125000</v>
      </c>
    </row>
    <row r="80" spans="1:4" x14ac:dyDescent="0.2">
      <c r="A80" s="2">
        <v>239</v>
      </c>
      <c r="B80" s="3">
        <v>318000</v>
      </c>
      <c r="C80" s="2">
        <v>391</v>
      </c>
      <c r="D80" s="3">
        <v>119000</v>
      </c>
    </row>
    <row r="81" spans="1:4" x14ac:dyDescent="0.2">
      <c r="A81" s="2">
        <v>241</v>
      </c>
      <c r="B81" s="3">
        <v>262500</v>
      </c>
      <c r="C81" s="2">
        <v>395</v>
      </c>
      <c r="D81" s="3">
        <v>109000</v>
      </c>
    </row>
    <row r="82" spans="1:4" x14ac:dyDescent="0.2">
      <c r="A82" s="2">
        <v>243</v>
      </c>
      <c r="B82" s="3">
        <v>79000</v>
      </c>
      <c r="C82" s="2">
        <v>397</v>
      </c>
      <c r="D82" s="3">
        <v>123000</v>
      </c>
    </row>
    <row r="83" spans="1:4" x14ac:dyDescent="0.2">
      <c r="A83" s="2">
        <v>244</v>
      </c>
      <c r="B83" s="3">
        <v>120000</v>
      </c>
      <c r="C83" s="2">
        <v>399</v>
      </c>
      <c r="D83" s="3">
        <v>67000</v>
      </c>
    </row>
    <row r="84" spans="1:4" x14ac:dyDescent="0.2">
      <c r="A84" s="2">
        <v>246</v>
      </c>
      <c r="B84" s="3">
        <v>241500</v>
      </c>
      <c r="C84" s="2">
        <v>403</v>
      </c>
      <c r="D84" s="3">
        <v>108000</v>
      </c>
    </row>
    <row r="85" spans="1:4" x14ac:dyDescent="0.2">
      <c r="A85" s="2">
        <v>248</v>
      </c>
      <c r="B85" s="3">
        <v>140000</v>
      </c>
      <c r="C85" s="2">
        <v>407</v>
      </c>
      <c r="D85" s="3">
        <v>115000</v>
      </c>
    </row>
    <row r="86" spans="1:4" x14ac:dyDescent="0.2">
      <c r="A86" s="2">
        <v>249</v>
      </c>
      <c r="B86" s="3">
        <v>180000</v>
      </c>
      <c r="C86" s="2">
        <v>414</v>
      </c>
      <c r="D86" s="3">
        <v>115000</v>
      </c>
    </row>
    <row r="87" spans="1:4" x14ac:dyDescent="0.2">
      <c r="A87" s="2">
        <v>254</v>
      </c>
      <c r="B87" s="3">
        <v>158000</v>
      </c>
      <c r="C87" s="2">
        <v>419</v>
      </c>
      <c r="D87" s="3">
        <v>126000</v>
      </c>
    </row>
    <row r="88" spans="1:4" x14ac:dyDescent="0.2">
      <c r="A88" s="2">
        <v>255</v>
      </c>
      <c r="B88" s="3">
        <v>145000</v>
      </c>
      <c r="C88" s="2">
        <v>426</v>
      </c>
      <c r="D88" s="3">
        <v>135000</v>
      </c>
    </row>
    <row r="89" spans="1:4" x14ac:dyDescent="0.2">
      <c r="A89" s="2">
        <v>258</v>
      </c>
      <c r="B89" s="3">
        <v>220000</v>
      </c>
      <c r="C89" s="2">
        <v>431</v>
      </c>
      <c r="D89" s="3">
        <v>85400</v>
      </c>
    </row>
    <row r="90" spans="1:4" x14ac:dyDescent="0.2">
      <c r="A90" s="2">
        <v>259</v>
      </c>
      <c r="B90" s="3">
        <v>231500</v>
      </c>
      <c r="C90" s="2">
        <v>433</v>
      </c>
      <c r="D90" s="3">
        <v>122500</v>
      </c>
    </row>
    <row r="91" spans="1:4" x14ac:dyDescent="0.2">
      <c r="A91" s="2">
        <v>261</v>
      </c>
      <c r="B91" s="3">
        <v>176000</v>
      </c>
      <c r="C91" s="2">
        <v>437</v>
      </c>
      <c r="D91" s="3">
        <v>116000</v>
      </c>
    </row>
    <row r="92" spans="1:4" x14ac:dyDescent="0.2">
      <c r="A92" s="2">
        <v>271</v>
      </c>
      <c r="B92" s="3">
        <v>266000</v>
      </c>
      <c r="C92" s="2">
        <v>438</v>
      </c>
      <c r="D92" s="3">
        <v>119000</v>
      </c>
    </row>
    <row r="93" spans="1:4" x14ac:dyDescent="0.2">
      <c r="A93" s="2">
        <v>274</v>
      </c>
      <c r="B93" s="3">
        <v>139000</v>
      </c>
      <c r="C93" s="2">
        <v>439</v>
      </c>
      <c r="D93" s="3">
        <v>90350</v>
      </c>
    </row>
    <row r="94" spans="1:4" x14ac:dyDescent="0.2">
      <c r="A94" s="2">
        <v>275</v>
      </c>
      <c r="B94" s="3">
        <v>124500</v>
      </c>
      <c r="C94" s="2">
        <v>440</v>
      </c>
      <c r="D94" s="3">
        <v>110000</v>
      </c>
    </row>
    <row r="95" spans="1:4" x14ac:dyDescent="0.2">
      <c r="A95" s="2">
        <v>279</v>
      </c>
      <c r="B95" s="3">
        <v>415298</v>
      </c>
      <c r="C95" s="2">
        <v>443</v>
      </c>
      <c r="D95" s="3">
        <v>162900</v>
      </c>
    </row>
    <row r="96" spans="1:4" x14ac:dyDescent="0.2">
      <c r="A96" s="2">
        <v>280</v>
      </c>
      <c r="B96" s="3">
        <v>192000</v>
      </c>
      <c r="C96" s="2">
        <v>449</v>
      </c>
      <c r="D96" s="3">
        <v>119500</v>
      </c>
    </row>
    <row r="97" spans="1:4" x14ac:dyDescent="0.2">
      <c r="A97" s="2">
        <v>281</v>
      </c>
      <c r="B97" s="3">
        <v>228500</v>
      </c>
      <c r="C97" s="2">
        <v>450</v>
      </c>
      <c r="D97" s="3">
        <v>120000</v>
      </c>
    </row>
    <row r="98" spans="1:4" x14ac:dyDescent="0.2">
      <c r="A98" s="2">
        <v>282</v>
      </c>
      <c r="B98" s="3">
        <v>185000</v>
      </c>
      <c r="C98" s="2">
        <v>451</v>
      </c>
      <c r="D98" s="3">
        <v>110000</v>
      </c>
    </row>
    <row r="99" spans="1:4" x14ac:dyDescent="0.2">
      <c r="A99" s="2">
        <v>283</v>
      </c>
      <c r="B99" s="3">
        <v>207500</v>
      </c>
      <c r="C99" s="2">
        <v>455</v>
      </c>
      <c r="D99" s="3">
        <v>188000</v>
      </c>
    </row>
    <row r="100" spans="1:4" x14ac:dyDescent="0.2">
      <c r="A100" s="2">
        <v>284</v>
      </c>
      <c r="B100" s="3">
        <v>244600</v>
      </c>
      <c r="C100" s="2">
        <v>457</v>
      </c>
      <c r="D100" s="3">
        <v>98000</v>
      </c>
    </row>
    <row r="101" spans="1:4" x14ac:dyDescent="0.2">
      <c r="A101" s="2">
        <v>285</v>
      </c>
      <c r="B101" s="3">
        <v>179200</v>
      </c>
      <c r="C101" s="2">
        <v>459</v>
      </c>
      <c r="D101" s="3">
        <v>161000</v>
      </c>
    </row>
    <row r="102" spans="1:4" x14ac:dyDescent="0.2">
      <c r="A102" s="2">
        <v>291</v>
      </c>
      <c r="B102" s="3">
        <v>233230</v>
      </c>
      <c r="C102" s="2">
        <v>462</v>
      </c>
      <c r="D102" s="3">
        <v>155000</v>
      </c>
    </row>
    <row r="103" spans="1:4" x14ac:dyDescent="0.2">
      <c r="A103" s="2">
        <v>293</v>
      </c>
      <c r="B103" s="3">
        <v>131000</v>
      </c>
      <c r="C103" s="2">
        <v>476</v>
      </c>
      <c r="D103" s="3">
        <v>132500</v>
      </c>
    </row>
    <row r="104" spans="1:4" x14ac:dyDescent="0.2">
      <c r="A104" s="2">
        <v>295</v>
      </c>
      <c r="B104" s="3">
        <v>167000</v>
      </c>
      <c r="C104" s="2">
        <v>480</v>
      </c>
      <c r="D104" s="3">
        <v>89471</v>
      </c>
    </row>
    <row r="105" spans="1:4" x14ac:dyDescent="0.2">
      <c r="A105" s="2">
        <v>297</v>
      </c>
      <c r="B105" s="3">
        <v>152000</v>
      </c>
      <c r="C105" s="2">
        <v>494</v>
      </c>
      <c r="D105" s="3">
        <v>155000</v>
      </c>
    </row>
    <row r="106" spans="1:4" x14ac:dyDescent="0.2">
      <c r="A106" s="2">
        <v>299</v>
      </c>
      <c r="B106" s="3">
        <v>175000</v>
      </c>
      <c r="C106" s="2">
        <v>498</v>
      </c>
      <c r="D106" s="3">
        <v>184000</v>
      </c>
    </row>
    <row r="107" spans="1:4" x14ac:dyDescent="0.2">
      <c r="A107" s="2">
        <v>300</v>
      </c>
      <c r="B107" s="3">
        <v>158500</v>
      </c>
      <c r="C107" s="2">
        <v>501</v>
      </c>
      <c r="D107" s="3">
        <v>113000</v>
      </c>
    </row>
    <row r="108" spans="1:4" x14ac:dyDescent="0.2">
      <c r="A108" s="2">
        <v>301</v>
      </c>
      <c r="B108" s="3">
        <v>157000</v>
      </c>
      <c r="C108" s="2">
        <v>503</v>
      </c>
      <c r="D108" s="3">
        <v>140000</v>
      </c>
    </row>
    <row r="109" spans="1:4" x14ac:dyDescent="0.2">
      <c r="A109" s="2">
        <v>304</v>
      </c>
      <c r="B109" s="3">
        <v>149900</v>
      </c>
      <c r="C109" s="2">
        <v>506</v>
      </c>
      <c r="D109" s="3">
        <v>124500</v>
      </c>
    </row>
    <row r="110" spans="1:4" x14ac:dyDescent="0.2">
      <c r="A110" s="2">
        <v>305</v>
      </c>
      <c r="B110" s="3">
        <v>295000</v>
      </c>
      <c r="C110" s="2">
        <v>509</v>
      </c>
      <c r="D110" s="3">
        <v>161000</v>
      </c>
    </row>
    <row r="111" spans="1:4" x14ac:dyDescent="0.2">
      <c r="A111" s="2">
        <v>306</v>
      </c>
      <c r="B111" s="3">
        <v>305900</v>
      </c>
      <c r="C111" s="2">
        <v>513</v>
      </c>
      <c r="D111" s="3">
        <v>129900</v>
      </c>
    </row>
    <row r="112" spans="1:4" x14ac:dyDescent="0.2">
      <c r="A112" s="2">
        <v>307</v>
      </c>
      <c r="B112" s="3">
        <v>225000</v>
      </c>
      <c r="C112" s="2">
        <v>515</v>
      </c>
      <c r="D112" s="3">
        <v>96500</v>
      </c>
    </row>
    <row r="113" spans="1:4" x14ac:dyDescent="0.2">
      <c r="A113" s="2">
        <v>318</v>
      </c>
      <c r="B113" s="3">
        <v>270000</v>
      </c>
      <c r="C113" s="2">
        <v>520</v>
      </c>
      <c r="D113" s="3">
        <v>234000</v>
      </c>
    </row>
    <row r="114" spans="1:4" x14ac:dyDescent="0.2">
      <c r="A114" s="2">
        <v>319</v>
      </c>
      <c r="B114" s="3">
        <v>260000</v>
      </c>
      <c r="C114" s="2">
        <v>523</v>
      </c>
      <c r="D114" s="3">
        <v>159000</v>
      </c>
    </row>
    <row r="115" spans="1:4" x14ac:dyDescent="0.2">
      <c r="A115" s="2">
        <v>320</v>
      </c>
      <c r="B115" s="3">
        <v>187500</v>
      </c>
      <c r="C115" s="2">
        <v>533</v>
      </c>
      <c r="D115" s="3">
        <v>107500</v>
      </c>
    </row>
    <row r="116" spans="1:4" x14ac:dyDescent="0.2">
      <c r="A116" s="2">
        <v>321</v>
      </c>
      <c r="B116" s="3">
        <v>342643</v>
      </c>
      <c r="C116" s="2">
        <v>548</v>
      </c>
      <c r="D116" s="3">
        <v>129500</v>
      </c>
    </row>
    <row r="117" spans="1:4" x14ac:dyDescent="0.2">
      <c r="A117" s="2">
        <v>324</v>
      </c>
      <c r="B117" s="3">
        <v>126175</v>
      </c>
      <c r="C117" s="2">
        <v>554</v>
      </c>
      <c r="D117" s="3">
        <v>108000</v>
      </c>
    </row>
    <row r="118" spans="1:4" x14ac:dyDescent="0.2">
      <c r="A118" s="2">
        <v>328</v>
      </c>
      <c r="B118" s="3">
        <v>145250</v>
      </c>
      <c r="C118" s="2">
        <v>556</v>
      </c>
      <c r="D118" s="3">
        <v>113000</v>
      </c>
    </row>
    <row r="119" spans="1:4" x14ac:dyDescent="0.2">
      <c r="A119" s="2">
        <v>332</v>
      </c>
      <c r="B119" s="3">
        <v>139000</v>
      </c>
      <c r="C119" s="2">
        <v>564</v>
      </c>
      <c r="D119" s="3">
        <v>185000</v>
      </c>
    </row>
    <row r="120" spans="1:4" x14ac:dyDescent="0.2">
      <c r="A120" s="2">
        <v>334</v>
      </c>
      <c r="B120" s="3">
        <v>207000</v>
      </c>
      <c r="C120" s="2">
        <v>566</v>
      </c>
      <c r="D120" s="3">
        <v>128000</v>
      </c>
    </row>
    <row r="121" spans="1:4" x14ac:dyDescent="0.2">
      <c r="A121" s="2">
        <v>338</v>
      </c>
      <c r="B121" s="3">
        <v>214000</v>
      </c>
      <c r="C121" s="2">
        <v>576</v>
      </c>
      <c r="D121" s="3">
        <v>118500</v>
      </c>
    </row>
    <row r="122" spans="1:4" x14ac:dyDescent="0.2">
      <c r="A122" s="2">
        <v>339</v>
      </c>
      <c r="B122" s="3">
        <v>202500</v>
      </c>
      <c r="C122" s="2">
        <v>577</v>
      </c>
      <c r="D122" s="3">
        <v>145000</v>
      </c>
    </row>
    <row r="123" spans="1:4" x14ac:dyDescent="0.2">
      <c r="A123" s="2">
        <v>341</v>
      </c>
      <c r="B123" s="3">
        <v>202900</v>
      </c>
      <c r="C123" s="2">
        <v>579</v>
      </c>
      <c r="D123" s="3">
        <v>146000</v>
      </c>
    </row>
    <row r="124" spans="1:4" x14ac:dyDescent="0.2">
      <c r="A124" s="2">
        <v>345</v>
      </c>
      <c r="B124" s="3">
        <v>85000</v>
      </c>
      <c r="C124" s="2">
        <v>584</v>
      </c>
      <c r="D124" s="3">
        <v>325000</v>
      </c>
    </row>
    <row r="125" spans="1:4" x14ac:dyDescent="0.2">
      <c r="A125" s="2">
        <v>355</v>
      </c>
      <c r="B125" s="3">
        <v>140000</v>
      </c>
      <c r="C125" s="2">
        <v>585</v>
      </c>
      <c r="D125" s="3">
        <v>133000</v>
      </c>
    </row>
    <row r="126" spans="1:4" x14ac:dyDescent="0.2">
      <c r="A126" s="2">
        <v>358</v>
      </c>
      <c r="B126" s="3">
        <v>134000</v>
      </c>
      <c r="C126" s="2">
        <v>587</v>
      </c>
      <c r="D126" s="3">
        <v>130000</v>
      </c>
    </row>
    <row r="127" spans="1:4" x14ac:dyDescent="0.2">
      <c r="A127" s="2">
        <v>369</v>
      </c>
      <c r="B127" s="3">
        <v>132000</v>
      </c>
      <c r="C127" s="2">
        <v>590</v>
      </c>
      <c r="D127" s="3">
        <v>79500</v>
      </c>
    </row>
    <row r="128" spans="1:4" x14ac:dyDescent="0.2">
      <c r="A128" s="2">
        <v>373</v>
      </c>
      <c r="B128" s="3">
        <v>125000</v>
      </c>
      <c r="C128" s="2">
        <v>593</v>
      </c>
      <c r="D128" s="3">
        <v>138000</v>
      </c>
    </row>
    <row r="129" spans="1:4" x14ac:dyDescent="0.2">
      <c r="A129" s="2">
        <v>374</v>
      </c>
      <c r="B129" s="3">
        <v>123000</v>
      </c>
      <c r="C129" s="2">
        <v>597</v>
      </c>
      <c r="D129" s="3">
        <v>114504</v>
      </c>
    </row>
    <row r="130" spans="1:4" x14ac:dyDescent="0.2">
      <c r="A130" s="2">
        <v>379</v>
      </c>
      <c r="B130" s="3">
        <v>394432</v>
      </c>
      <c r="C130" s="2">
        <v>602</v>
      </c>
      <c r="D130" s="3">
        <v>141000</v>
      </c>
    </row>
    <row r="131" spans="1:4" x14ac:dyDescent="0.2">
      <c r="A131" s="2">
        <v>382</v>
      </c>
      <c r="B131" s="3">
        <v>187750</v>
      </c>
      <c r="C131" s="2">
        <v>604</v>
      </c>
      <c r="D131" s="3">
        <v>151000</v>
      </c>
    </row>
    <row r="132" spans="1:4" x14ac:dyDescent="0.2">
      <c r="A132" s="2">
        <v>386</v>
      </c>
      <c r="B132" s="3">
        <v>192000</v>
      </c>
      <c r="C132" s="2">
        <v>618</v>
      </c>
      <c r="D132" s="3">
        <v>105500</v>
      </c>
    </row>
    <row r="133" spans="1:4" x14ac:dyDescent="0.2">
      <c r="A133" s="2">
        <v>396</v>
      </c>
      <c r="B133" s="3">
        <v>129000</v>
      </c>
      <c r="C133" s="2">
        <v>623</v>
      </c>
      <c r="D133" s="3">
        <v>135000</v>
      </c>
    </row>
    <row r="134" spans="1:4" x14ac:dyDescent="0.2">
      <c r="A134" s="2">
        <v>398</v>
      </c>
      <c r="B134" s="3">
        <v>169500</v>
      </c>
      <c r="C134" s="2">
        <v>624</v>
      </c>
      <c r="D134" s="3">
        <v>168500</v>
      </c>
    </row>
    <row r="135" spans="1:4" x14ac:dyDescent="0.2">
      <c r="A135" s="2">
        <v>400</v>
      </c>
      <c r="B135" s="3">
        <v>241000</v>
      </c>
      <c r="C135" s="2">
        <v>631</v>
      </c>
      <c r="D135" s="3">
        <v>124000</v>
      </c>
    </row>
    <row r="136" spans="1:4" x14ac:dyDescent="0.2">
      <c r="A136" s="2">
        <v>408</v>
      </c>
      <c r="B136" s="3">
        <v>177000</v>
      </c>
      <c r="C136" s="2">
        <v>635</v>
      </c>
      <c r="D136" s="3">
        <v>144000</v>
      </c>
    </row>
    <row r="137" spans="1:4" x14ac:dyDescent="0.2">
      <c r="A137" s="2">
        <v>409</v>
      </c>
      <c r="B137" s="3">
        <v>280000</v>
      </c>
      <c r="C137" s="2">
        <v>647</v>
      </c>
      <c r="D137" s="3">
        <v>98300</v>
      </c>
    </row>
    <row r="138" spans="1:4" x14ac:dyDescent="0.2">
      <c r="A138" s="2">
        <v>410</v>
      </c>
      <c r="B138" s="3">
        <v>339750</v>
      </c>
      <c r="C138" s="2">
        <v>652</v>
      </c>
      <c r="D138" s="3">
        <v>108000</v>
      </c>
    </row>
    <row r="139" spans="1:4" x14ac:dyDescent="0.2">
      <c r="A139" s="2">
        <v>411</v>
      </c>
      <c r="B139" s="3">
        <v>60000</v>
      </c>
      <c r="C139" s="2">
        <v>654</v>
      </c>
      <c r="D139" s="3">
        <v>135000</v>
      </c>
    </row>
    <row r="140" spans="1:4" x14ac:dyDescent="0.2">
      <c r="A140" s="2">
        <v>412</v>
      </c>
      <c r="B140" s="3">
        <v>145000</v>
      </c>
      <c r="C140" s="2">
        <v>656</v>
      </c>
      <c r="D140" s="3">
        <v>88000</v>
      </c>
    </row>
    <row r="141" spans="1:4" x14ac:dyDescent="0.2">
      <c r="A141" s="2">
        <v>417</v>
      </c>
      <c r="B141" s="3">
        <v>149500</v>
      </c>
      <c r="C141" s="2">
        <v>660</v>
      </c>
      <c r="D141" s="3">
        <v>167000</v>
      </c>
    </row>
    <row r="142" spans="1:4" x14ac:dyDescent="0.2">
      <c r="A142" s="2">
        <v>420</v>
      </c>
      <c r="B142" s="3">
        <v>142000</v>
      </c>
      <c r="C142" s="2">
        <v>664</v>
      </c>
      <c r="D142" s="3">
        <v>137500</v>
      </c>
    </row>
    <row r="143" spans="1:4" x14ac:dyDescent="0.2">
      <c r="A143" s="2">
        <v>421</v>
      </c>
      <c r="B143" s="3">
        <v>206300</v>
      </c>
      <c r="C143" s="2">
        <v>669</v>
      </c>
      <c r="D143" s="3">
        <v>168000</v>
      </c>
    </row>
    <row r="144" spans="1:4" x14ac:dyDescent="0.2">
      <c r="A144" s="2">
        <v>423</v>
      </c>
      <c r="B144" s="3">
        <v>113000</v>
      </c>
      <c r="C144" s="2">
        <v>670</v>
      </c>
      <c r="D144" s="3">
        <v>137500</v>
      </c>
    </row>
    <row r="145" spans="1:4" x14ac:dyDescent="0.2">
      <c r="A145" s="2">
        <v>424</v>
      </c>
      <c r="B145" s="3">
        <v>315000</v>
      </c>
      <c r="C145" s="2">
        <v>672</v>
      </c>
      <c r="D145" s="3">
        <v>103600</v>
      </c>
    </row>
    <row r="146" spans="1:4" x14ac:dyDescent="0.2">
      <c r="A146" s="2">
        <v>425</v>
      </c>
      <c r="B146" s="3">
        <v>139000</v>
      </c>
      <c r="C146" s="2">
        <v>678</v>
      </c>
      <c r="D146" s="3">
        <v>109500</v>
      </c>
    </row>
    <row r="147" spans="1:4" x14ac:dyDescent="0.2">
      <c r="A147" s="2">
        <v>427</v>
      </c>
      <c r="B147" s="3">
        <v>275000</v>
      </c>
      <c r="C147" s="2">
        <v>694</v>
      </c>
      <c r="D147" s="3">
        <v>108480</v>
      </c>
    </row>
    <row r="148" spans="1:4" x14ac:dyDescent="0.2">
      <c r="A148" s="2">
        <v>429</v>
      </c>
      <c r="B148" s="3">
        <v>195400</v>
      </c>
      <c r="C148" s="2">
        <v>695</v>
      </c>
      <c r="D148" s="3">
        <v>141500</v>
      </c>
    </row>
    <row r="149" spans="1:4" x14ac:dyDescent="0.2">
      <c r="A149" s="2">
        <v>441</v>
      </c>
      <c r="B149" s="3">
        <v>555000</v>
      </c>
      <c r="C149" s="2">
        <v>697</v>
      </c>
      <c r="D149" s="3">
        <v>89000</v>
      </c>
    </row>
    <row r="150" spans="1:4" x14ac:dyDescent="0.2">
      <c r="A150" s="2">
        <v>444</v>
      </c>
      <c r="B150" s="3">
        <v>172500</v>
      </c>
      <c r="C150" s="2">
        <v>699</v>
      </c>
      <c r="D150" s="3">
        <v>138500</v>
      </c>
    </row>
    <row r="151" spans="1:4" x14ac:dyDescent="0.2">
      <c r="A151" s="2">
        <v>445</v>
      </c>
      <c r="B151" s="3">
        <v>210000</v>
      </c>
      <c r="C151" s="2">
        <v>704</v>
      </c>
      <c r="D151" s="3">
        <v>140000</v>
      </c>
    </row>
    <row r="152" spans="1:4" x14ac:dyDescent="0.2">
      <c r="A152" s="2">
        <v>446</v>
      </c>
      <c r="B152" s="3">
        <v>127500</v>
      </c>
      <c r="C152" s="2">
        <v>712</v>
      </c>
      <c r="D152" s="3">
        <v>102776</v>
      </c>
    </row>
    <row r="153" spans="1:4" x14ac:dyDescent="0.2">
      <c r="A153" s="2">
        <v>454</v>
      </c>
      <c r="B153" s="3">
        <v>210000</v>
      </c>
      <c r="C153" s="2">
        <v>714</v>
      </c>
      <c r="D153" s="3">
        <v>129000</v>
      </c>
    </row>
    <row r="154" spans="1:4" x14ac:dyDescent="0.2">
      <c r="A154" s="2">
        <v>456</v>
      </c>
      <c r="B154" s="3">
        <v>175500</v>
      </c>
      <c r="C154" s="2">
        <v>717</v>
      </c>
      <c r="D154" s="3">
        <v>159500</v>
      </c>
    </row>
    <row r="155" spans="1:4" x14ac:dyDescent="0.2">
      <c r="A155" s="2">
        <v>466</v>
      </c>
      <c r="B155" s="3">
        <v>178740</v>
      </c>
      <c r="C155" s="2">
        <v>723</v>
      </c>
      <c r="D155" s="3">
        <v>124500</v>
      </c>
    </row>
    <row r="156" spans="1:4" x14ac:dyDescent="0.2">
      <c r="A156" s="2">
        <v>467</v>
      </c>
      <c r="B156" s="3">
        <v>167000</v>
      </c>
      <c r="C156" s="2">
        <v>724</v>
      </c>
      <c r="D156" s="3">
        <v>135000</v>
      </c>
    </row>
    <row r="157" spans="1:4" x14ac:dyDescent="0.2">
      <c r="A157" s="2">
        <v>468</v>
      </c>
      <c r="B157" s="3">
        <v>146500</v>
      </c>
      <c r="C157" s="2">
        <v>726</v>
      </c>
      <c r="D157" s="3">
        <v>120500</v>
      </c>
    </row>
    <row r="158" spans="1:4" x14ac:dyDescent="0.2">
      <c r="A158" s="2">
        <v>472</v>
      </c>
      <c r="B158" s="3">
        <v>190000</v>
      </c>
      <c r="C158" s="2">
        <v>729</v>
      </c>
      <c r="D158" s="3">
        <v>110000</v>
      </c>
    </row>
    <row r="159" spans="1:4" x14ac:dyDescent="0.2">
      <c r="A159" s="2">
        <v>475</v>
      </c>
      <c r="B159" s="3">
        <v>251000</v>
      </c>
      <c r="C159" s="2">
        <v>730</v>
      </c>
      <c r="D159" s="3">
        <v>103000</v>
      </c>
    </row>
    <row r="160" spans="1:4" x14ac:dyDescent="0.2">
      <c r="A160" s="2">
        <v>477</v>
      </c>
      <c r="B160" s="3">
        <v>208900</v>
      </c>
      <c r="C160" s="2">
        <v>736</v>
      </c>
      <c r="D160" s="3">
        <v>163000</v>
      </c>
    </row>
    <row r="161" spans="1:4" x14ac:dyDescent="0.2">
      <c r="A161" s="2">
        <v>479</v>
      </c>
      <c r="B161" s="3">
        <v>297000</v>
      </c>
      <c r="C161" s="2">
        <v>737</v>
      </c>
      <c r="D161" s="3">
        <v>93500</v>
      </c>
    </row>
    <row r="162" spans="1:4" x14ac:dyDescent="0.2">
      <c r="A162" s="2">
        <v>483</v>
      </c>
      <c r="B162" s="3">
        <v>155000</v>
      </c>
      <c r="C162" s="2">
        <v>741</v>
      </c>
      <c r="D162" s="3">
        <v>132000</v>
      </c>
    </row>
    <row r="163" spans="1:4" x14ac:dyDescent="0.2">
      <c r="A163" s="2">
        <v>484</v>
      </c>
      <c r="B163" s="3">
        <v>164000</v>
      </c>
      <c r="C163" s="2">
        <v>750</v>
      </c>
      <c r="D163" s="3">
        <v>98000</v>
      </c>
    </row>
    <row r="164" spans="1:4" x14ac:dyDescent="0.2">
      <c r="A164" s="2">
        <v>486</v>
      </c>
      <c r="B164" s="3">
        <v>147000</v>
      </c>
      <c r="C164" s="2">
        <v>755</v>
      </c>
      <c r="D164" s="3">
        <v>156000</v>
      </c>
    </row>
    <row r="165" spans="1:4" x14ac:dyDescent="0.2">
      <c r="A165" s="2">
        <v>487</v>
      </c>
      <c r="B165" s="3">
        <v>156000</v>
      </c>
      <c r="C165" s="2">
        <v>756</v>
      </c>
      <c r="D165" s="3">
        <v>172500</v>
      </c>
    </row>
    <row r="166" spans="1:4" x14ac:dyDescent="0.2">
      <c r="A166" s="2">
        <v>489</v>
      </c>
      <c r="B166" s="3">
        <v>160000</v>
      </c>
      <c r="C166" s="2">
        <v>759</v>
      </c>
      <c r="D166" s="3">
        <v>179400</v>
      </c>
    </row>
    <row r="167" spans="1:4" x14ac:dyDescent="0.2">
      <c r="A167" s="2">
        <v>490</v>
      </c>
      <c r="B167" s="3">
        <v>86000</v>
      </c>
      <c r="C167" s="2">
        <v>761</v>
      </c>
      <c r="D167" s="3">
        <v>127500</v>
      </c>
    </row>
    <row r="168" spans="1:4" x14ac:dyDescent="0.2">
      <c r="A168" s="2">
        <v>492</v>
      </c>
      <c r="B168" s="3">
        <v>133000</v>
      </c>
      <c r="C168" s="2">
        <v>762</v>
      </c>
      <c r="D168" s="3">
        <v>100000</v>
      </c>
    </row>
    <row r="169" spans="1:4" x14ac:dyDescent="0.2">
      <c r="A169" s="2">
        <v>495</v>
      </c>
      <c r="B169" s="3">
        <v>91300</v>
      </c>
      <c r="C169" s="2">
        <v>772</v>
      </c>
      <c r="D169" s="3">
        <v>102000</v>
      </c>
    </row>
    <row r="170" spans="1:4" x14ac:dyDescent="0.2">
      <c r="A170" s="2">
        <v>499</v>
      </c>
      <c r="B170" s="3">
        <v>130000</v>
      </c>
      <c r="C170" s="2">
        <v>773</v>
      </c>
      <c r="D170" s="3">
        <v>107000</v>
      </c>
    </row>
    <row r="171" spans="1:4" x14ac:dyDescent="0.2">
      <c r="A171" s="2">
        <v>502</v>
      </c>
      <c r="B171" s="3">
        <v>226700</v>
      </c>
      <c r="C171" s="2">
        <v>779</v>
      </c>
      <c r="D171" s="3">
        <v>144000</v>
      </c>
    </row>
    <row r="172" spans="1:4" x14ac:dyDescent="0.2">
      <c r="A172" s="2">
        <v>505</v>
      </c>
      <c r="B172" s="3">
        <v>147000</v>
      </c>
      <c r="C172" s="2">
        <v>787</v>
      </c>
      <c r="D172" s="3">
        <v>139000</v>
      </c>
    </row>
    <row r="173" spans="1:4" x14ac:dyDescent="0.2">
      <c r="A173" s="2">
        <v>510</v>
      </c>
      <c r="B173" s="3">
        <v>124500</v>
      </c>
      <c r="C173" s="2">
        <v>789</v>
      </c>
      <c r="D173" s="3">
        <v>107900</v>
      </c>
    </row>
    <row r="174" spans="1:4" x14ac:dyDescent="0.2">
      <c r="A174" s="2">
        <v>514</v>
      </c>
      <c r="B174" s="3">
        <v>134000</v>
      </c>
      <c r="C174" s="2">
        <v>800</v>
      </c>
      <c r="D174" s="3">
        <v>175000</v>
      </c>
    </row>
    <row r="175" spans="1:4" x14ac:dyDescent="0.2">
      <c r="A175" s="2">
        <v>516</v>
      </c>
      <c r="B175" s="3">
        <v>402861</v>
      </c>
      <c r="C175" s="2">
        <v>802</v>
      </c>
      <c r="D175" s="3">
        <v>109900</v>
      </c>
    </row>
    <row r="176" spans="1:4" x14ac:dyDescent="0.2">
      <c r="A176" s="2">
        <v>526</v>
      </c>
      <c r="B176" s="3">
        <v>176000</v>
      </c>
      <c r="C176" s="2">
        <v>810</v>
      </c>
      <c r="D176" s="3">
        <v>106000</v>
      </c>
    </row>
    <row r="177" spans="1:4" x14ac:dyDescent="0.2">
      <c r="A177" s="2">
        <v>527</v>
      </c>
      <c r="B177" s="3">
        <v>132000</v>
      </c>
      <c r="C177" s="2">
        <v>815</v>
      </c>
      <c r="D177" s="3">
        <v>116000</v>
      </c>
    </row>
    <row r="178" spans="1:4" x14ac:dyDescent="0.2">
      <c r="A178" s="2">
        <v>531</v>
      </c>
      <c r="B178" s="3">
        <v>175000</v>
      </c>
      <c r="C178" s="2">
        <v>822</v>
      </c>
      <c r="D178" s="3">
        <v>93000</v>
      </c>
    </row>
    <row r="179" spans="1:4" x14ac:dyDescent="0.2">
      <c r="A179" s="2">
        <v>540</v>
      </c>
      <c r="B179" s="3">
        <v>272000</v>
      </c>
      <c r="C179" s="2">
        <v>824</v>
      </c>
      <c r="D179" s="3">
        <v>139500</v>
      </c>
    </row>
    <row r="180" spans="1:4" x14ac:dyDescent="0.2">
      <c r="A180" s="2">
        <v>541</v>
      </c>
      <c r="B180" s="3">
        <v>315000</v>
      </c>
      <c r="C180" s="2">
        <v>830</v>
      </c>
      <c r="D180" s="3">
        <v>147400</v>
      </c>
    </row>
    <row r="181" spans="1:4" x14ac:dyDescent="0.2">
      <c r="A181" s="2">
        <v>543</v>
      </c>
      <c r="B181" s="3">
        <v>213250</v>
      </c>
      <c r="C181" s="2">
        <v>832</v>
      </c>
      <c r="D181" s="3">
        <v>151000</v>
      </c>
    </row>
    <row r="182" spans="1:4" x14ac:dyDescent="0.2">
      <c r="A182" s="2">
        <v>544</v>
      </c>
      <c r="B182" s="3">
        <v>133000</v>
      </c>
      <c r="C182" s="2">
        <v>837</v>
      </c>
      <c r="D182" s="3">
        <v>153500</v>
      </c>
    </row>
    <row r="183" spans="1:4" x14ac:dyDescent="0.2">
      <c r="A183" s="2">
        <v>551</v>
      </c>
      <c r="B183" s="3">
        <v>140000</v>
      </c>
      <c r="C183" s="2">
        <v>838</v>
      </c>
      <c r="D183" s="3">
        <v>100000</v>
      </c>
    </row>
    <row r="184" spans="1:4" x14ac:dyDescent="0.2">
      <c r="A184" s="2">
        <v>552</v>
      </c>
      <c r="B184" s="3">
        <v>112500</v>
      </c>
      <c r="C184" s="2">
        <v>840</v>
      </c>
      <c r="D184" s="3">
        <v>130500</v>
      </c>
    </row>
    <row r="185" spans="1:4" x14ac:dyDescent="0.2">
      <c r="A185" s="2">
        <v>560</v>
      </c>
      <c r="B185" s="3">
        <v>234000</v>
      </c>
      <c r="C185" s="2">
        <v>842</v>
      </c>
      <c r="D185" s="3">
        <v>157500</v>
      </c>
    </row>
    <row r="186" spans="1:4" x14ac:dyDescent="0.2">
      <c r="A186" s="2">
        <v>562</v>
      </c>
      <c r="B186" s="3">
        <v>170000</v>
      </c>
      <c r="C186" s="2">
        <v>853</v>
      </c>
      <c r="D186" s="3">
        <v>164000</v>
      </c>
    </row>
    <row r="187" spans="1:4" x14ac:dyDescent="0.2">
      <c r="A187" s="2">
        <v>572</v>
      </c>
      <c r="B187" s="3">
        <v>120000</v>
      </c>
      <c r="C187" s="2">
        <v>861</v>
      </c>
      <c r="D187" s="3">
        <v>189950</v>
      </c>
    </row>
    <row r="188" spans="1:4" x14ac:dyDescent="0.2">
      <c r="A188" s="2">
        <v>580</v>
      </c>
      <c r="B188" s="3">
        <v>131500</v>
      </c>
      <c r="C188" s="2">
        <v>871</v>
      </c>
      <c r="D188" s="3">
        <v>109500</v>
      </c>
    </row>
    <row r="189" spans="1:4" x14ac:dyDescent="0.2">
      <c r="A189" s="2">
        <v>582</v>
      </c>
      <c r="B189" s="3">
        <v>253293</v>
      </c>
      <c r="C189" s="2">
        <v>875</v>
      </c>
      <c r="D189" s="3">
        <v>66500</v>
      </c>
    </row>
    <row r="190" spans="1:4" x14ac:dyDescent="0.2">
      <c r="A190" s="2">
        <v>586</v>
      </c>
      <c r="B190" s="3">
        <v>369900</v>
      </c>
      <c r="C190" s="2">
        <v>884</v>
      </c>
      <c r="D190" s="3">
        <v>118500</v>
      </c>
    </row>
    <row r="191" spans="1:4" x14ac:dyDescent="0.2">
      <c r="A191" s="2">
        <v>591</v>
      </c>
      <c r="B191" s="3">
        <v>185900</v>
      </c>
      <c r="C191" s="2">
        <v>891</v>
      </c>
      <c r="D191" s="3">
        <v>122900</v>
      </c>
    </row>
    <row r="192" spans="1:4" x14ac:dyDescent="0.2">
      <c r="A192" s="2">
        <v>594</v>
      </c>
      <c r="B192" s="3">
        <v>140000</v>
      </c>
      <c r="C192" s="2">
        <v>897</v>
      </c>
      <c r="D192" s="3">
        <v>106500</v>
      </c>
    </row>
    <row r="193" spans="1:4" x14ac:dyDescent="0.2">
      <c r="A193" s="2">
        <v>598</v>
      </c>
      <c r="B193" s="3">
        <v>194201</v>
      </c>
      <c r="C193" s="2">
        <v>898</v>
      </c>
      <c r="D193" s="3">
        <v>142953</v>
      </c>
    </row>
    <row r="194" spans="1:4" x14ac:dyDescent="0.2">
      <c r="A194" s="2">
        <v>599</v>
      </c>
      <c r="B194" s="3">
        <v>217500</v>
      </c>
      <c r="C194" s="2">
        <v>911</v>
      </c>
      <c r="D194" s="3">
        <v>154300</v>
      </c>
    </row>
    <row r="195" spans="1:4" x14ac:dyDescent="0.2">
      <c r="A195" s="2">
        <v>600</v>
      </c>
      <c r="B195" s="3">
        <v>151000</v>
      </c>
      <c r="C195" s="2">
        <v>913</v>
      </c>
      <c r="D195" s="3">
        <v>88000</v>
      </c>
    </row>
    <row r="196" spans="1:4" x14ac:dyDescent="0.2">
      <c r="A196" s="2">
        <v>606</v>
      </c>
      <c r="B196" s="3">
        <v>205000</v>
      </c>
      <c r="C196" s="2">
        <v>915</v>
      </c>
      <c r="D196" s="3">
        <v>173733</v>
      </c>
    </row>
    <row r="197" spans="1:4" x14ac:dyDescent="0.2">
      <c r="A197" s="2">
        <v>608</v>
      </c>
      <c r="B197" s="3">
        <v>225000</v>
      </c>
      <c r="C197" s="2">
        <v>917</v>
      </c>
      <c r="D197" s="3">
        <v>35311</v>
      </c>
    </row>
    <row r="198" spans="1:4" x14ac:dyDescent="0.2">
      <c r="A198" s="2">
        <v>610</v>
      </c>
      <c r="B198" s="3">
        <v>118500</v>
      </c>
      <c r="C198" s="2">
        <v>932</v>
      </c>
      <c r="D198" s="3">
        <v>117500</v>
      </c>
    </row>
    <row r="199" spans="1:4" x14ac:dyDescent="0.2">
      <c r="A199" s="2">
        <v>611</v>
      </c>
      <c r="B199" s="3">
        <v>313000</v>
      </c>
      <c r="C199" s="2">
        <v>946</v>
      </c>
      <c r="D199" s="3">
        <v>124900</v>
      </c>
    </row>
    <row r="200" spans="1:4" x14ac:dyDescent="0.2">
      <c r="A200" s="2">
        <v>616</v>
      </c>
      <c r="B200" s="3">
        <v>137500</v>
      </c>
      <c r="C200" s="2">
        <v>951</v>
      </c>
      <c r="D200" s="3">
        <v>129000</v>
      </c>
    </row>
    <row r="201" spans="1:4" x14ac:dyDescent="0.2">
      <c r="A201" s="2">
        <v>619</v>
      </c>
      <c r="B201" s="3">
        <v>314813</v>
      </c>
      <c r="C201" s="2">
        <v>952</v>
      </c>
      <c r="D201" s="3">
        <v>119900</v>
      </c>
    </row>
    <row r="202" spans="1:4" x14ac:dyDescent="0.2">
      <c r="A202" s="2">
        <v>620</v>
      </c>
      <c r="B202" s="3">
        <v>305000</v>
      </c>
      <c r="C202" s="2">
        <v>953</v>
      </c>
      <c r="D202" s="3">
        <v>133900</v>
      </c>
    </row>
    <row r="203" spans="1:4" x14ac:dyDescent="0.2">
      <c r="A203" s="2">
        <v>622</v>
      </c>
      <c r="B203" s="3">
        <v>240000</v>
      </c>
      <c r="C203" s="2">
        <v>958</v>
      </c>
      <c r="D203" s="3">
        <v>132000</v>
      </c>
    </row>
    <row r="204" spans="1:4" x14ac:dyDescent="0.2">
      <c r="A204" s="2">
        <v>625</v>
      </c>
      <c r="B204" s="3">
        <v>165150</v>
      </c>
      <c r="C204" s="2">
        <v>960</v>
      </c>
      <c r="D204" s="3">
        <v>155000</v>
      </c>
    </row>
    <row r="205" spans="1:4" x14ac:dyDescent="0.2">
      <c r="A205" s="2">
        <v>630</v>
      </c>
      <c r="B205" s="3">
        <v>168500</v>
      </c>
      <c r="C205" s="2">
        <v>963</v>
      </c>
      <c r="D205" s="3">
        <v>155000</v>
      </c>
    </row>
    <row r="206" spans="1:4" x14ac:dyDescent="0.2">
      <c r="A206" s="2">
        <v>632</v>
      </c>
      <c r="B206" s="3">
        <v>209500</v>
      </c>
      <c r="C206" s="2">
        <v>976</v>
      </c>
      <c r="D206" s="3">
        <v>165000</v>
      </c>
    </row>
    <row r="207" spans="1:4" x14ac:dyDescent="0.2">
      <c r="A207" s="2">
        <v>633</v>
      </c>
      <c r="B207" s="3">
        <v>82500</v>
      </c>
      <c r="C207" s="2">
        <v>979</v>
      </c>
      <c r="D207" s="3">
        <v>110000</v>
      </c>
    </row>
    <row r="208" spans="1:4" x14ac:dyDescent="0.2">
      <c r="A208" s="2">
        <v>634</v>
      </c>
      <c r="B208" s="3">
        <v>139400</v>
      </c>
      <c r="C208" s="2">
        <v>980</v>
      </c>
      <c r="D208" s="3">
        <v>139000</v>
      </c>
    </row>
    <row r="209" spans="1:4" x14ac:dyDescent="0.2">
      <c r="A209" s="2">
        <v>640</v>
      </c>
      <c r="B209" s="3">
        <v>264561</v>
      </c>
      <c r="C209" s="2">
        <v>986</v>
      </c>
      <c r="D209" s="3">
        <v>125000</v>
      </c>
    </row>
    <row r="210" spans="1:4" x14ac:dyDescent="0.2">
      <c r="A210" s="2">
        <v>642</v>
      </c>
      <c r="B210" s="3">
        <v>226000</v>
      </c>
      <c r="C210" s="2">
        <v>999</v>
      </c>
      <c r="D210" s="3">
        <v>91000</v>
      </c>
    </row>
    <row r="211" spans="1:4" x14ac:dyDescent="0.2">
      <c r="A211" s="2">
        <v>643</v>
      </c>
      <c r="B211" s="3">
        <v>345000</v>
      </c>
      <c r="C211" s="2">
        <v>1001</v>
      </c>
      <c r="D211" s="3">
        <v>82000</v>
      </c>
    </row>
    <row r="212" spans="1:4" x14ac:dyDescent="0.2">
      <c r="A212" s="2">
        <v>644</v>
      </c>
      <c r="B212" s="3">
        <v>152000</v>
      </c>
      <c r="C212" s="2">
        <v>1002</v>
      </c>
      <c r="D212" s="3">
        <v>86000</v>
      </c>
    </row>
    <row r="213" spans="1:4" x14ac:dyDescent="0.2">
      <c r="A213" s="2">
        <v>645</v>
      </c>
      <c r="B213" s="3">
        <v>370878</v>
      </c>
      <c r="C213" s="2">
        <v>1013</v>
      </c>
      <c r="D213" s="3">
        <v>165000</v>
      </c>
    </row>
    <row r="214" spans="1:4" x14ac:dyDescent="0.2">
      <c r="A214" s="2">
        <v>649</v>
      </c>
      <c r="B214" s="3">
        <v>155000</v>
      </c>
      <c r="C214" s="2">
        <v>1014</v>
      </c>
      <c r="D214" s="3">
        <v>85000</v>
      </c>
    </row>
    <row r="215" spans="1:4" x14ac:dyDescent="0.2">
      <c r="A215" s="2">
        <v>651</v>
      </c>
      <c r="B215" s="3">
        <v>205950</v>
      </c>
      <c r="C215" s="2">
        <v>1015</v>
      </c>
      <c r="D215" s="3">
        <v>119200</v>
      </c>
    </row>
    <row r="216" spans="1:4" x14ac:dyDescent="0.2">
      <c r="A216" s="2">
        <v>653</v>
      </c>
      <c r="B216" s="3">
        <v>191000</v>
      </c>
      <c r="C216" s="2">
        <v>1023</v>
      </c>
      <c r="D216" s="3">
        <v>87000</v>
      </c>
    </row>
    <row r="217" spans="1:4" x14ac:dyDescent="0.2">
      <c r="A217" s="2">
        <v>658</v>
      </c>
      <c r="B217" s="3">
        <v>149000</v>
      </c>
      <c r="C217" s="2">
        <v>1026</v>
      </c>
      <c r="D217" s="3">
        <v>112500</v>
      </c>
    </row>
    <row r="218" spans="1:4" x14ac:dyDescent="0.2">
      <c r="A218" s="2">
        <v>659</v>
      </c>
      <c r="B218" s="3">
        <v>97500</v>
      </c>
      <c r="C218" s="2">
        <v>1030</v>
      </c>
      <c r="D218" s="3">
        <v>118000</v>
      </c>
    </row>
    <row r="219" spans="1:4" x14ac:dyDescent="0.2">
      <c r="A219" s="2">
        <v>661</v>
      </c>
      <c r="B219" s="3">
        <v>197900</v>
      </c>
      <c r="C219" s="2">
        <v>1050</v>
      </c>
      <c r="D219" s="3">
        <v>84900</v>
      </c>
    </row>
    <row r="220" spans="1:4" x14ac:dyDescent="0.2">
      <c r="A220" s="2">
        <v>663</v>
      </c>
      <c r="B220" s="3">
        <v>110000</v>
      </c>
      <c r="C220" s="2">
        <v>1062</v>
      </c>
      <c r="D220" s="3">
        <v>81000</v>
      </c>
    </row>
    <row r="221" spans="1:4" x14ac:dyDescent="0.2">
      <c r="A221" s="2">
        <v>668</v>
      </c>
      <c r="B221" s="3">
        <v>193500</v>
      </c>
      <c r="C221" s="2">
        <v>1063</v>
      </c>
      <c r="D221" s="3">
        <v>90000</v>
      </c>
    </row>
    <row r="222" spans="1:4" x14ac:dyDescent="0.2">
      <c r="A222" s="2">
        <v>671</v>
      </c>
      <c r="B222" s="3">
        <v>173500</v>
      </c>
      <c r="C222" s="2">
        <v>1064</v>
      </c>
      <c r="D222" s="3">
        <v>110500</v>
      </c>
    </row>
    <row r="223" spans="1:4" x14ac:dyDescent="0.2">
      <c r="A223" s="2">
        <v>674</v>
      </c>
      <c r="B223" s="3">
        <v>257500</v>
      </c>
      <c r="C223" s="2">
        <v>1070</v>
      </c>
      <c r="D223" s="3">
        <v>135000</v>
      </c>
    </row>
    <row r="224" spans="1:4" x14ac:dyDescent="0.2">
      <c r="A224" s="2">
        <v>675</v>
      </c>
      <c r="B224" s="3">
        <v>140000</v>
      </c>
      <c r="C224" s="2">
        <v>1073</v>
      </c>
      <c r="D224" s="3">
        <v>91500</v>
      </c>
    </row>
    <row r="225" spans="1:4" x14ac:dyDescent="0.2">
      <c r="A225" s="2">
        <v>676</v>
      </c>
      <c r="B225" s="3">
        <v>148500</v>
      </c>
      <c r="C225" s="2">
        <v>1089</v>
      </c>
      <c r="D225" s="3">
        <v>137500</v>
      </c>
    </row>
    <row r="226" spans="1:4" x14ac:dyDescent="0.2">
      <c r="A226" s="2">
        <v>681</v>
      </c>
      <c r="B226" s="3">
        <v>143000</v>
      </c>
      <c r="C226" s="2">
        <v>1091</v>
      </c>
      <c r="D226" s="3">
        <v>92900</v>
      </c>
    </row>
    <row r="227" spans="1:4" x14ac:dyDescent="0.2">
      <c r="A227" s="2">
        <v>683</v>
      </c>
      <c r="B227" s="3">
        <v>173000</v>
      </c>
      <c r="C227" s="2">
        <v>1092</v>
      </c>
      <c r="D227" s="3">
        <v>160000</v>
      </c>
    </row>
    <row r="228" spans="1:4" x14ac:dyDescent="0.2">
      <c r="A228" s="2">
        <v>687</v>
      </c>
      <c r="B228" s="3">
        <v>227875</v>
      </c>
      <c r="C228" s="2">
        <v>1093</v>
      </c>
      <c r="D228" s="3">
        <v>136500</v>
      </c>
    </row>
    <row r="229" spans="1:4" x14ac:dyDescent="0.2">
      <c r="A229" s="2">
        <v>689</v>
      </c>
      <c r="B229" s="3">
        <v>392000</v>
      </c>
      <c r="C229" s="2">
        <v>1094</v>
      </c>
      <c r="D229" s="3">
        <v>146000</v>
      </c>
    </row>
    <row r="230" spans="1:4" x14ac:dyDescent="0.2">
      <c r="A230" s="2">
        <v>691</v>
      </c>
      <c r="B230" s="3">
        <v>141000</v>
      </c>
      <c r="C230" s="2">
        <v>1099</v>
      </c>
      <c r="D230" s="3">
        <v>128000</v>
      </c>
    </row>
    <row r="231" spans="1:4" x14ac:dyDescent="0.2">
      <c r="A231" s="2">
        <v>701</v>
      </c>
      <c r="B231" s="3">
        <v>312500</v>
      </c>
      <c r="C231" s="2">
        <v>1101</v>
      </c>
      <c r="D231" s="3">
        <v>60000</v>
      </c>
    </row>
    <row r="232" spans="1:4" x14ac:dyDescent="0.2">
      <c r="A232" s="2">
        <v>702</v>
      </c>
      <c r="B232" s="3">
        <v>140000</v>
      </c>
      <c r="C232" s="2">
        <v>1105</v>
      </c>
      <c r="D232" s="3">
        <v>106000</v>
      </c>
    </row>
    <row r="233" spans="1:4" x14ac:dyDescent="0.2">
      <c r="A233" s="2">
        <v>705</v>
      </c>
      <c r="B233" s="3">
        <v>213000</v>
      </c>
      <c r="C233" s="2">
        <v>1115</v>
      </c>
      <c r="D233" s="3">
        <v>117000</v>
      </c>
    </row>
    <row r="234" spans="1:4" x14ac:dyDescent="0.2">
      <c r="A234" s="2">
        <v>708</v>
      </c>
      <c r="B234" s="3">
        <v>254000</v>
      </c>
      <c r="C234" s="2">
        <v>1121</v>
      </c>
      <c r="D234" s="3">
        <v>118400</v>
      </c>
    </row>
    <row r="235" spans="1:4" x14ac:dyDescent="0.2">
      <c r="A235" s="2">
        <v>716</v>
      </c>
      <c r="B235" s="3">
        <v>165000</v>
      </c>
      <c r="C235" s="2">
        <v>1126</v>
      </c>
      <c r="D235" s="3">
        <v>115000</v>
      </c>
    </row>
    <row r="236" spans="1:4" x14ac:dyDescent="0.2">
      <c r="A236" s="2">
        <v>718</v>
      </c>
      <c r="B236" s="3">
        <v>157000</v>
      </c>
      <c r="C236" s="2">
        <v>1130</v>
      </c>
      <c r="D236" s="3">
        <v>140000</v>
      </c>
    </row>
    <row r="237" spans="1:4" x14ac:dyDescent="0.2">
      <c r="A237" s="2">
        <v>719</v>
      </c>
      <c r="B237" s="3">
        <v>341000</v>
      </c>
      <c r="C237" s="2">
        <v>1131</v>
      </c>
      <c r="D237" s="3">
        <v>135000</v>
      </c>
    </row>
    <row r="238" spans="1:4" x14ac:dyDescent="0.2">
      <c r="A238" s="2">
        <v>722</v>
      </c>
      <c r="B238" s="3">
        <v>143000</v>
      </c>
      <c r="C238" s="2">
        <v>1133</v>
      </c>
      <c r="D238" s="3">
        <v>117500</v>
      </c>
    </row>
    <row r="239" spans="1:4" x14ac:dyDescent="0.2">
      <c r="A239" s="2">
        <v>728</v>
      </c>
      <c r="B239" s="3">
        <v>194500</v>
      </c>
      <c r="C239" s="2">
        <v>1136</v>
      </c>
      <c r="D239" s="3">
        <v>102000</v>
      </c>
    </row>
    <row r="240" spans="1:4" x14ac:dyDescent="0.2">
      <c r="A240" s="2">
        <v>734</v>
      </c>
      <c r="B240" s="3">
        <v>131400</v>
      </c>
      <c r="C240" s="2">
        <v>1141</v>
      </c>
      <c r="D240" s="3">
        <v>139000</v>
      </c>
    </row>
    <row r="241" spans="1:4" x14ac:dyDescent="0.2">
      <c r="A241" s="2">
        <v>743</v>
      </c>
      <c r="B241" s="3">
        <v>179000</v>
      </c>
      <c r="C241" s="2">
        <v>1145</v>
      </c>
      <c r="D241" s="3">
        <v>80000</v>
      </c>
    </row>
    <row r="242" spans="1:4" x14ac:dyDescent="0.2">
      <c r="A242" s="2">
        <v>752</v>
      </c>
      <c r="B242" s="3">
        <v>162000</v>
      </c>
      <c r="C242" s="2">
        <v>1146</v>
      </c>
      <c r="D242" s="3">
        <v>149000</v>
      </c>
    </row>
    <row r="243" spans="1:4" x14ac:dyDescent="0.2">
      <c r="A243" s="2">
        <v>754</v>
      </c>
      <c r="B243" s="3">
        <v>275500</v>
      </c>
      <c r="C243" s="2">
        <v>1149</v>
      </c>
      <c r="D243" s="3">
        <v>116900</v>
      </c>
    </row>
    <row r="244" spans="1:4" x14ac:dyDescent="0.2">
      <c r="A244" s="2">
        <v>763</v>
      </c>
      <c r="B244" s="3">
        <v>215200</v>
      </c>
      <c r="C244" s="2">
        <v>1150</v>
      </c>
      <c r="D244" s="3">
        <v>143000</v>
      </c>
    </row>
    <row r="245" spans="1:4" x14ac:dyDescent="0.2">
      <c r="A245" s="2">
        <v>764</v>
      </c>
      <c r="B245" s="3">
        <v>337000</v>
      </c>
      <c r="C245" s="2">
        <v>1154</v>
      </c>
      <c r="D245" s="3">
        <v>120500</v>
      </c>
    </row>
    <row r="246" spans="1:4" x14ac:dyDescent="0.2">
      <c r="A246" s="2">
        <v>767</v>
      </c>
      <c r="B246" s="3">
        <v>196500</v>
      </c>
      <c r="C246" s="2">
        <v>1178</v>
      </c>
      <c r="D246" s="3">
        <v>115000</v>
      </c>
    </row>
    <row r="247" spans="1:4" x14ac:dyDescent="0.2">
      <c r="A247" s="2">
        <v>769</v>
      </c>
      <c r="B247" s="3">
        <v>216837</v>
      </c>
      <c r="C247" s="2">
        <v>1184</v>
      </c>
      <c r="D247" s="3">
        <v>120000</v>
      </c>
    </row>
    <row r="248" spans="1:4" x14ac:dyDescent="0.2">
      <c r="A248" s="2">
        <v>774</v>
      </c>
      <c r="B248" s="3">
        <v>114500</v>
      </c>
      <c r="C248" s="2">
        <v>1192</v>
      </c>
      <c r="D248" s="3">
        <v>174000</v>
      </c>
    </row>
    <row r="249" spans="1:4" x14ac:dyDescent="0.2">
      <c r="A249" s="2">
        <v>775</v>
      </c>
      <c r="B249" s="3">
        <v>395000</v>
      </c>
      <c r="C249" s="2">
        <v>1193</v>
      </c>
      <c r="D249" s="3">
        <v>125000</v>
      </c>
    </row>
    <row r="250" spans="1:4" x14ac:dyDescent="0.2">
      <c r="A250" s="2">
        <v>776</v>
      </c>
      <c r="B250" s="3">
        <v>162000</v>
      </c>
      <c r="C250" s="2">
        <v>1203</v>
      </c>
      <c r="D250" s="3">
        <v>117000</v>
      </c>
    </row>
    <row r="251" spans="1:4" x14ac:dyDescent="0.2">
      <c r="A251" s="2">
        <v>780</v>
      </c>
      <c r="B251" s="3">
        <v>135000</v>
      </c>
      <c r="C251" s="2">
        <v>1207</v>
      </c>
      <c r="D251" s="3">
        <v>107000</v>
      </c>
    </row>
    <row r="252" spans="1:4" x14ac:dyDescent="0.2">
      <c r="A252" s="2">
        <v>781</v>
      </c>
      <c r="B252" s="3">
        <v>176000</v>
      </c>
      <c r="C252" s="2">
        <v>1209</v>
      </c>
      <c r="D252" s="3">
        <v>140000</v>
      </c>
    </row>
    <row r="253" spans="1:4" x14ac:dyDescent="0.2">
      <c r="A253" s="2">
        <v>782</v>
      </c>
      <c r="B253" s="3">
        <v>175900</v>
      </c>
      <c r="C253" s="2">
        <v>1224</v>
      </c>
      <c r="D253" s="3">
        <v>137900</v>
      </c>
    </row>
    <row r="254" spans="1:4" x14ac:dyDescent="0.2">
      <c r="A254" s="2">
        <v>786</v>
      </c>
      <c r="B254" s="3">
        <v>161500</v>
      </c>
      <c r="C254" s="2">
        <v>1228</v>
      </c>
      <c r="D254" s="3">
        <v>147000</v>
      </c>
    </row>
    <row r="255" spans="1:4" x14ac:dyDescent="0.2">
      <c r="A255" s="2">
        <v>791</v>
      </c>
      <c r="B255" s="3">
        <v>160200</v>
      </c>
      <c r="C255" s="2">
        <v>1236</v>
      </c>
      <c r="D255" s="3">
        <v>138887</v>
      </c>
    </row>
    <row r="256" spans="1:4" x14ac:dyDescent="0.2">
      <c r="A256" s="2">
        <v>794</v>
      </c>
      <c r="B256" s="3">
        <v>225000</v>
      </c>
      <c r="C256" s="2">
        <v>1239</v>
      </c>
      <c r="D256" s="3">
        <v>142500</v>
      </c>
    </row>
    <row r="257" spans="1:4" x14ac:dyDescent="0.2">
      <c r="A257" s="2">
        <v>796</v>
      </c>
      <c r="B257" s="3">
        <v>171000</v>
      </c>
      <c r="C257" s="2">
        <v>1249</v>
      </c>
      <c r="D257" s="3">
        <v>129500</v>
      </c>
    </row>
    <row r="258" spans="1:4" x14ac:dyDescent="0.2">
      <c r="A258" s="2">
        <v>797</v>
      </c>
      <c r="B258" s="3">
        <v>143500</v>
      </c>
      <c r="C258" s="2">
        <v>1256</v>
      </c>
      <c r="D258" s="3">
        <v>127500</v>
      </c>
    </row>
    <row r="259" spans="1:4" x14ac:dyDescent="0.2">
      <c r="A259" s="2">
        <v>798</v>
      </c>
      <c r="B259" s="3">
        <v>110000</v>
      </c>
      <c r="C259" s="2">
        <v>1264</v>
      </c>
      <c r="D259" s="3">
        <v>180500</v>
      </c>
    </row>
    <row r="260" spans="1:4" x14ac:dyDescent="0.2">
      <c r="A260" s="2">
        <v>803</v>
      </c>
      <c r="B260" s="3">
        <v>189000</v>
      </c>
      <c r="C260" s="2">
        <v>1266</v>
      </c>
      <c r="D260" s="3">
        <v>183900</v>
      </c>
    </row>
    <row r="261" spans="1:4" x14ac:dyDescent="0.2">
      <c r="A261" s="2">
        <v>805</v>
      </c>
      <c r="B261" s="3">
        <v>118000</v>
      </c>
      <c r="C261" s="2">
        <v>1275</v>
      </c>
      <c r="D261" s="3">
        <v>139000</v>
      </c>
    </row>
    <row r="262" spans="1:4" x14ac:dyDescent="0.2">
      <c r="A262" s="2">
        <v>807</v>
      </c>
      <c r="B262" s="3">
        <v>135500</v>
      </c>
      <c r="C262" s="2">
        <v>1276</v>
      </c>
      <c r="D262" s="3">
        <v>137000</v>
      </c>
    </row>
    <row r="263" spans="1:4" x14ac:dyDescent="0.2">
      <c r="A263" s="2">
        <v>808</v>
      </c>
      <c r="B263" s="3">
        <v>223500</v>
      </c>
      <c r="C263" s="2">
        <v>1280</v>
      </c>
      <c r="D263" s="3">
        <v>68400</v>
      </c>
    </row>
    <row r="264" spans="1:4" x14ac:dyDescent="0.2">
      <c r="A264" s="2">
        <v>809</v>
      </c>
      <c r="B264" s="3">
        <v>159950</v>
      </c>
      <c r="C264" s="2">
        <v>1285</v>
      </c>
      <c r="D264" s="3">
        <v>169000</v>
      </c>
    </row>
    <row r="265" spans="1:4" x14ac:dyDescent="0.2">
      <c r="A265" s="2">
        <v>811</v>
      </c>
      <c r="B265" s="3">
        <v>181000</v>
      </c>
      <c r="C265" s="2">
        <v>1286</v>
      </c>
      <c r="D265" s="3">
        <v>132500</v>
      </c>
    </row>
    <row r="266" spans="1:4" x14ac:dyDescent="0.2">
      <c r="A266" s="2">
        <v>812</v>
      </c>
      <c r="B266" s="3">
        <v>144500</v>
      </c>
      <c r="C266" s="2">
        <v>1292</v>
      </c>
      <c r="D266" s="3">
        <v>119500</v>
      </c>
    </row>
    <row r="267" spans="1:4" x14ac:dyDescent="0.2">
      <c r="A267" s="2">
        <v>814</v>
      </c>
      <c r="B267" s="3">
        <v>157900</v>
      </c>
      <c r="C267" s="2">
        <v>1295</v>
      </c>
      <c r="D267" s="3">
        <v>115000</v>
      </c>
    </row>
    <row r="268" spans="1:4" x14ac:dyDescent="0.2">
      <c r="A268" s="2">
        <v>819</v>
      </c>
      <c r="B268" s="3">
        <v>155000</v>
      </c>
      <c r="C268" s="2">
        <v>1305</v>
      </c>
      <c r="D268" s="3">
        <v>130000</v>
      </c>
    </row>
    <row r="269" spans="1:4" x14ac:dyDescent="0.2">
      <c r="A269" s="2">
        <v>825</v>
      </c>
      <c r="B269" s="3">
        <v>232600</v>
      </c>
      <c r="C269" s="2">
        <v>1308</v>
      </c>
      <c r="D269" s="3">
        <v>138000</v>
      </c>
    </row>
    <row r="270" spans="1:4" x14ac:dyDescent="0.2">
      <c r="A270" s="2">
        <v>826</v>
      </c>
      <c r="B270" s="3">
        <v>385000</v>
      </c>
      <c r="C270" s="2">
        <v>1315</v>
      </c>
      <c r="D270" s="3">
        <v>119000</v>
      </c>
    </row>
    <row r="271" spans="1:4" x14ac:dyDescent="0.2">
      <c r="A271" s="2">
        <v>834</v>
      </c>
      <c r="B271" s="3">
        <v>167000</v>
      </c>
      <c r="C271" s="2">
        <v>1329</v>
      </c>
      <c r="D271" s="3">
        <v>256000</v>
      </c>
    </row>
    <row r="272" spans="1:4" x14ac:dyDescent="0.2">
      <c r="A272" s="2">
        <v>835</v>
      </c>
      <c r="B272" s="3">
        <v>139950</v>
      </c>
      <c r="C272" s="2">
        <v>1333</v>
      </c>
      <c r="D272" s="3">
        <v>100000</v>
      </c>
    </row>
    <row r="273" spans="1:4" x14ac:dyDescent="0.2">
      <c r="A273" s="2">
        <v>836</v>
      </c>
      <c r="B273" s="3">
        <v>128000</v>
      </c>
      <c r="C273" s="2">
        <v>1334</v>
      </c>
      <c r="D273" s="3">
        <v>125500</v>
      </c>
    </row>
    <row r="274" spans="1:4" x14ac:dyDescent="0.2">
      <c r="A274" s="2">
        <v>839</v>
      </c>
      <c r="B274" s="3">
        <v>144000</v>
      </c>
      <c r="C274" s="2">
        <v>1341</v>
      </c>
      <c r="D274" s="3">
        <v>123000</v>
      </c>
    </row>
    <row r="275" spans="1:4" x14ac:dyDescent="0.2">
      <c r="A275" s="2">
        <v>843</v>
      </c>
      <c r="B275" s="3">
        <v>174900</v>
      </c>
      <c r="C275" s="2">
        <v>1342</v>
      </c>
      <c r="D275" s="3">
        <v>155000</v>
      </c>
    </row>
    <row r="276" spans="1:4" x14ac:dyDescent="0.2">
      <c r="A276" s="2">
        <v>847</v>
      </c>
      <c r="B276" s="3">
        <v>213000</v>
      </c>
      <c r="C276" s="2">
        <v>1344</v>
      </c>
      <c r="D276" s="3">
        <v>177000</v>
      </c>
    </row>
    <row r="277" spans="1:4" x14ac:dyDescent="0.2">
      <c r="A277" s="2">
        <v>850</v>
      </c>
      <c r="B277" s="3">
        <v>187000</v>
      </c>
      <c r="C277" s="2">
        <v>1346</v>
      </c>
      <c r="D277" s="3">
        <v>108500</v>
      </c>
    </row>
    <row r="278" spans="1:4" x14ac:dyDescent="0.2">
      <c r="A278" s="2">
        <v>851</v>
      </c>
      <c r="B278" s="3">
        <v>131500</v>
      </c>
      <c r="C278" s="2">
        <v>1351</v>
      </c>
      <c r="D278" s="3">
        <v>200000</v>
      </c>
    </row>
    <row r="279" spans="1:4" x14ac:dyDescent="0.2">
      <c r="A279" s="2">
        <v>852</v>
      </c>
      <c r="B279" s="3">
        <v>215000</v>
      </c>
      <c r="C279" s="2">
        <v>1353</v>
      </c>
      <c r="D279" s="3">
        <v>134900</v>
      </c>
    </row>
    <row r="280" spans="1:4" x14ac:dyDescent="0.2">
      <c r="A280" s="2">
        <v>855</v>
      </c>
      <c r="B280" s="3">
        <v>170000</v>
      </c>
      <c r="C280" s="2">
        <v>1359</v>
      </c>
      <c r="D280" s="3">
        <v>177500</v>
      </c>
    </row>
    <row r="281" spans="1:4" x14ac:dyDescent="0.2">
      <c r="A281" s="2">
        <v>858</v>
      </c>
      <c r="B281" s="3">
        <v>174000</v>
      </c>
      <c r="C281" s="2">
        <v>1365</v>
      </c>
      <c r="D281" s="3">
        <v>144152</v>
      </c>
    </row>
    <row r="282" spans="1:4" x14ac:dyDescent="0.2">
      <c r="A282" s="2">
        <v>859</v>
      </c>
      <c r="B282" s="3">
        <v>152000</v>
      </c>
      <c r="C282" s="2">
        <v>1371</v>
      </c>
      <c r="D282" s="3">
        <v>105000</v>
      </c>
    </row>
    <row r="283" spans="1:4" x14ac:dyDescent="0.2">
      <c r="A283" s="2">
        <v>862</v>
      </c>
      <c r="B283" s="3">
        <v>131500</v>
      </c>
      <c r="C283" s="2">
        <v>1373</v>
      </c>
      <c r="D283" s="3">
        <v>274300</v>
      </c>
    </row>
    <row r="284" spans="1:4" x14ac:dyDescent="0.2">
      <c r="A284" s="2">
        <v>863</v>
      </c>
      <c r="B284" s="3">
        <v>152000</v>
      </c>
      <c r="C284" s="2">
        <v>1377</v>
      </c>
      <c r="D284" s="3">
        <v>91000</v>
      </c>
    </row>
    <row r="285" spans="1:4" x14ac:dyDescent="0.2">
      <c r="A285" s="2">
        <v>864</v>
      </c>
      <c r="B285" s="3">
        <v>132500</v>
      </c>
      <c r="C285" s="2">
        <v>1378</v>
      </c>
      <c r="D285" s="3">
        <v>117000</v>
      </c>
    </row>
    <row r="286" spans="1:4" x14ac:dyDescent="0.2">
      <c r="A286" s="2">
        <v>865</v>
      </c>
      <c r="B286" s="3">
        <v>250580</v>
      </c>
      <c r="C286" s="2">
        <v>1379</v>
      </c>
      <c r="D286" s="3">
        <v>83000</v>
      </c>
    </row>
    <row r="287" spans="1:4" x14ac:dyDescent="0.2">
      <c r="A287" s="2">
        <v>868</v>
      </c>
      <c r="B287" s="3">
        <v>129000</v>
      </c>
      <c r="C287" s="2">
        <v>1381</v>
      </c>
      <c r="D287" s="3">
        <v>58500</v>
      </c>
    </row>
    <row r="288" spans="1:4" x14ac:dyDescent="0.2">
      <c r="A288" s="2">
        <v>870</v>
      </c>
      <c r="B288" s="3">
        <v>236000</v>
      </c>
      <c r="C288" s="2">
        <v>1383</v>
      </c>
      <c r="D288" s="3">
        <v>157000</v>
      </c>
    </row>
    <row r="289" spans="1:4" x14ac:dyDescent="0.2">
      <c r="A289" s="2">
        <v>872</v>
      </c>
      <c r="B289" s="3">
        <v>200500</v>
      </c>
      <c r="C289" s="2">
        <v>1385</v>
      </c>
      <c r="D289" s="3">
        <v>105000</v>
      </c>
    </row>
    <row r="290" spans="1:4" x14ac:dyDescent="0.2">
      <c r="A290" s="2">
        <v>873</v>
      </c>
      <c r="B290" s="3">
        <v>116000</v>
      </c>
      <c r="C290" s="2">
        <v>1386</v>
      </c>
      <c r="D290" s="3">
        <v>125500</v>
      </c>
    </row>
    <row r="291" spans="1:4" x14ac:dyDescent="0.2">
      <c r="A291" s="2">
        <v>874</v>
      </c>
      <c r="B291" s="3">
        <v>133000</v>
      </c>
      <c r="C291" s="2">
        <v>1388</v>
      </c>
      <c r="D291" s="3">
        <v>136000</v>
      </c>
    </row>
    <row r="292" spans="1:4" x14ac:dyDescent="0.2">
      <c r="A292" s="2">
        <v>877</v>
      </c>
      <c r="B292" s="3">
        <v>132250</v>
      </c>
      <c r="C292" s="2">
        <v>1390</v>
      </c>
      <c r="D292" s="3">
        <v>131000</v>
      </c>
    </row>
    <row r="293" spans="1:4" x14ac:dyDescent="0.2">
      <c r="A293" s="2">
        <v>878</v>
      </c>
      <c r="B293" s="3">
        <v>350000</v>
      </c>
      <c r="C293" s="2">
        <v>1392</v>
      </c>
      <c r="D293" s="3">
        <v>124000</v>
      </c>
    </row>
    <row r="294" spans="1:4" x14ac:dyDescent="0.2">
      <c r="A294" s="2">
        <v>881</v>
      </c>
      <c r="B294" s="3">
        <v>157000</v>
      </c>
      <c r="C294" s="2">
        <v>1394</v>
      </c>
      <c r="D294" s="3">
        <v>163000</v>
      </c>
    </row>
    <row r="295" spans="1:4" x14ac:dyDescent="0.2">
      <c r="A295" s="2">
        <v>885</v>
      </c>
      <c r="B295" s="3">
        <v>100000</v>
      </c>
      <c r="C295" s="2">
        <v>1398</v>
      </c>
      <c r="D295" s="3">
        <v>137500</v>
      </c>
    </row>
    <row r="296" spans="1:4" x14ac:dyDescent="0.2">
      <c r="A296" s="2">
        <v>887</v>
      </c>
      <c r="B296" s="3">
        <v>145000</v>
      </c>
      <c r="C296" s="2">
        <v>1400</v>
      </c>
      <c r="D296" s="3">
        <v>137450</v>
      </c>
    </row>
    <row r="297" spans="1:4" x14ac:dyDescent="0.2">
      <c r="A297" s="2">
        <v>890</v>
      </c>
      <c r="B297" s="3">
        <v>149500</v>
      </c>
      <c r="C297" s="2">
        <v>1405</v>
      </c>
      <c r="D297" s="3">
        <v>105000</v>
      </c>
    </row>
    <row r="298" spans="1:4" x14ac:dyDescent="0.2">
      <c r="A298" s="2">
        <v>892</v>
      </c>
      <c r="B298" s="3">
        <v>172500</v>
      </c>
      <c r="C298" s="2">
        <v>1407</v>
      </c>
      <c r="D298" s="3">
        <v>133000</v>
      </c>
    </row>
    <row r="299" spans="1:4" x14ac:dyDescent="0.2">
      <c r="A299" s="2">
        <v>893</v>
      </c>
      <c r="B299" s="3">
        <v>154500</v>
      </c>
      <c r="C299" s="2">
        <v>1409</v>
      </c>
      <c r="D299" s="3">
        <v>125500</v>
      </c>
    </row>
    <row r="300" spans="1:4" x14ac:dyDescent="0.2">
      <c r="A300" s="2">
        <v>894</v>
      </c>
      <c r="B300" s="3">
        <v>165000</v>
      </c>
      <c r="C300" s="2">
        <v>1413</v>
      </c>
      <c r="D300" s="3">
        <v>90000</v>
      </c>
    </row>
    <row r="301" spans="1:4" x14ac:dyDescent="0.2">
      <c r="A301" s="2">
        <v>895</v>
      </c>
      <c r="B301" s="3">
        <v>118858</v>
      </c>
      <c r="C301" s="2">
        <v>1415</v>
      </c>
      <c r="D301" s="3">
        <v>207000</v>
      </c>
    </row>
    <row r="302" spans="1:4" x14ac:dyDescent="0.2">
      <c r="A302" s="2">
        <v>896</v>
      </c>
      <c r="B302" s="3">
        <v>140000</v>
      </c>
      <c r="C302" s="2">
        <v>1417</v>
      </c>
      <c r="D302" s="3">
        <v>122500</v>
      </c>
    </row>
    <row r="303" spans="1:4" x14ac:dyDescent="0.2">
      <c r="A303" s="2">
        <v>900</v>
      </c>
      <c r="B303" s="3">
        <v>135000</v>
      </c>
      <c r="C303" s="2">
        <v>1419</v>
      </c>
      <c r="D303" s="3">
        <v>124000</v>
      </c>
    </row>
    <row r="304" spans="1:4" x14ac:dyDescent="0.2">
      <c r="A304" s="2">
        <v>903</v>
      </c>
      <c r="B304" s="3">
        <v>180000</v>
      </c>
      <c r="C304" s="2">
        <v>1425</v>
      </c>
      <c r="D304" s="3">
        <v>144000</v>
      </c>
    </row>
    <row r="305" spans="1:4" x14ac:dyDescent="0.2">
      <c r="A305" s="2">
        <v>906</v>
      </c>
      <c r="B305" s="3">
        <v>128000</v>
      </c>
      <c r="C305" s="2">
        <v>1433</v>
      </c>
      <c r="D305" s="3">
        <v>64500</v>
      </c>
    </row>
    <row r="306" spans="1:4" x14ac:dyDescent="0.2">
      <c r="A306" s="2">
        <v>916</v>
      </c>
      <c r="B306" s="3">
        <v>75000</v>
      </c>
      <c r="C306" s="2">
        <v>1437</v>
      </c>
      <c r="D306" s="3">
        <v>120500</v>
      </c>
    </row>
    <row r="307" spans="1:4" x14ac:dyDescent="0.2">
      <c r="A307" s="2">
        <v>918</v>
      </c>
      <c r="B307" s="3">
        <v>135000</v>
      </c>
      <c r="C307" s="2">
        <v>1444</v>
      </c>
      <c r="D307" s="3">
        <v>121000</v>
      </c>
    </row>
    <row r="308" spans="1:4" x14ac:dyDescent="0.2">
      <c r="A308" s="2">
        <v>923</v>
      </c>
      <c r="B308" s="3">
        <v>169990</v>
      </c>
      <c r="C308" s="2">
        <v>1446</v>
      </c>
      <c r="D308" s="3">
        <v>129000</v>
      </c>
    </row>
    <row r="309" spans="1:4" x14ac:dyDescent="0.2">
      <c r="A309" s="2">
        <v>924</v>
      </c>
      <c r="B309" s="3">
        <v>193000</v>
      </c>
      <c r="C309" s="2">
        <v>1449</v>
      </c>
      <c r="D309" s="3">
        <v>112000</v>
      </c>
    </row>
    <row r="310" spans="1:4" x14ac:dyDescent="0.2">
      <c r="A310" s="2">
        <v>925</v>
      </c>
      <c r="B310" s="3">
        <v>207500</v>
      </c>
    </row>
    <row r="311" spans="1:4" x14ac:dyDescent="0.2">
      <c r="A311" s="2">
        <v>928</v>
      </c>
      <c r="B311" s="3">
        <v>176000</v>
      </c>
    </row>
    <row r="312" spans="1:4" x14ac:dyDescent="0.2">
      <c r="A312" s="2">
        <v>929</v>
      </c>
      <c r="B312" s="3">
        <v>236500</v>
      </c>
    </row>
    <row r="313" spans="1:4" x14ac:dyDescent="0.2">
      <c r="A313" s="2">
        <v>934</v>
      </c>
      <c r="B313" s="3">
        <v>190000</v>
      </c>
    </row>
    <row r="314" spans="1:4" x14ac:dyDescent="0.2">
      <c r="A314" s="2">
        <v>937</v>
      </c>
      <c r="B314" s="3">
        <v>184900</v>
      </c>
    </row>
    <row r="315" spans="1:4" x14ac:dyDescent="0.2">
      <c r="A315" s="2">
        <v>938</v>
      </c>
      <c r="B315" s="3">
        <v>253000</v>
      </c>
    </row>
    <row r="316" spans="1:4" x14ac:dyDescent="0.2">
      <c r="A316" s="2">
        <v>939</v>
      </c>
      <c r="B316" s="3">
        <v>239799</v>
      </c>
    </row>
    <row r="317" spans="1:4" x14ac:dyDescent="0.2">
      <c r="A317" s="2">
        <v>940</v>
      </c>
      <c r="B317" s="3">
        <v>244400</v>
      </c>
    </row>
    <row r="318" spans="1:4" x14ac:dyDescent="0.2">
      <c r="A318" s="2">
        <v>944</v>
      </c>
      <c r="B318" s="3">
        <v>143000</v>
      </c>
    </row>
    <row r="319" spans="1:4" x14ac:dyDescent="0.2">
      <c r="A319" s="2">
        <v>947</v>
      </c>
      <c r="B319" s="3">
        <v>143000</v>
      </c>
    </row>
    <row r="320" spans="1:4" x14ac:dyDescent="0.2">
      <c r="A320" s="2">
        <v>948</v>
      </c>
      <c r="B320" s="3">
        <v>270000</v>
      </c>
    </row>
    <row r="321" spans="1:2" x14ac:dyDescent="0.2">
      <c r="A321" s="2">
        <v>950</v>
      </c>
      <c r="B321" s="3">
        <v>197500</v>
      </c>
    </row>
    <row r="322" spans="1:2" x14ac:dyDescent="0.2">
      <c r="A322" s="2">
        <v>957</v>
      </c>
      <c r="B322" s="3">
        <v>124000</v>
      </c>
    </row>
    <row r="323" spans="1:2" x14ac:dyDescent="0.2">
      <c r="A323" s="2">
        <v>959</v>
      </c>
      <c r="B323" s="3">
        <v>185000</v>
      </c>
    </row>
    <row r="324" spans="1:2" x14ac:dyDescent="0.2">
      <c r="A324" s="2">
        <v>966</v>
      </c>
      <c r="B324" s="3">
        <v>178900</v>
      </c>
    </row>
    <row r="325" spans="1:2" x14ac:dyDescent="0.2">
      <c r="A325" s="2">
        <v>970</v>
      </c>
      <c r="B325" s="3">
        <v>140000</v>
      </c>
    </row>
    <row r="326" spans="1:2" x14ac:dyDescent="0.2">
      <c r="A326" s="2">
        <v>973</v>
      </c>
      <c r="B326" s="3">
        <v>99500</v>
      </c>
    </row>
    <row r="327" spans="1:2" x14ac:dyDescent="0.2">
      <c r="A327" s="2">
        <v>974</v>
      </c>
      <c r="B327" s="3">
        <v>182000</v>
      </c>
    </row>
    <row r="328" spans="1:2" x14ac:dyDescent="0.2">
      <c r="A328" s="2">
        <v>983</v>
      </c>
      <c r="B328" s="3">
        <v>159895</v>
      </c>
    </row>
    <row r="329" spans="1:2" x14ac:dyDescent="0.2">
      <c r="A329" s="2">
        <v>984</v>
      </c>
      <c r="B329" s="3">
        <v>255900</v>
      </c>
    </row>
    <row r="330" spans="1:2" x14ac:dyDescent="0.2">
      <c r="A330" s="2">
        <v>985</v>
      </c>
      <c r="B330" s="3">
        <v>126000</v>
      </c>
    </row>
    <row r="331" spans="1:2" x14ac:dyDescent="0.2">
      <c r="A331" s="2">
        <v>987</v>
      </c>
      <c r="B331" s="3">
        <v>117000</v>
      </c>
    </row>
    <row r="332" spans="1:2" x14ac:dyDescent="0.2">
      <c r="A332" s="2">
        <v>990</v>
      </c>
      <c r="B332" s="3">
        <v>197000</v>
      </c>
    </row>
    <row r="333" spans="1:2" x14ac:dyDescent="0.2">
      <c r="A333" s="2">
        <v>991</v>
      </c>
      <c r="B333" s="3">
        <v>348000</v>
      </c>
    </row>
    <row r="334" spans="1:2" x14ac:dyDescent="0.2">
      <c r="A334" s="2">
        <v>992</v>
      </c>
      <c r="B334" s="3">
        <v>168000</v>
      </c>
    </row>
    <row r="335" spans="1:2" x14ac:dyDescent="0.2">
      <c r="A335" s="2">
        <v>993</v>
      </c>
      <c r="B335" s="3">
        <v>187000</v>
      </c>
    </row>
    <row r="336" spans="1:2" x14ac:dyDescent="0.2">
      <c r="A336" s="2">
        <v>994</v>
      </c>
      <c r="B336" s="3">
        <v>173900</v>
      </c>
    </row>
    <row r="337" spans="1:2" x14ac:dyDescent="0.2">
      <c r="A337" s="2">
        <v>995</v>
      </c>
      <c r="B337" s="3">
        <v>337500</v>
      </c>
    </row>
    <row r="338" spans="1:2" x14ac:dyDescent="0.2">
      <c r="A338" s="2">
        <v>1000</v>
      </c>
      <c r="B338" s="3">
        <v>206000</v>
      </c>
    </row>
    <row r="339" spans="1:2" x14ac:dyDescent="0.2">
      <c r="A339" s="2">
        <v>1005</v>
      </c>
      <c r="B339" s="3">
        <v>181000</v>
      </c>
    </row>
    <row r="340" spans="1:2" x14ac:dyDescent="0.2">
      <c r="A340" s="2">
        <v>1006</v>
      </c>
      <c r="B340" s="3">
        <v>149900</v>
      </c>
    </row>
    <row r="341" spans="1:2" x14ac:dyDescent="0.2">
      <c r="A341" s="2">
        <v>1008</v>
      </c>
      <c r="B341" s="3">
        <v>88000</v>
      </c>
    </row>
    <row r="342" spans="1:2" x14ac:dyDescent="0.2">
      <c r="A342" s="2">
        <v>1011</v>
      </c>
      <c r="B342" s="3">
        <v>135000</v>
      </c>
    </row>
    <row r="343" spans="1:2" x14ac:dyDescent="0.2">
      <c r="A343" s="2">
        <v>1016</v>
      </c>
      <c r="B343" s="3">
        <v>227000</v>
      </c>
    </row>
    <row r="344" spans="1:2" x14ac:dyDescent="0.2">
      <c r="A344" s="2">
        <v>1017</v>
      </c>
      <c r="B344" s="3">
        <v>203000</v>
      </c>
    </row>
    <row r="345" spans="1:2" x14ac:dyDescent="0.2">
      <c r="A345" s="2">
        <v>1020</v>
      </c>
      <c r="B345" s="3">
        <v>213490</v>
      </c>
    </row>
    <row r="346" spans="1:2" x14ac:dyDescent="0.2">
      <c r="A346" s="2">
        <v>1021</v>
      </c>
      <c r="B346" s="3">
        <v>176000</v>
      </c>
    </row>
    <row r="347" spans="1:2" x14ac:dyDescent="0.2">
      <c r="A347" s="2">
        <v>1022</v>
      </c>
      <c r="B347" s="3">
        <v>194000</v>
      </c>
    </row>
    <row r="348" spans="1:2" x14ac:dyDescent="0.2">
      <c r="A348" s="2">
        <v>1024</v>
      </c>
      <c r="B348" s="3">
        <v>191000</v>
      </c>
    </row>
    <row r="349" spans="1:2" x14ac:dyDescent="0.2">
      <c r="A349" s="2">
        <v>1027</v>
      </c>
      <c r="B349" s="3">
        <v>167500</v>
      </c>
    </row>
    <row r="350" spans="1:2" x14ac:dyDescent="0.2">
      <c r="A350" s="2">
        <v>1029</v>
      </c>
      <c r="B350" s="3">
        <v>105000</v>
      </c>
    </row>
    <row r="351" spans="1:2" x14ac:dyDescent="0.2">
      <c r="A351" s="2">
        <v>1034</v>
      </c>
      <c r="B351" s="3">
        <v>230000</v>
      </c>
    </row>
    <row r="352" spans="1:2" x14ac:dyDescent="0.2">
      <c r="A352" s="2">
        <v>1040</v>
      </c>
      <c r="B352" s="3">
        <v>80000</v>
      </c>
    </row>
    <row r="353" spans="1:2" x14ac:dyDescent="0.2">
      <c r="A353" s="2">
        <v>1041</v>
      </c>
      <c r="B353" s="3">
        <v>155000</v>
      </c>
    </row>
    <row r="354" spans="1:2" x14ac:dyDescent="0.2">
      <c r="A354" s="2">
        <v>1042</v>
      </c>
      <c r="B354" s="3">
        <v>173000</v>
      </c>
    </row>
    <row r="355" spans="1:2" x14ac:dyDescent="0.2">
      <c r="A355" s="2">
        <v>1044</v>
      </c>
      <c r="B355" s="3">
        <v>262280</v>
      </c>
    </row>
    <row r="356" spans="1:2" x14ac:dyDescent="0.2">
      <c r="A356" s="2">
        <v>1045</v>
      </c>
      <c r="B356" s="3">
        <v>278000</v>
      </c>
    </row>
    <row r="357" spans="1:2" x14ac:dyDescent="0.2">
      <c r="A357" s="2">
        <v>1049</v>
      </c>
      <c r="B357" s="3">
        <v>115000</v>
      </c>
    </row>
    <row r="358" spans="1:2" x14ac:dyDescent="0.2">
      <c r="A358" s="2">
        <v>1053</v>
      </c>
      <c r="B358" s="3">
        <v>165000</v>
      </c>
    </row>
    <row r="359" spans="1:2" x14ac:dyDescent="0.2">
      <c r="A359" s="2">
        <v>1055</v>
      </c>
      <c r="B359" s="3">
        <v>255000</v>
      </c>
    </row>
    <row r="360" spans="1:2" x14ac:dyDescent="0.2">
      <c r="A360" s="2">
        <v>1056</v>
      </c>
      <c r="B360" s="3">
        <v>180000</v>
      </c>
    </row>
    <row r="361" spans="1:2" x14ac:dyDescent="0.2">
      <c r="A361" s="2">
        <v>1061</v>
      </c>
      <c r="B361" s="3">
        <v>213500</v>
      </c>
    </row>
    <row r="362" spans="1:2" x14ac:dyDescent="0.2">
      <c r="A362" s="2">
        <v>1066</v>
      </c>
      <c r="B362" s="3">
        <v>328000</v>
      </c>
    </row>
    <row r="363" spans="1:2" x14ac:dyDescent="0.2">
      <c r="A363" s="2">
        <v>1068</v>
      </c>
      <c r="B363" s="3">
        <v>167900</v>
      </c>
    </row>
    <row r="364" spans="1:2" x14ac:dyDescent="0.2">
      <c r="A364" s="2">
        <v>1069</v>
      </c>
      <c r="B364" s="3">
        <v>151400</v>
      </c>
    </row>
    <row r="365" spans="1:2" x14ac:dyDescent="0.2">
      <c r="A365" s="2">
        <v>1071</v>
      </c>
      <c r="B365" s="3">
        <v>135000</v>
      </c>
    </row>
    <row r="366" spans="1:2" x14ac:dyDescent="0.2">
      <c r="A366" s="2">
        <v>1072</v>
      </c>
      <c r="B366" s="3">
        <v>154000</v>
      </c>
    </row>
    <row r="367" spans="1:2" x14ac:dyDescent="0.2">
      <c r="A367" s="2">
        <v>1075</v>
      </c>
      <c r="B367" s="3">
        <v>194000</v>
      </c>
    </row>
    <row r="368" spans="1:2" x14ac:dyDescent="0.2">
      <c r="A368" s="2">
        <v>1076</v>
      </c>
      <c r="B368" s="3">
        <v>219500</v>
      </c>
    </row>
    <row r="369" spans="1:2" x14ac:dyDescent="0.2">
      <c r="A369" s="2">
        <v>1077</v>
      </c>
      <c r="B369" s="3">
        <v>170000</v>
      </c>
    </row>
    <row r="370" spans="1:2" x14ac:dyDescent="0.2">
      <c r="A370" s="2">
        <v>1079</v>
      </c>
      <c r="B370" s="3">
        <v>155900</v>
      </c>
    </row>
    <row r="371" spans="1:2" x14ac:dyDescent="0.2">
      <c r="A371" s="2">
        <v>1080</v>
      </c>
      <c r="B371" s="3">
        <v>126000</v>
      </c>
    </row>
    <row r="372" spans="1:2" x14ac:dyDescent="0.2">
      <c r="A372" s="2">
        <v>1081</v>
      </c>
      <c r="B372" s="3">
        <v>145000</v>
      </c>
    </row>
    <row r="373" spans="1:2" x14ac:dyDescent="0.2">
      <c r="A373" s="2">
        <v>1082</v>
      </c>
      <c r="B373" s="3">
        <v>133000</v>
      </c>
    </row>
    <row r="374" spans="1:2" x14ac:dyDescent="0.2">
      <c r="A374" s="2">
        <v>1083</v>
      </c>
      <c r="B374" s="3">
        <v>192000</v>
      </c>
    </row>
    <row r="375" spans="1:2" x14ac:dyDescent="0.2">
      <c r="A375" s="2">
        <v>1084</v>
      </c>
      <c r="B375" s="3">
        <v>160000</v>
      </c>
    </row>
    <row r="376" spans="1:2" x14ac:dyDescent="0.2">
      <c r="A376" s="2">
        <v>1086</v>
      </c>
      <c r="B376" s="3">
        <v>147000</v>
      </c>
    </row>
    <row r="377" spans="1:2" x14ac:dyDescent="0.2">
      <c r="A377" s="2">
        <v>1087</v>
      </c>
      <c r="B377" s="3">
        <v>83500</v>
      </c>
    </row>
    <row r="378" spans="1:2" x14ac:dyDescent="0.2">
      <c r="A378" s="2">
        <v>1088</v>
      </c>
      <c r="B378" s="3">
        <v>252000</v>
      </c>
    </row>
    <row r="379" spans="1:2" x14ac:dyDescent="0.2">
      <c r="A379" s="2">
        <v>1095</v>
      </c>
      <c r="B379" s="3">
        <v>129000</v>
      </c>
    </row>
    <row r="380" spans="1:2" x14ac:dyDescent="0.2">
      <c r="A380" s="2">
        <v>1098</v>
      </c>
      <c r="B380" s="3">
        <v>170000</v>
      </c>
    </row>
    <row r="381" spans="1:2" x14ac:dyDescent="0.2">
      <c r="A381" s="2">
        <v>1103</v>
      </c>
      <c r="B381" s="3">
        <v>135000</v>
      </c>
    </row>
    <row r="382" spans="1:2" x14ac:dyDescent="0.2">
      <c r="A382" s="2">
        <v>1109</v>
      </c>
      <c r="B382" s="3">
        <v>181000</v>
      </c>
    </row>
    <row r="383" spans="1:2" x14ac:dyDescent="0.2">
      <c r="A383" s="2">
        <v>1111</v>
      </c>
      <c r="B383" s="3">
        <v>188000</v>
      </c>
    </row>
    <row r="384" spans="1:2" x14ac:dyDescent="0.2">
      <c r="A384" s="2">
        <v>1112</v>
      </c>
      <c r="B384" s="3">
        <v>205000</v>
      </c>
    </row>
    <row r="385" spans="1:2" x14ac:dyDescent="0.2">
      <c r="A385" s="2">
        <v>1114</v>
      </c>
      <c r="B385" s="3">
        <v>134500</v>
      </c>
    </row>
    <row r="386" spans="1:2" x14ac:dyDescent="0.2">
      <c r="A386" s="2">
        <v>1116</v>
      </c>
      <c r="B386" s="3">
        <v>318000</v>
      </c>
    </row>
    <row r="387" spans="1:2" x14ac:dyDescent="0.2">
      <c r="A387" s="2">
        <v>1120</v>
      </c>
      <c r="B387" s="3">
        <v>133700</v>
      </c>
    </row>
    <row r="388" spans="1:2" x14ac:dyDescent="0.2">
      <c r="A388" s="2">
        <v>1122</v>
      </c>
      <c r="B388" s="3">
        <v>212900</v>
      </c>
    </row>
    <row r="389" spans="1:2" x14ac:dyDescent="0.2">
      <c r="A389" s="2">
        <v>1127</v>
      </c>
      <c r="B389" s="3">
        <v>174000</v>
      </c>
    </row>
    <row r="390" spans="1:2" x14ac:dyDescent="0.2">
      <c r="A390" s="2">
        <v>1137</v>
      </c>
      <c r="B390" s="3">
        <v>119000</v>
      </c>
    </row>
    <row r="391" spans="1:2" x14ac:dyDescent="0.2">
      <c r="A391" s="2">
        <v>1147</v>
      </c>
      <c r="B391" s="3">
        <v>180000</v>
      </c>
    </row>
    <row r="392" spans="1:2" x14ac:dyDescent="0.2">
      <c r="A392" s="2">
        <v>1148</v>
      </c>
      <c r="B392" s="3">
        <v>174500</v>
      </c>
    </row>
    <row r="393" spans="1:2" x14ac:dyDescent="0.2">
      <c r="A393" s="2">
        <v>1152</v>
      </c>
      <c r="B393" s="3">
        <v>149900</v>
      </c>
    </row>
    <row r="394" spans="1:2" x14ac:dyDescent="0.2">
      <c r="A394" s="2">
        <v>1157</v>
      </c>
      <c r="B394" s="3">
        <v>179900</v>
      </c>
    </row>
    <row r="395" spans="1:2" x14ac:dyDescent="0.2">
      <c r="A395" s="2">
        <v>1159</v>
      </c>
      <c r="B395" s="3">
        <v>235128</v>
      </c>
    </row>
    <row r="396" spans="1:2" x14ac:dyDescent="0.2">
      <c r="A396" s="2">
        <v>1160</v>
      </c>
      <c r="B396" s="3">
        <v>185000</v>
      </c>
    </row>
    <row r="397" spans="1:2" x14ac:dyDescent="0.2">
      <c r="A397" s="2">
        <v>1161</v>
      </c>
      <c r="B397" s="3">
        <v>146000</v>
      </c>
    </row>
    <row r="398" spans="1:2" x14ac:dyDescent="0.2">
      <c r="A398" s="2">
        <v>1163</v>
      </c>
      <c r="B398" s="3">
        <v>129000</v>
      </c>
    </row>
    <row r="399" spans="1:2" x14ac:dyDescent="0.2">
      <c r="A399" s="2">
        <v>1171</v>
      </c>
      <c r="B399" s="3">
        <v>171000</v>
      </c>
    </row>
    <row r="400" spans="1:2" x14ac:dyDescent="0.2">
      <c r="A400" s="2">
        <v>1172</v>
      </c>
      <c r="B400" s="3">
        <v>163000</v>
      </c>
    </row>
    <row r="401" spans="1:2" x14ac:dyDescent="0.2">
      <c r="A401" s="2">
        <v>1176</v>
      </c>
      <c r="B401" s="3">
        <v>285000</v>
      </c>
    </row>
    <row r="402" spans="1:2" x14ac:dyDescent="0.2">
      <c r="A402" s="2">
        <v>1186</v>
      </c>
      <c r="B402" s="3">
        <v>104900</v>
      </c>
    </row>
    <row r="403" spans="1:2" x14ac:dyDescent="0.2">
      <c r="A403" s="2">
        <v>1188</v>
      </c>
      <c r="B403" s="3">
        <v>262000</v>
      </c>
    </row>
    <row r="404" spans="1:2" x14ac:dyDescent="0.2">
      <c r="A404" s="2">
        <v>1190</v>
      </c>
      <c r="B404" s="3">
        <v>189000</v>
      </c>
    </row>
    <row r="405" spans="1:2" x14ac:dyDescent="0.2">
      <c r="A405" s="2">
        <v>1194</v>
      </c>
      <c r="B405" s="3">
        <v>165000</v>
      </c>
    </row>
    <row r="406" spans="1:2" x14ac:dyDescent="0.2">
      <c r="A406" s="2">
        <v>1195</v>
      </c>
      <c r="B406" s="3">
        <v>158000</v>
      </c>
    </row>
    <row r="407" spans="1:2" x14ac:dyDescent="0.2">
      <c r="A407" s="2">
        <v>1199</v>
      </c>
      <c r="B407" s="3">
        <v>178000</v>
      </c>
    </row>
    <row r="408" spans="1:2" x14ac:dyDescent="0.2">
      <c r="A408" s="2">
        <v>1200</v>
      </c>
      <c r="B408" s="3">
        <v>148000</v>
      </c>
    </row>
    <row r="409" spans="1:2" x14ac:dyDescent="0.2">
      <c r="A409" s="2">
        <v>1201</v>
      </c>
      <c r="B409" s="3">
        <v>116050</v>
      </c>
    </row>
    <row r="410" spans="1:2" x14ac:dyDescent="0.2">
      <c r="A410" s="2">
        <v>1202</v>
      </c>
      <c r="B410" s="3">
        <v>197900</v>
      </c>
    </row>
    <row r="411" spans="1:2" x14ac:dyDescent="0.2">
      <c r="A411" s="2">
        <v>1204</v>
      </c>
      <c r="B411" s="3">
        <v>213000</v>
      </c>
    </row>
    <row r="412" spans="1:2" x14ac:dyDescent="0.2">
      <c r="A412" s="2">
        <v>1205</v>
      </c>
      <c r="B412" s="3">
        <v>153500</v>
      </c>
    </row>
    <row r="413" spans="1:2" x14ac:dyDescent="0.2">
      <c r="A413" s="2">
        <v>1208</v>
      </c>
      <c r="B413" s="3">
        <v>200000</v>
      </c>
    </row>
    <row r="414" spans="1:2" x14ac:dyDescent="0.2">
      <c r="A414" s="2">
        <v>1211</v>
      </c>
      <c r="B414" s="3">
        <v>189000</v>
      </c>
    </row>
    <row r="415" spans="1:2" x14ac:dyDescent="0.2">
      <c r="A415" s="2">
        <v>1213</v>
      </c>
      <c r="B415" s="3">
        <v>113000</v>
      </c>
    </row>
    <row r="416" spans="1:2" x14ac:dyDescent="0.2">
      <c r="A416" s="2">
        <v>1217</v>
      </c>
      <c r="B416" s="3">
        <v>112000</v>
      </c>
    </row>
    <row r="417" spans="1:2" x14ac:dyDescent="0.2">
      <c r="A417" s="2">
        <v>1218</v>
      </c>
      <c r="B417" s="3">
        <v>229456</v>
      </c>
    </row>
    <row r="418" spans="1:2" x14ac:dyDescent="0.2">
      <c r="A418" s="2">
        <v>1222</v>
      </c>
      <c r="B418" s="3">
        <v>134000</v>
      </c>
    </row>
    <row r="419" spans="1:2" x14ac:dyDescent="0.2">
      <c r="A419" s="2">
        <v>1223</v>
      </c>
      <c r="B419" s="3">
        <v>143000</v>
      </c>
    </row>
    <row r="420" spans="1:2" x14ac:dyDescent="0.2">
      <c r="A420" s="2">
        <v>1226</v>
      </c>
      <c r="B420" s="3">
        <v>145000</v>
      </c>
    </row>
    <row r="421" spans="1:2" x14ac:dyDescent="0.2">
      <c r="A421" s="2">
        <v>1229</v>
      </c>
      <c r="B421" s="3">
        <v>367294</v>
      </c>
    </row>
    <row r="422" spans="1:2" x14ac:dyDescent="0.2">
      <c r="A422" s="2">
        <v>1232</v>
      </c>
      <c r="B422" s="3">
        <v>132500</v>
      </c>
    </row>
    <row r="423" spans="1:2" x14ac:dyDescent="0.2">
      <c r="A423" s="2">
        <v>1241</v>
      </c>
      <c r="B423" s="3">
        <v>224900</v>
      </c>
    </row>
    <row r="424" spans="1:2" x14ac:dyDescent="0.2">
      <c r="A424" s="2">
        <v>1242</v>
      </c>
      <c r="B424" s="3">
        <v>248328</v>
      </c>
    </row>
    <row r="425" spans="1:2" x14ac:dyDescent="0.2">
      <c r="A425" s="2">
        <v>1243</v>
      </c>
      <c r="B425" s="3">
        <v>170000</v>
      </c>
    </row>
    <row r="426" spans="1:2" x14ac:dyDescent="0.2">
      <c r="A426" s="2">
        <v>1244</v>
      </c>
      <c r="B426" s="3">
        <v>465000</v>
      </c>
    </row>
    <row r="427" spans="1:2" x14ac:dyDescent="0.2">
      <c r="A427" s="2">
        <v>1247</v>
      </c>
      <c r="B427" s="3">
        <v>186500</v>
      </c>
    </row>
    <row r="428" spans="1:2" x14ac:dyDescent="0.2">
      <c r="A428" s="2">
        <v>1250</v>
      </c>
      <c r="B428" s="3">
        <v>119000</v>
      </c>
    </row>
    <row r="429" spans="1:2" x14ac:dyDescent="0.2">
      <c r="A429" s="2">
        <v>1251</v>
      </c>
      <c r="B429" s="3">
        <v>244000</v>
      </c>
    </row>
    <row r="430" spans="1:2" x14ac:dyDescent="0.2">
      <c r="A430" s="2">
        <v>1253</v>
      </c>
      <c r="B430" s="3">
        <v>130000</v>
      </c>
    </row>
    <row r="431" spans="1:2" x14ac:dyDescent="0.2">
      <c r="A431" s="2">
        <v>1260</v>
      </c>
      <c r="B431" s="3">
        <v>151000</v>
      </c>
    </row>
    <row r="432" spans="1:2" x14ac:dyDescent="0.2">
      <c r="A432" s="2">
        <v>1262</v>
      </c>
      <c r="B432" s="3">
        <v>128900</v>
      </c>
    </row>
    <row r="433" spans="1:2" x14ac:dyDescent="0.2">
      <c r="A433" s="2">
        <v>1263</v>
      </c>
      <c r="B433" s="3">
        <v>161500</v>
      </c>
    </row>
    <row r="434" spans="1:2" x14ac:dyDescent="0.2">
      <c r="A434" s="2">
        <v>1265</v>
      </c>
      <c r="B434" s="3">
        <v>181000</v>
      </c>
    </row>
    <row r="435" spans="1:2" x14ac:dyDescent="0.2">
      <c r="A435" s="2">
        <v>1270</v>
      </c>
      <c r="B435" s="3">
        <v>144000</v>
      </c>
    </row>
    <row r="436" spans="1:2" x14ac:dyDescent="0.2">
      <c r="A436" s="2">
        <v>1271</v>
      </c>
      <c r="B436" s="3">
        <v>260000</v>
      </c>
    </row>
    <row r="437" spans="1:2" x14ac:dyDescent="0.2">
      <c r="A437" s="2">
        <v>1279</v>
      </c>
      <c r="B437" s="3">
        <v>237000</v>
      </c>
    </row>
    <row r="438" spans="1:2" x14ac:dyDescent="0.2">
      <c r="A438" s="2">
        <v>1287</v>
      </c>
      <c r="B438" s="3">
        <v>143000</v>
      </c>
    </row>
    <row r="439" spans="1:2" x14ac:dyDescent="0.2">
      <c r="A439" s="2">
        <v>1293</v>
      </c>
      <c r="B439" s="3">
        <v>107500</v>
      </c>
    </row>
    <row r="440" spans="1:2" x14ac:dyDescent="0.2">
      <c r="A440" s="2">
        <v>1294</v>
      </c>
      <c r="B440" s="3">
        <v>162900</v>
      </c>
    </row>
    <row r="441" spans="1:2" x14ac:dyDescent="0.2">
      <c r="A441" s="2">
        <v>1296</v>
      </c>
      <c r="B441" s="3">
        <v>138500</v>
      </c>
    </row>
    <row r="442" spans="1:2" x14ac:dyDescent="0.2">
      <c r="A442" s="2">
        <v>1297</v>
      </c>
      <c r="B442" s="3">
        <v>155000</v>
      </c>
    </row>
    <row r="443" spans="1:2" x14ac:dyDescent="0.2">
      <c r="A443" s="2">
        <v>1300</v>
      </c>
      <c r="B443" s="3">
        <v>154000</v>
      </c>
    </row>
    <row r="444" spans="1:2" x14ac:dyDescent="0.2">
      <c r="A444" s="2">
        <v>1303</v>
      </c>
      <c r="B444" s="3">
        <v>290000</v>
      </c>
    </row>
    <row r="445" spans="1:2" x14ac:dyDescent="0.2">
      <c r="A445" s="2">
        <v>1304</v>
      </c>
      <c r="B445" s="3">
        <v>232000</v>
      </c>
    </row>
    <row r="446" spans="1:2" x14ac:dyDescent="0.2">
      <c r="A446" s="2">
        <v>1309</v>
      </c>
      <c r="B446" s="3">
        <v>147000</v>
      </c>
    </row>
    <row r="447" spans="1:2" x14ac:dyDescent="0.2">
      <c r="A447" s="2">
        <v>1310</v>
      </c>
      <c r="B447" s="3">
        <v>179200</v>
      </c>
    </row>
    <row r="448" spans="1:2" x14ac:dyDescent="0.2">
      <c r="A448" s="2">
        <v>1311</v>
      </c>
      <c r="B448" s="3">
        <v>335000</v>
      </c>
    </row>
    <row r="449" spans="1:2" x14ac:dyDescent="0.2">
      <c r="A449" s="2">
        <v>1312</v>
      </c>
      <c r="B449" s="3">
        <v>203000</v>
      </c>
    </row>
    <row r="450" spans="1:2" x14ac:dyDescent="0.2">
      <c r="A450" s="2">
        <v>1316</v>
      </c>
      <c r="B450" s="3">
        <v>206900</v>
      </c>
    </row>
    <row r="451" spans="1:2" x14ac:dyDescent="0.2">
      <c r="A451" s="2">
        <v>1318</v>
      </c>
      <c r="B451" s="3">
        <v>208900</v>
      </c>
    </row>
    <row r="452" spans="1:2" x14ac:dyDescent="0.2">
      <c r="A452" s="2">
        <v>1320</v>
      </c>
      <c r="B452" s="3">
        <v>111000</v>
      </c>
    </row>
    <row r="453" spans="1:2" x14ac:dyDescent="0.2">
      <c r="A453" s="2">
        <v>1321</v>
      </c>
      <c r="B453" s="3">
        <v>156500</v>
      </c>
    </row>
    <row r="454" spans="1:2" x14ac:dyDescent="0.2">
      <c r="A454" s="2">
        <v>1325</v>
      </c>
      <c r="B454" s="3">
        <v>147000</v>
      </c>
    </row>
    <row r="455" spans="1:2" x14ac:dyDescent="0.2">
      <c r="A455" s="2">
        <v>1328</v>
      </c>
      <c r="B455" s="3">
        <v>130500</v>
      </c>
    </row>
    <row r="456" spans="1:2" x14ac:dyDescent="0.2">
      <c r="A456" s="2">
        <v>1331</v>
      </c>
      <c r="B456" s="3">
        <v>227000</v>
      </c>
    </row>
    <row r="457" spans="1:2" x14ac:dyDescent="0.2">
      <c r="A457" s="2">
        <v>1335</v>
      </c>
      <c r="B457" s="3">
        <v>125000</v>
      </c>
    </row>
    <row r="458" spans="1:2" x14ac:dyDescent="0.2">
      <c r="A458" s="2">
        <v>1336</v>
      </c>
      <c r="B458" s="3">
        <v>167900</v>
      </c>
    </row>
    <row r="459" spans="1:2" x14ac:dyDescent="0.2">
      <c r="A459" s="2">
        <v>1343</v>
      </c>
      <c r="B459" s="3">
        <v>228500</v>
      </c>
    </row>
    <row r="460" spans="1:2" x14ac:dyDescent="0.2">
      <c r="A460" s="2">
        <v>1357</v>
      </c>
      <c r="B460" s="3">
        <v>110000</v>
      </c>
    </row>
    <row r="461" spans="1:2" x14ac:dyDescent="0.2">
      <c r="A461" s="2">
        <v>1360</v>
      </c>
      <c r="B461" s="3">
        <v>315000</v>
      </c>
    </row>
    <row r="462" spans="1:2" x14ac:dyDescent="0.2">
      <c r="A462" s="2">
        <v>1366</v>
      </c>
      <c r="B462" s="3">
        <v>216000</v>
      </c>
    </row>
    <row r="463" spans="1:2" x14ac:dyDescent="0.2">
      <c r="A463" s="2">
        <v>1368</v>
      </c>
      <c r="B463" s="3">
        <v>127000</v>
      </c>
    </row>
    <row r="464" spans="1:2" x14ac:dyDescent="0.2">
      <c r="A464" s="2">
        <v>1369</v>
      </c>
      <c r="B464" s="3">
        <v>144000</v>
      </c>
    </row>
    <row r="465" spans="1:2" x14ac:dyDescent="0.2">
      <c r="A465" s="2">
        <v>1374</v>
      </c>
      <c r="B465" s="3">
        <v>466500</v>
      </c>
    </row>
    <row r="466" spans="1:2" x14ac:dyDescent="0.2">
      <c r="A466" s="2">
        <v>1375</v>
      </c>
      <c r="B466" s="3">
        <v>250000</v>
      </c>
    </row>
    <row r="467" spans="1:2" x14ac:dyDescent="0.2">
      <c r="A467" s="2">
        <v>1384</v>
      </c>
      <c r="B467" s="3">
        <v>112000</v>
      </c>
    </row>
    <row r="468" spans="1:2" x14ac:dyDescent="0.2">
      <c r="A468" s="2">
        <v>1391</v>
      </c>
      <c r="B468" s="3">
        <v>235000</v>
      </c>
    </row>
    <row r="469" spans="1:2" x14ac:dyDescent="0.2">
      <c r="A469" s="2">
        <v>1393</v>
      </c>
      <c r="B469" s="3">
        <v>123000</v>
      </c>
    </row>
    <row r="470" spans="1:2" x14ac:dyDescent="0.2">
      <c r="A470" s="2">
        <v>1395</v>
      </c>
      <c r="B470" s="3">
        <v>246578</v>
      </c>
    </row>
    <row r="471" spans="1:2" x14ac:dyDescent="0.2">
      <c r="A471" s="2">
        <v>1399</v>
      </c>
      <c r="B471" s="3">
        <v>138000</v>
      </c>
    </row>
    <row r="472" spans="1:2" x14ac:dyDescent="0.2">
      <c r="A472" s="2">
        <v>1403</v>
      </c>
      <c r="B472" s="3">
        <v>193879</v>
      </c>
    </row>
    <row r="473" spans="1:2" x14ac:dyDescent="0.2">
      <c r="A473" s="2">
        <v>1411</v>
      </c>
      <c r="B473" s="3">
        <v>230000</v>
      </c>
    </row>
    <row r="474" spans="1:2" x14ac:dyDescent="0.2">
      <c r="A474" s="2">
        <v>1412</v>
      </c>
      <c r="B474" s="3">
        <v>140000</v>
      </c>
    </row>
    <row r="475" spans="1:2" x14ac:dyDescent="0.2">
      <c r="A475" s="2">
        <v>1416</v>
      </c>
      <c r="B475" s="3">
        <v>175900</v>
      </c>
    </row>
    <row r="476" spans="1:2" x14ac:dyDescent="0.2">
      <c r="A476" s="2">
        <v>1421</v>
      </c>
      <c r="B476" s="3">
        <v>179900</v>
      </c>
    </row>
    <row r="477" spans="1:2" x14ac:dyDescent="0.2">
      <c r="A477" s="2">
        <v>1422</v>
      </c>
      <c r="B477" s="3">
        <v>127500</v>
      </c>
    </row>
    <row r="478" spans="1:2" x14ac:dyDescent="0.2">
      <c r="A478" s="2">
        <v>1423</v>
      </c>
      <c r="B478" s="3">
        <v>136500</v>
      </c>
    </row>
    <row r="479" spans="1:2" x14ac:dyDescent="0.2">
      <c r="A479" s="2">
        <v>1428</v>
      </c>
      <c r="B479" s="3">
        <v>140000</v>
      </c>
    </row>
    <row r="480" spans="1:2" x14ac:dyDescent="0.2">
      <c r="A480" s="2">
        <v>1429</v>
      </c>
      <c r="B480" s="3">
        <v>119000</v>
      </c>
    </row>
    <row r="481" spans="1:2" x14ac:dyDescent="0.2">
      <c r="A481" s="2">
        <v>1435</v>
      </c>
      <c r="B481" s="3">
        <v>160000</v>
      </c>
    </row>
    <row r="482" spans="1:2" x14ac:dyDescent="0.2">
      <c r="A482" s="2">
        <v>1436</v>
      </c>
      <c r="B482" s="3">
        <v>174000</v>
      </c>
    </row>
    <row r="483" spans="1:2" x14ac:dyDescent="0.2">
      <c r="A483" s="2">
        <v>1438</v>
      </c>
      <c r="B483" s="3">
        <v>394617</v>
      </c>
    </row>
    <row r="484" spans="1:2" x14ac:dyDescent="0.2">
      <c r="A484" s="2">
        <v>1439</v>
      </c>
      <c r="B484" s="3">
        <v>149700</v>
      </c>
    </row>
    <row r="485" spans="1:2" x14ac:dyDescent="0.2">
      <c r="A485" s="2">
        <v>1440</v>
      </c>
      <c r="B485" s="3">
        <v>197000</v>
      </c>
    </row>
    <row r="486" spans="1:2" x14ac:dyDescent="0.2">
      <c r="A486" s="2">
        <v>1442</v>
      </c>
      <c r="B486" s="3">
        <v>149300</v>
      </c>
    </row>
    <row r="487" spans="1:2" x14ac:dyDescent="0.2">
      <c r="A487" s="2">
        <v>1443</v>
      </c>
      <c r="B487" s="3">
        <v>310000</v>
      </c>
    </row>
    <row r="488" spans="1:2" x14ac:dyDescent="0.2">
      <c r="A488" s="2">
        <v>1445</v>
      </c>
      <c r="B488" s="3">
        <v>179600</v>
      </c>
    </row>
    <row r="489" spans="1:2" x14ac:dyDescent="0.2">
      <c r="A489" s="2">
        <v>1448</v>
      </c>
      <c r="B489" s="3">
        <v>240000</v>
      </c>
    </row>
    <row r="490" spans="1:2" x14ac:dyDescent="0.2">
      <c r="A490" s="2">
        <v>1452</v>
      </c>
      <c r="B490" s="3">
        <v>287090</v>
      </c>
    </row>
    <row r="491" spans="1:2" x14ac:dyDescent="0.2">
      <c r="A491" s="2">
        <v>1455</v>
      </c>
      <c r="B491" s="3">
        <v>185000</v>
      </c>
    </row>
    <row r="492" spans="1:2" x14ac:dyDescent="0.2">
      <c r="A492" s="2">
        <v>1456</v>
      </c>
      <c r="B492" s="3">
        <v>175000</v>
      </c>
    </row>
    <row r="493" spans="1:2" x14ac:dyDescent="0.2">
      <c r="A493" s="2">
        <v>1457</v>
      </c>
      <c r="B493" s="3">
        <v>210000</v>
      </c>
    </row>
    <row r="494" spans="1:2" x14ac:dyDescent="0.2">
      <c r="A494" s="2">
        <v>1458</v>
      </c>
      <c r="B494" s="3">
        <v>266500</v>
      </c>
    </row>
    <row r="495" spans="1:2" x14ac:dyDescent="0.2">
      <c r="A495" s="2">
        <v>1459</v>
      </c>
      <c r="B495" s="3">
        <v>142125</v>
      </c>
    </row>
    <row r="496" spans="1:2" x14ac:dyDescent="0.2">
      <c r="A496" s="2">
        <v>1460</v>
      </c>
      <c r="B496" s="3">
        <v>147500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D2E8-61D7-B64A-BF39-4F4FEFB6024D}">
  <sheetPr>
    <tabColor theme="4" tint="0.59999389629810485"/>
  </sheetPr>
  <dimension ref="A1:L309"/>
  <sheetViews>
    <sheetView topLeftCell="A28" workbookViewId="0">
      <selection activeCell="P43" sqref="P43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3" bestFit="1" customWidth="1"/>
    <col min="4" max="4" width="15" bestFit="1" customWidth="1"/>
    <col min="6" max="6" width="27.1640625" customWidth="1"/>
    <col min="7" max="7" width="12.1640625" bestFit="1" customWidth="1"/>
    <col min="10" max="10" width="15.83203125" customWidth="1"/>
    <col min="11" max="12" width="12.5" bestFit="1" customWidth="1"/>
  </cols>
  <sheetData>
    <row r="1" spans="1:12" x14ac:dyDescent="0.2">
      <c r="A1" s="1" t="s">
        <v>58</v>
      </c>
      <c r="B1" t="s">
        <v>127</v>
      </c>
      <c r="C1" s="1" t="s">
        <v>58</v>
      </c>
      <c r="D1" t="s">
        <v>127</v>
      </c>
      <c r="F1" t="s">
        <v>259</v>
      </c>
    </row>
    <row r="2" spans="1:12" x14ac:dyDescent="0.2">
      <c r="A2" s="1" t="s">
        <v>7</v>
      </c>
      <c r="B2" t="s">
        <v>257</v>
      </c>
      <c r="C2" s="1" t="s">
        <v>7</v>
      </c>
      <c r="D2" t="s">
        <v>84</v>
      </c>
      <c r="F2" t="s">
        <v>260</v>
      </c>
    </row>
    <row r="4" spans="1:12" x14ac:dyDescent="0.2">
      <c r="A4" s="1" t="s">
        <v>256</v>
      </c>
      <c r="B4" t="s">
        <v>258</v>
      </c>
      <c r="C4" s="1" t="s">
        <v>256</v>
      </c>
      <c r="D4" t="s">
        <v>258</v>
      </c>
      <c r="F4" t="s">
        <v>261</v>
      </c>
    </row>
    <row r="5" spans="1:12" ht="17" thickBot="1" x14ac:dyDescent="0.25">
      <c r="A5" s="2">
        <v>4</v>
      </c>
      <c r="B5" s="3">
        <v>140000</v>
      </c>
      <c r="C5" s="2">
        <v>9</v>
      </c>
      <c r="D5" s="3">
        <v>129900</v>
      </c>
      <c r="F5" t="s">
        <v>305</v>
      </c>
    </row>
    <row r="6" spans="1:12" x14ac:dyDescent="0.2">
      <c r="A6" s="2">
        <v>13</v>
      </c>
      <c r="B6" s="3">
        <v>144000</v>
      </c>
      <c r="C6" s="2">
        <v>11</v>
      </c>
      <c r="D6" s="3">
        <v>129500</v>
      </c>
      <c r="F6" s="6"/>
      <c r="G6" s="6" t="s">
        <v>301</v>
      </c>
      <c r="H6" s="6" t="s">
        <v>302</v>
      </c>
      <c r="K6" t="str">
        <f>G6</f>
        <v>Irregular</v>
      </c>
      <c r="L6" t="str">
        <f>H6</f>
        <v>Regular</v>
      </c>
    </row>
    <row r="7" spans="1:12" x14ac:dyDescent="0.2">
      <c r="A7" s="2">
        <v>30</v>
      </c>
      <c r="B7" s="3">
        <v>68500</v>
      </c>
      <c r="C7" s="2">
        <v>16</v>
      </c>
      <c r="D7" s="3">
        <v>132000</v>
      </c>
      <c r="F7" s="4" t="s">
        <v>262</v>
      </c>
      <c r="G7" s="4">
        <v>221040.78571428571</v>
      </c>
      <c r="H7" s="4">
        <v>188949.58130081301</v>
      </c>
      <c r="J7" s="4" t="s">
        <v>262</v>
      </c>
      <c r="K7" s="15">
        <f>G7</f>
        <v>221040.78571428571</v>
      </c>
      <c r="L7" s="15">
        <f>H7</f>
        <v>188949.58130081301</v>
      </c>
    </row>
    <row r="8" spans="1:12" x14ac:dyDescent="0.2">
      <c r="A8" s="2">
        <v>44</v>
      </c>
      <c r="B8" s="3">
        <v>130250</v>
      </c>
      <c r="C8" s="2">
        <v>19</v>
      </c>
      <c r="D8" s="3">
        <v>159000</v>
      </c>
      <c r="F8" s="4" t="s">
        <v>263</v>
      </c>
      <c r="G8" s="4">
        <v>6925733334.8425589</v>
      </c>
      <c r="H8" s="4">
        <v>4767402415.0055971</v>
      </c>
      <c r="J8" s="4" t="s">
        <v>263</v>
      </c>
      <c r="K8">
        <f t="shared" ref="K8:L9" si="0">G8</f>
        <v>6925733334.8425589</v>
      </c>
      <c r="L8">
        <f t="shared" si="0"/>
        <v>4767402415.0055971</v>
      </c>
    </row>
    <row r="9" spans="1:12" x14ac:dyDescent="0.2">
      <c r="A9" s="2">
        <v>64</v>
      </c>
      <c r="B9" s="3">
        <v>140000</v>
      </c>
      <c r="C9" s="2">
        <v>27</v>
      </c>
      <c r="D9" s="3">
        <v>134800</v>
      </c>
      <c r="F9" s="4" t="s">
        <v>264</v>
      </c>
      <c r="G9" s="4">
        <v>378</v>
      </c>
      <c r="H9" s="4">
        <v>492</v>
      </c>
      <c r="J9" s="4" t="s">
        <v>264</v>
      </c>
      <c r="K9">
        <f t="shared" si="0"/>
        <v>378</v>
      </c>
      <c r="L9">
        <f t="shared" si="0"/>
        <v>492</v>
      </c>
    </row>
    <row r="10" spans="1:12" x14ac:dyDescent="0.2">
      <c r="A10" s="2">
        <v>77</v>
      </c>
      <c r="B10" s="3">
        <v>135750</v>
      </c>
      <c r="C10" s="2">
        <v>31</v>
      </c>
      <c r="D10" s="3">
        <v>40000</v>
      </c>
      <c r="F10" s="4" t="s">
        <v>265</v>
      </c>
      <c r="G10" s="4">
        <v>0</v>
      </c>
      <c r="H10" s="4"/>
      <c r="J10" s="4" t="s">
        <v>286</v>
      </c>
      <c r="K10">
        <f>SQRT(K8/K9)</f>
        <v>4280.4258969607044</v>
      </c>
      <c r="L10">
        <f>SQRT(L8/L9)</f>
        <v>3112.8511539940268</v>
      </c>
    </row>
    <row r="11" spans="1:12" x14ac:dyDescent="0.2">
      <c r="A11" s="2">
        <v>84</v>
      </c>
      <c r="B11" s="3">
        <v>126500</v>
      </c>
      <c r="C11" s="2">
        <v>39</v>
      </c>
      <c r="D11" s="3">
        <v>109000</v>
      </c>
      <c r="F11" s="4" t="s">
        <v>266</v>
      </c>
      <c r="G11" s="4">
        <v>725</v>
      </c>
      <c r="H11" s="4"/>
      <c r="J11" s="4" t="s">
        <v>287</v>
      </c>
      <c r="K11">
        <f>K10*G16</f>
        <v>8403.5095843601503</v>
      </c>
      <c r="L11">
        <f>L10*G16</f>
        <v>6111.2784421403812</v>
      </c>
    </row>
    <row r="12" spans="1:12" x14ac:dyDescent="0.2">
      <c r="A12" s="2">
        <v>93</v>
      </c>
      <c r="B12" s="3">
        <v>163500</v>
      </c>
      <c r="C12" s="2">
        <v>52</v>
      </c>
      <c r="D12" s="3">
        <v>114500</v>
      </c>
      <c r="F12" s="4" t="s">
        <v>267</v>
      </c>
      <c r="G12" s="4">
        <v>6.0633805317108633</v>
      </c>
      <c r="H12" s="4"/>
    </row>
    <row r="13" spans="1:12" x14ac:dyDescent="0.2">
      <c r="A13" s="2">
        <v>115</v>
      </c>
      <c r="B13" s="3">
        <v>259500</v>
      </c>
      <c r="C13" s="2">
        <v>55</v>
      </c>
      <c r="D13" s="3">
        <v>130000</v>
      </c>
      <c r="F13" s="4" t="s">
        <v>268</v>
      </c>
      <c r="G13" s="7">
        <v>1.0720349196209001E-9</v>
      </c>
      <c r="H13" s="4"/>
    </row>
    <row r="14" spans="1:12" x14ac:dyDescent="0.2">
      <c r="A14" s="2">
        <v>171</v>
      </c>
      <c r="B14" s="3">
        <v>128500</v>
      </c>
      <c r="C14" s="2">
        <v>60</v>
      </c>
      <c r="D14" s="3">
        <v>124900</v>
      </c>
      <c r="F14" s="4" t="s">
        <v>269</v>
      </c>
      <c r="G14" s="7">
        <v>1.646958082012892</v>
      </c>
      <c r="H14" s="4"/>
    </row>
    <row r="15" spans="1:12" x14ac:dyDescent="0.2">
      <c r="A15" s="2">
        <v>186</v>
      </c>
      <c r="B15" s="3">
        <v>475000</v>
      </c>
      <c r="C15" s="2">
        <v>61</v>
      </c>
      <c r="D15" s="3">
        <v>158000</v>
      </c>
      <c r="F15" s="4" t="s">
        <v>270</v>
      </c>
      <c r="G15" s="4">
        <v>2.1440698392418002E-9</v>
      </c>
      <c r="H15" s="4"/>
    </row>
    <row r="16" spans="1:12" ht="17" thickBot="1" x14ac:dyDescent="0.25">
      <c r="A16" s="2">
        <v>195</v>
      </c>
      <c r="B16" s="3">
        <v>127000</v>
      </c>
      <c r="C16" s="2">
        <v>62</v>
      </c>
      <c r="D16" s="3">
        <v>101000</v>
      </c>
      <c r="F16" s="5" t="s">
        <v>271</v>
      </c>
      <c r="G16" s="5">
        <v>1.9632414592966136</v>
      </c>
      <c r="H16" s="4"/>
    </row>
    <row r="17" spans="1:7" x14ac:dyDescent="0.2">
      <c r="A17" s="2">
        <v>265</v>
      </c>
      <c r="B17" s="3">
        <v>73000</v>
      </c>
      <c r="C17" s="2">
        <v>72</v>
      </c>
      <c r="D17" s="3">
        <v>129500</v>
      </c>
    </row>
    <row r="18" spans="1:7" x14ac:dyDescent="0.2">
      <c r="A18" s="2">
        <v>286</v>
      </c>
      <c r="B18" s="3">
        <v>164700</v>
      </c>
      <c r="C18" s="2">
        <v>75</v>
      </c>
      <c r="D18" s="3">
        <v>107400</v>
      </c>
      <c r="F18" t="s">
        <v>277</v>
      </c>
      <c r="G18">
        <f>G9+H9</f>
        <v>870</v>
      </c>
    </row>
    <row r="19" spans="1:7" x14ac:dyDescent="0.2">
      <c r="A19" s="2">
        <v>289</v>
      </c>
      <c r="B19" s="3">
        <v>122000</v>
      </c>
      <c r="C19" s="2">
        <v>78</v>
      </c>
      <c r="D19" s="3">
        <v>127000</v>
      </c>
      <c r="F19" t="s">
        <v>274</v>
      </c>
      <c r="G19">
        <f>G7-H7</f>
        <v>32091.204413472704</v>
      </c>
    </row>
    <row r="20" spans="1:7" x14ac:dyDescent="0.2">
      <c r="A20" s="2">
        <v>296</v>
      </c>
      <c r="B20" s="3">
        <v>142500</v>
      </c>
      <c r="C20" s="2">
        <v>80</v>
      </c>
      <c r="D20" s="3">
        <v>110000</v>
      </c>
      <c r="F20" t="s">
        <v>275</v>
      </c>
      <c r="G20">
        <f>SQRT(G8/G9+H8/H9)</f>
        <v>5292.625829046844</v>
      </c>
    </row>
    <row r="21" spans="1:7" x14ac:dyDescent="0.2">
      <c r="A21" s="2">
        <v>298</v>
      </c>
      <c r="B21" s="3">
        <v>239000</v>
      </c>
      <c r="C21" s="2">
        <v>88</v>
      </c>
      <c r="D21" s="3">
        <v>164500</v>
      </c>
      <c r="F21" t="s">
        <v>276</v>
      </c>
      <c r="G21">
        <f>G20*G16</f>
        <v>10390.702456128876</v>
      </c>
    </row>
    <row r="22" spans="1:7" x14ac:dyDescent="0.2">
      <c r="A22" s="2">
        <v>309</v>
      </c>
      <c r="B22" s="3">
        <v>82500</v>
      </c>
      <c r="C22" s="2">
        <v>91</v>
      </c>
      <c r="D22" s="3">
        <v>109900</v>
      </c>
    </row>
    <row r="23" spans="1:7" x14ac:dyDescent="0.2">
      <c r="A23" s="2">
        <v>329</v>
      </c>
      <c r="B23" s="3">
        <v>214500</v>
      </c>
      <c r="C23" s="2">
        <v>94</v>
      </c>
      <c r="D23" s="3">
        <v>133900</v>
      </c>
      <c r="F23" t="s">
        <v>284</v>
      </c>
      <c r="G23">
        <f>G19-G21</f>
        <v>21700.501957343826</v>
      </c>
    </row>
    <row r="24" spans="1:7" x14ac:dyDescent="0.2">
      <c r="A24" s="2">
        <v>331</v>
      </c>
      <c r="B24" s="3">
        <v>119000</v>
      </c>
      <c r="C24" s="2">
        <v>105</v>
      </c>
      <c r="D24" s="3">
        <v>169500</v>
      </c>
      <c r="F24" t="s">
        <v>285</v>
      </c>
      <c r="G24">
        <f>G19+G21</f>
        <v>42481.906869601582</v>
      </c>
    </row>
    <row r="25" spans="1:7" x14ac:dyDescent="0.2">
      <c r="A25" s="2">
        <v>370</v>
      </c>
      <c r="B25" s="3">
        <v>162000</v>
      </c>
      <c r="C25" s="2">
        <v>107</v>
      </c>
      <c r="D25" s="3">
        <v>100000</v>
      </c>
    </row>
    <row r="26" spans="1:7" x14ac:dyDescent="0.2">
      <c r="A26" s="2">
        <v>377</v>
      </c>
      <c r="B26" s="3">
        <v>148000</v>
      </c>
      <c r="C26" s="2">
        <v>108</v>
      </c>
      <c r="D26" s="3">
        <v>115000</v>
      </c>
      <c r="F26" t="s">
        <v>306</v>
      </c>
    </row>
    <row r="27" spans="1:7" x14ac:dyDescent="0.2">
      <c r="A27" s="2">
        <v>418</v>
      </c>
      <c r="B27" s="3">
        <v>239000</v>
      </c>
      <c r="C27" s="2">
        <v>116</v>
      </c>
      <c r="D27" s="3">
        <v>176000</v>
      </c>
      <c r="F27" t="s">
        <v>292</v>
      </c>
    </row>
    <row r="28" spans="1:7" x14ac:dyDescent="0.2">
      <c r="A28" s="2">
        <v>428</v>
      </c>
      <c r="B28" s="3">
        <v>109008</v>
      </c>
      <c r="C28" s="2">
        <v>122</v>
      </c>
      <c r="D28" s="3">
        <v>100000</v>
      </c>
      <c r="F28" t="s">
        <v>307</v>
      </c>
    </row>
    <row r="29" spans="1:7" x14ac:dyDescent="0.2">
      <c r="A29" s="2">
        <v>460</v>
      </c>
      <c r="B29" s="3">
        <v>110000</v>
      </c>
      <c r="C29" s="2">
        <v>133</v>
      </c>
      <c r="D29" s="3">
        <v>150750</v>
      </c>
    </row>
    <row r="30" spans="1:7" x14ac:dyDescent="0.2">
      <c r="A30" s="2">
        <v>463</v>
      </c>
      <c r="B30" s="3">
        <v>62383</v>
      </c>
      <c r="C30" s="2">
        <v>143</v>
      </c>
      <c r="D30" s="3">
        <v>166000</v>
      </c>
      <c r="F30" t="s">
        <v>259</v>
      </c>
    </row>
    <row r="31" spans="1:7" x14ac:dyDescent="0.2">
      <c r="A31" s="2">
        <v>464</v>
      </c>
      <c r="B31" s="3">
        <v>188700</v>
      </c>
      <c r="C31" s="2">
        <v>145</v>
      </c>
      <c r="D31" s="3">
        <v>125000</v>
      </c>
      <c r="F31" t="s">
        <v>260</v>
      </c>
    </row>
    <row r="32" spans="1:7" x14ac:dyDescent="0.2">
      <c r="A32" s="2">
        <v>485</v>
      </c>
      <c r="B32" s="3">
        <v>132500</v>
      </c>
      <c r="C32" s="2">
        <v>146</v>
      </c>
      <c r="D32" s="3">
        <v>130000</v>
      </c>
    </row>
    <row r="33" spans="1:12" x14ac:dyDescent="0.2">
      <c r="A33" s="2">
        <v>532</v>
      </c>
      <c r="B33" s="3">
        <v>128000</v>
      </c>
      <c r="C33" s="2">
        <v>147</v>
      </c>
      <c r="D33" s="3">
        <v>105000</v>
      </c>
      <c r="F33" t="s">
        <v>261</v>
      </c>
    </row>
    <row r="34" spans="1:12" ht="17" thickBot="1" x14ac:dyDescent="0.25">
      <c r="A34" s="2">
        <v>538</v>
      </c>
      <c r="B34" s="3">
        <v>111250</v>
      </c>
      <c r="C34" s="2">
        <v>150</v>
      </c>
      <c r="D34" s="3">
        <v>115000</v>
      </c>
      <c r="F34" t="s">
        <v>308</v>
      </c>
    </row>
    <row r="35" spans="1:12" x14ac:dyDescent="0.2">
      <c r="A35" s="2">
        <v>547</v>
      </c>
      <c r="B35" s="3">
        <v>210000</v>
      </c>
      <c r="C35" s="2">
        <v>155</v>
      </c>
      <c r="D35" s="3">
        <v>125000</v>
      </c>
      <c r="F35" s="6"/>
      <c r="G35" s="6" t="s">
        <v>301</v>
      </c>
      <c r="H35" s="6" t="s">
        <v>302</v>
      </c>
      <c r="K35" t="str">
        <f>G35</f>
        <v>Irregular</v>
      </c>
      <c r="L35" t="str">
        <f>H35</f>
        <v>Regular</v>
      </c>
    </row>
    <row r="36" spans="1:12" x14ac:dyDescent="0.2">
      <c r="A36" s="2">
        <v>549</v>
      </c>
      <c r="B36" s="3">
        <v>125000</v>
      </c>
      <c r="C36" s="2">
        <v>157</v>
      </c>
      <c r="D36" s="3">
        <v>109500</v>
      </c>
      <c r="F36" s="4" t="s">
        <v>262</v>
      </c>
      <c r="G36" s="4">
        <v>150981.32926829267</v>
      </c>
      <c r="H36" s="4">
        <v>129550.2</v>
      </c>
      <c r="J36" s="4" t="s">
        <v>262</v>
      </c>
      <c r="K36" s="15">
        <f>G36</f>
        <v>150981.32926829267</v>
      </c>
      <c r="L36" s="15">
        <f>H36</f>
        <v>129550.2</v>
      </c>
    </row>
    <row r="37" spans="1:12" x14ac:dyDescent="0.2">
      <c r="A37" s="2">
        <v>561</v>
      </c>
      <c r="B37" s="3">
        <v>121500</v>
      </c>
      <c r="C37" s="2">
        <v>165</v>
      </c>
      <c r="D37" s="3">
        <v>152000</v>
      </c>
      <c r="F37" s="4" t="s">
        <v>263</v>
      </c>
      <c r="G37" s="4">
        <v>3132435130.7420969</v>
      </c>
      <c r="H37" s="4">
        <v>1243122676.746052</v>
      </c>
      <c r="J37" s="4" t="s">
        <v>263</v>
      </c>
      <c r="K37">
        <f t="shared" ref="K37:K38" si="1">G37</f>
        <v>3132435130.7420969</v>
      </c>
      <c r="L37">
        <f t="shared" ref="L37:L38" si="2">H37</f>
        <v>1243122676.746052</v>
      </c>
    </row>
    <row r="38" spans="1:12" x14ac:dyDescent="0.2">
      <c r="A38" s="2">
        <v>570</v>
      </c>
      <c r="B38" s="3">
        <v>135960</v>
      </c>
      <c r="C38" s="2">
        <v>180</v>
      </c>
      <c r="D38" s="3">
        <v>100000</v>
      </c>
      <c r="F38" s="4" t="s">
        <v>264</v>
      </c>
      <c r="G38" s="4">
        <v>82</v>
      </c>
      <c r="H38" s="4">
        <v>305</v>
      </c>
      <c r="J38" s="4" t="s">
        <v>264</v>
      </c>
      <c r="K38">
        <f t="shared" si="1"/>
        <v>82</v>
      </c>
      <c r="L38">
        <f t="shared" si="2"/>
        <v>305</v>
      </c>
    </row>
    <row r="39" spans="1:12" x14ac:dyDescent="0.2">
      <c r="A39" s="2">
        <v>571</v>
      </c>
      <c r="B39" s="3">
        <v>142600</v>
      </c>
      <c r="C39" s="2">
        <v>181</v>
      </c>
      <c r="D39" s="3">
        <v>177000</v>
      </c>
      <c r="F39" s="4" t="s">
        <v>265</v>
      </c>
      <c r="G39" s="4">
        <v>0</v>
      </c>
      <c r="H39" s="4"/>
      <c r="J39" s="4" t="s">
        <v>286</v>
      </c>
      <c r="K39">
        <f>SQRT(K37/K38)</f>
        <v>6180.6495147099313</v>
      </c>
      <c r="L39">
        <f>SQRT(L37/L38)</f>
        <v>2018.8640506247787</v>
      </c>
    </row>
    <row r="40" spans="1:12" x14ac:dyDescent="0.2">
      <c r="A40" s="2">
        <v>588</v>
      </c>
      <c r="B40" s="3">
        <v>137000</v>
      </c>
      <c r="C40" s="2">
        <v>182</v>
      </c>
      <c r="D40" s="3">
        <v>200100</v>
      </c>
      <c r="F40" s="4" t="s">
        <v>266</v>
      </c>
      <c r="G40" s="4">
        <v>99</v>
      </c>
      <c r="H40" s="4"/>
      <c r="J40" s="4" t="s">
        <v>287</v>
      </c>
      <c r="K40">
        <f>K39*G45</f>
        <v>12263.749538901804</v>
      </c>
      <c r="L40">
        <f>L39*G45</f>
        <v>4005.8642721981032</v>
      </c>
    </row>
    <row r="41" spans="1:12" x14ac:dyDescent="0.2">
      <c r="A41" s="2">
        <v>595</v>
      </c>
      <c r="B41" s="3">
        <v>110000</v>
      </c>
      <c r="C41" s="2">
        <v>184</v>
      </c>
      <c r="D41" s="3">
        <v>200000</v>
      </c>
      <c r="F41" s="4" t="s">
        <v>267</v>
      </c>
      <c r="G41" s="4">
        <v>3.296073412652452</v>
      </c>
      <c r="H41" s="4"/>
    </row>
    <row r="42" spans="1:12" x14ac:dyDescent="0.2">
      <c r="A42" s="2">
        <v>607</v>
      </c>
      <c r="B42" s="3">
        <v>152000</v>
      </c>
      <c r="C42" s="2">
        <v>188</v>
      </c>
      <c r="D42" s="3">
        <v>135000</v>
      </c>
      <c r="F42" s="4" t="s">
        <v>268</v>
      </c>
      <c r="G42" s="7">
        <v>6.8089849584369703E-4</v>
      </c>
      <c r="H42" s="4"/>
    </row>
    <row r="43" spans="1:12" x14ac:dyDescent="0.2">
      <c r="A43" s="2">
        <v>646</v>
      </c>
      <c r="B43" s="3">
        <v>143250</v>
      </c>
      <c r="C43" s="2">
        <v>189</v>
      </c>
      <c r="D43" s="3">
        <v>153337</v>
      </c>
      <c r="F43" s="4" t="s">
        <v>269</v>
      </c>
      <c r="G43" s="7">
        <v>1.6603911560169928</v>
      </c>
      <c r="H43" s="4"/>
    </row>
    <row r="44" spans="1:12" x14ac:dyDescent="0.2">
      <c r="A44" s="2">
        <v>680</v>
      </c>
      <c r="B44" s="3">
        <v>128500</v>
      </c>
      <c r="C44" s="2">
        <v>191</v>
      </c>
      <c r="D44" s="3">
        <v>315000</v>
      </c>
      <c r="F44" s="4" t="s">
        <v>270</v>
      </c>
      <c r="G44" s="4">
        <v>1.3617969916873941E-3</v>
      </c>
      <c r="H44" s="4"/>
    </row>
    <row r="45" spans="1:12" ht="17" thickBot="1" x14ac:dyDescent="0.25">
      <c r="A45" s="2">
        <v>682</v>
      </c>
      <c r="B45" s="3">
        <v>159434</v>
      </c>
      <c r="C45" s="2">
        <v>194</v>
      </c>
      <c r="D45" s="3">
        <v>130000</v>
      </c>
      <c r="F45" s="5" t="s">
        <v>271</v>
      </c>
      <c r="G45" s="5">
        <v>1.9842169515864165</v>
      </c>
      <c r="H45" s="4"/>
    </row>
    <row r="46" spans="1:12" x14ac:dyDescent="0.2">
      <c r="A46" s="2">
        <v>688</v>
      </c>
      <c r="B46" s="3">
        <v>148800</v>
      </c>
      <c r="C46" s="2">
        <v>198</v>
      </c>
      <c r="D46" s="3">
        <v>235000</v>
      </c>
    </row>
    <row r="47" spans="1:12" x14ac:dyDescent="0.2">
      <c r="A47" s="2">
        <v>698</v>
      </c>
      <c r="B47" s="3">
        <v>123500</v>
      </c>
      <c r="C47" s="2">
        <v>202</v>
      </c>
      <c r="D47" s="3">
        <v>171500</v>
      </c>
      <c r="F47" t="s">
        <v>277</v>
      </c>
      <c r="G47">
        <f>G38+H38</f>
        <v>387</v>
      </c>
    </row>
    <row r="48" spans="1:12" x14ac:dyDescent="0.2">
      <c r="A48" s="2">
        <v>742</v>
      </c>
      <c r="B48" s="3">
        <v>142000</v>
      </c>
      <c r="C48" s="2">
        <v>205</v>
      </c>
      <c r="D48" s="3">
        <v>110000</v>
      </c>
      <c r="F48" t="s">
        <v>274</v>
      </c>
      <c r="G48">
        <f>G36-H36</f>
        <v>21431.129268292672</v>
      </c>
    </row>
    <row r="49" spans="1:7" x14ac:dyDescent="0.2">
      <c r="A49" s="2">
        <v>748</v>
      </c>
      <c r="B49" s="3">
        <v>265979</v>
      </c>
      <c r="C49" s="2">
        <v>218</v>
      </c>
      <c r="D49" s="3">
        <v>107000</v>
      </c>
      <c r="F49" t="s">
        <v>275</v>
      </c>
      <c r="G49">
        <f>SQRT(G37/G38+H37/H38)</f>
        <v>6502.0181850398722</v>
      </c>
    </row>
    <row r="50" spans="1:7" x14ac:dyDescent="0.2">
      <c r="A50" s="2">
        <v>771</v>
      </c>
      <c r="B50" s="3">
        <v>134900</v>
      </c>
      <c r="C50" s="2">
        <v>224</v>
      </c>
      <c r="D50" s="3">
        <v>97000</v>
      </c>
      <c r="F50" t="s">
        <v>276</v>
      </c>
      <c r="G50">
        <f>G49*G45</f>
        <v>12901.41470227926</v>
      </c>
    </row>
    <row r="51" spans="1:7" x14ac:dyDescent="0.2">
      <c r="A51" s="2">
        <v>841</v>
      </c>
      <c r="B51" s="3">
        <v>140000</v>
      </c>
      <c r="C51" s="2">
        <v>226</v>
      </c>
      <c r="D51" s="3">
        <v>112000</v>
      </c>
    </row>
    <row r="52" spans="1:7" x14ac:dyDescent="0.2">
      <c r="A52" s="2">
        <v>845</v>
      </c>
      <c r="B52" s="3">
        <v>153900</v>
      </c>
      <c r="C52" s="2">
        <v>228</v>
      </c>
      <c r="D52" s="3">
        <v>106000</v>
      </c>
      <c r="F52" t="s">
        <v>284</v>
      </c>
      <c r="G52">
        <f>G48-G50</f>
        <v>8529.714566013412</v>
      </c>
    </row>
    <row r="53" spans="1:7" x14ac:dyDescent="0.2">
      <c r="A53" s="2">
        <v>849</v>
      </c>
      <c r="B53" s="3">
        <v>240000</v>
      </c>
      <c r="C53" s="2">
        <v>229</v>
      </c>
      <c r="D53" s="3">
        <v>125000</v>
      </c>
      <c r="F53" t="s">
        <v>285</v>
      </c>
      <c r="G53">
        <f>G48+G50</f>
        <v>34332.543970571933</v>
      </c>
    </row>
    <row r="54" spans="1:7" x14ac:dyDescent="0.2">
      <c r="A54" s="2">
        <v>856</v>
      </c>
      <c r="B54" s="3">
        <v>127000</v>
      </c>
      <c r="C54" s="2">
        <v>236</v>
      </c>
      <c r="D54" s="3">
        <v>89500</v>
      </c>
    </row>
    <row r="55" spans="1:7" x14ac:dyDescent="0.2">
      <c r="A55" s="2">
        <v>857</v>
      </c>
      <c r="B55" s="3">
        <v>147000</v>
      </c>
      <c r="C55" s="2">
        <v>240</v>
      </c>
      <c r="D55" s="3">
        <v>113000</v>
      </c>
      <c r="F55" t="s">
        <v>309</v>
      </c>
    </row>
    <row r="56" spans="1:7" x14ac:dyDescent="0.2">
      <c r="A56" s="2">
        <v>866</v>
      </c>
      <c r="B56" s="3">
        <v>148500</v>
      </c>
      <c r="C56" s="2">
        <v>247</v>
      </c>
      <c r="D56" s="3">
        <v>137000</v>
      </c>
      <c r="F56" t="s">
        <v>292</v>
      </c>
    </row>
    <row r="57" spans="1:7" x14ac:dyDescent="0.2">
      <c r="A57" s="2">
        <v>879</v>
      </c>
      <c r="B57" s="3">
        <v>148000</v>
      </c>
      <c r="C57" s="2">
        <v>260</v>
      </c>
      <c r="D57" s="3">
        <v>97000</v>
      </c>
      <c r="F57" t="s">
        <v>310</v>
      </c>
    </row>
    <row r="58" spans="1:7" x14ac:dyDescent="0.2">
      <c r="A58" s="2">
        <v>901</v>
      </c>
      <c r="B58" s="3">
        <v>110000</v>
      </c>
      <c r="C58" s="2">
        <v>264</v>
      </c>
      <c r="D58" s="3">
        <v>130000</v>
      </c>
    </row>
    <row r="59" spans="1:7" x14ac:dyDescent="0.2">
      <c r="A59" s="2">
        <v>902</v>
      </c>
      <c r="B59" s="3">
        <v>153000</v>
      </c>
      <c r="C59" s="2">
        <v>268</v>
      </c>
      <c r="D59" s="3">
        <v>179500</v>
      </c>
    </row>
    <row r="60" spans="1:7" x14ac:dyDescent="0.2">
      <c r="A60" s="2">
        <v>912</v>
      </c>
      <c r="B60" s="3">
        <v>143500</v>
      </c>
      <c r="C60" s="2">
        <v>269</v>
      </c>
      <c r="D60" s="3">
        <v>120500</v>
      </c>
    </row>
    <row r="61" spans="1:7" x14ac:dyDescent="0.2">
      <c r="A61" s="2">
        <v>936</v>
      </c>
      <c r="B61" s="3">
        <v>79900</v>
      </c>
      <c r="C61" s="2">
        <v>276</v>
      </c>
      <c r="D61" s="3">
        <v>205000</v>
      </c>
    </row>
    <row r="62" spans="1:7" x14ac:dyDescent="0.2">
      <c r="A62" s="2">
        <v>967</v>
      </c>
      <c r="B62" s="3">
        <v>160000</v>
      </c>
      <c r="C62" s="2">
        <v>278</v>
      </c>
      <c r="D62" s="3">
        <v>141000</v>
      </c>
    </row>
    <row r="63" spans="1:7" x14ac:dyDescent="0.2">
      <c r="A63" s="2">
        <v>975</v>
      </c>
      <c r="B63" s="3">
        <v>167500</v>
      </c>
      <c r="C63" s="2">
        <v>290</v>
      </c>
      <c r="D63" s="3">
        <v>153575</v>
      </c>
    </row>
    <row r="64" spans="1:7" x14ac:dyDescent="0.2">
      <c r="A64" s="2">
        <v>996</v>
      </c>
      <c r="B64" s="3">
        <v>121600</v>
      </c>
      <c r="C64" s="2">
        <v>312</v>
      </c>
      <c r="D64" s="3">
        <v>132000</v>
      </c>
    </row>
    <row r="65" spans="1:4" x14ac:dyDescent="0.2">
      <c r="A65" s="2">
        <v>1004</v>
      </c>
      <c r="B65" s="3">
        <v>136905</v>
      </c>
      <c r="C65" s="2">
        <v>313</v>
      </c>
      <c r="D65" s="3">
        <v>119900</v>
      </c>
    </row>
    <row r="66" spans="1:4" x14ac:dyDescent="0.2">
      <c r="A66" s="2">
        <v>1036</v>
      </c>
      <c r="B66" s="3">
        <v>84000</v>
      </c>
      <c r="C66" s="2">
        <v>315</v>
      </c>
      <c r="D66" s="3">
        <v>178000</v>
      </c>
    </row>
    <row r="67" spans="1:4" x14ac:dyDescent="0.2">
      <c r="A67" s="2">
        <v>1048</v>
      </c>
      <c r="B67" s="3">
        <v>145000</v>
      </c>
      <c r="C67" s="2">
        <v>326</v>
      </c>
      <c r="D67" s="3">
        <v>87000</v>
      </c>
    </row>
    <row r="68" spans="1:4" x14ac:dyDescent="0.2">
      <c r="A68" s="2">
        <v>1060</v>
      </c>
      <c r="B68" s="3">
        <v>220000</v>
      </c>
      <c r="C68" s="2">
        <v>330</v>
      </c>
      <c r="D68" s="3">
        <v>78000</v>
      </c>
    </row>
    <row r="69" spans="1:4" x14ac:dyDescent="0.2">
      <c r="A69" s="2">
        <v>1102</v>
      </c>
      <c r="B69" s="3">
        <v>119500</v>
      </c>
      <c r="C69" s="2">
        <v>343</v>
      </c>
      <c r="D69" s="3">
        <v>87500</v>
      </c>
    </row>
    <row r="70" spans="1:4" x14ac:dyDescent="0.2">
      <c r="A70" s="2">
        <v>1113</v>
      </c>
      <c r="B70" s="3">
        <v>129900</v>
      </c>
      <c r="C70" s="2">
        <v>346</v>
      </c>
      <c r="D70" s="3">
        <v>140200</v>
      </c>
    </row>
    <row r="71" spans="1:4" x14ac:dyDescent="0.2">
      <c r="A71" s="2">
        <v>1140</v>
      </c>
      <c r="B71" s="3">
        <v>144000</v>
      </c>
      <c r="C71" s="2">
        <v>353</v>
      </c>
      <c r="D71" s="3">
        <v>95000</v>
      </c>
    </row>
    <row r="72" spans="1:4" x14ac:dyDescent="0.2">
      <c r="A72" s="2">
        <v>1162</v>
      </c>
      <c r="B72" s="3">
        <v>224000</v>
      </c>
      <c r="C72" s="2">
        <v>354</v>
      </c>
      <c r="D72" s="3">
        <v>105900</v>
      </c>
    </row>
    <row r="73" spans="1:4" x14ac:dyDescent="0.2">
      <c r="A73" s="2">
        <v>1173</v>
      </c>
      <c r="B73" s="3">
        <v>171900</v>
      </c>
      <c r="C73" s="2">
        <v>362</v>
      </c>
      <c r="D73" s="3">
        <v>145000</v>
      </c>
    </row>
    <row r="74" spans="1:4" x14ac:dyDescent="0.2">
      <c r="A74" s="2">
        <v>1175</v>
      </c>
      <c r="B74" s="3">
        <v>239000</v>
      </c>
      <c r="C74" s="2">
        <v>364</v>
      </c>
      <c r="D74" s="3">
        <v>118000</v>
      </c>
    </row>
    <row r="75" spans="1:4" x14ac:dyDescent="0.2">
      <c r="A75" s="2">
        <v>1179</v>
      </c>
      <c r="B75" s="3">
        <v>154900</v>
      </c>
      <c r="C75" s="2">
        <v>366</v>
      </c>
      <c r="D75" s="3">
        <v>147000</v>
      </c>
    </row>
    <row r="76" spans="1:4" x14ac:dyDescent="0.2">
      <c r="A76" s="2">
        <v>1198</v>
      </c>
      <c r="B76" s="3">
        <v>144000</v>
      </c>
      <c r="C76" s="2">
        <v>372</v>
      </c>
      <c r="D76" s="3">
        <v>134432</v>
      </c>
    </row>
    <row r="77" spans="1:4" x14ac:dyDescent="0.2">
      <c r="A77" s="2">
        <v>1216</v>
      </c>
      <c r="B77" s="3">
        <v>125000</v>
      </c>
      <c r="C77" s="2">
        <v>381</v>
      </c>
      <c r="D77" s="3">
        <v>127000</v>
      </c>
    </row>
    <row r="78" spans="1:4" x14ac:dyDescent="0.2">
      <c r="A78" s="2">
        <v>1245</v>
      </c>
      <c r="B78" s="3">
        <v>230000</v>
      </c>
      <c r="C78" s="2">
        <v>384</v>
      </c>
      <c r="D78" s="3">
        <v>76000</v>
      </c>
    </row>
    <row r="79" spans="1:4" x14ac:dyDescent="0.2">
      <c r="A79" s="2">
        <v>1267</v>
      </c>
      <c r="B79" s="3">
        <v>122000</v>
      </c>
      <c r="C79" s="2">
        <v>388</v>
      </c>
      <c r="D79" s="3">
        <v>125000</v>
      </c>
    </row>
    <row r="80" spans="1:4" x14ac:dyDescent="0.2">
      <c r="A80" s="2">
        <v>1283</v>
      </c>
      <c r="B80" s="3">
        <v>150500</v>
      </c>
      <c r="C80" s="2">
        <v>391</v>
      </c>
      <c r="D80" s="3">
        <v>119000</v>
      </c>
    </row>
    <row r="81" spans="1:4" x14ac:dyDescent="0.2">
      <c r="A81" s="2">
        <v>1322</v>
      </c>
      <c r="B81" s="3">
        <v>72500</v>
      </c>
      <c r="C81" s="2">
        <v>395</v>
      </c>
      <c r="D81" s="3">
        <v>109000</v>
      </c>
    </row>
    <row r="82" spans="1:4" x14ac:dyDescent="0.2">
      <c r="A82" s="2">
        <v>1332</v>
      </c>
      <c r="B82" s="3">
        <v>132500</v>
      </c>
      <c r="C82" s="2">
        <v>397</v>
      </c>
      <c r="D82" s="3">
        <v>123000</v>
      </c>
    </row>
    <row r="83" spans="1:4" x14ac:dyDescent="0.2">
      <c r="A83" s="2">
        <v>1337</v>
      </c>
      <c r="B83" s="3">
        <v>135000</v>
      </c>
      <c r="C83" s="2">
        <v>399</v>
      </c>
      <c r="D83" s="3">
        <v>67000</v>
      </c>
    </row>
    <row r="84" spans="1:4" x14ac:dyDescent="0.2">
      <c r="A84" s="2">
        <v>1397</v>
      </c>
      <c r="B84" s="3">
        <v>160000</v>
      </c>
      <c r="C84" s="2">
        <v>403</v>
      </c>
      <c r="D84" s="3">
        <v>108000</v>
      </c>
    </row>
    <row r="85" spans="1:4" x14ac:dyDescent="0.2">
      <c r="A85" s="2">
        <v>1426</v>
      </c>
      <c r="B85" s="3">
        <v>142000</v>
      </c>
      <c r="C85" s="2">
        <v>407</v>
      </c>
      <c r="D85" s="3">
        <v>115000</v>
      </c>
    </row>
    <row r="86" spans="1:4" x14ac:dyDescent="0.2">
      <c r="A86" s="2">
        <v>1441</v>
      </c>
      <c r="B86" s="3">
        <v>191000</v>
      </c>
      <c r="C86" s="2">
        <v>414</v>
      </c>
      <c r="D86" s="3">
        <v>115000</v>
      </c>
    </row>
    <row r="87" spans="1:4" x14ac:dyDescent="0.2">
      <c r="C87" s="2">
        <v>419</v>
      </c>
      <c r="D87" s="3">
        <v>126000</v>
      </c>
    </row>
    <row r="88" spans="1:4" x14ac:dyDescent="0.2">
      <c r="C88" s="2">
        <v>426</v>
      </c>
      <c r="D88" s="3">
        <v>135000</v>
      </c>
    </row>
    <row r="89" spans="1:4" x14ac:dyDescent="0.2">
      <c r="C89" s="2">
        <v>431</v>
      </c>
      <c r="D89" s="3">
        <v>85400</v>
      </c>
    </row>
    <row r="90" spans="1:4" x14ac:dyDescent="0.2">
      <c r="C90" s="2">
        <v>433</v>
      </c>
      <c r="D90" s="3">
        <v>122500</v>
      </c>
    </row>
    <row r="91" spans="1:4" x14ac:dyDescent="0.2">
      <c r="C91" s="2">
        <v>437</v>
      </c>
      <c r="D91" s="3">
        <v>116000</v>
      </c>
    </row>
    <row r="92" spans="1:4" x14ac:dyDescent="0.2">
      <c r="C92" s="2">
        <v>438</v>
      </c>
      <c r="D92" s="3">
        <v>119000</v>
      </c>
    </row>
    <row r="93" spans="1:4" x14ac:dyDescent="0.2">
      <c r="C93" s="2">
        <v>439</v>
      </c>
      <c r="D93" s="3">
        <v>90350</v>
      </c>
    </row>
    <row r="94" spans="1:4" x14ac:dyDescent="0.2">
      <c r="C94" s="2">
        <v>440</v>
      </c>
      <c r="D94" s="3">
        <v>110000</v>
      </c>
    </row>
    <row r="95" spans="1:4" x14ac:dyDescent="0.2">
      <c r="C95" s="2">
        <v>443</v>
      </c>
      <c r="D95" s="3">
        <v>162900</v>
      </c>
    </row>
    <row r="96" spans="1:4" x14ac:dyDescent="0.2">
      <c r="C96" s="2">
        <v>449</v>
      </c>
      <c r="D96" s="3">
        <v>119500</v>
      </c>
    </row>
    <row r="97" spans="3:4" x14ac:dyDescent="0.2">
      <c r="C97" s="2">
        <v>450</v>
      </c>
      <c r="D97" s="3">
        <v>120000</v>
      </c>
    </row>
    <row r="98" spans="3:4" x14ac:dyDescent="0.2">
      <c r="C98" s="2">
        <v>451</v>
      </c>
      <c r="D98" s="3">
        <v>110000</v>
      </c>
    </row>
    <row r="99" spans="3:4" x14ac:dyDescent="0.2">
      <c r="C99" s="2">
        <v>455</v>
      </c>
      <c r="D99" s="3">
        <v>188000</v>
      </c>
    </row>
    <row r="100" spans="3:4" x14ac:dyDescent="0.2">
      <c r="C100" s="2">
        <v>457</v>
      </c>
      <c r="D100" s="3">
        <v>98000</v>
      </c>
    </row>
    <row r="101" spans="3:4" x14ac:dyDescent="0.2">
      <c r="C101" s="2">
        <v>459</v>
      </c>
      <c r="D101" s="3">
        <v>161000</v>
      </c>
    </row>
    <row r="102" spans="3:4" x14ac:dyDescent="0.2">
      <c r="C102" s="2">
        <v>462</v>
      </c>
      <c r="D102" s="3">
        <v>155000</v>
      </c>
    </row>
    <row r="103" spans="3:4" x14ac:dyDescent="0.2">
      <c r="C103" s="2">
        <v>476</v>
      </c>
      <c r="D103" s="3">
        <v>132500</v>
      </c>
    </row>
    <row r="104" spans="3:4" x14ac:dyDescent="0.2">
      <c r="C104" s="2">
        <v>480</v>
      </c>
      <c r="D104" s="3">
        <v>89471</v>
      </c>
    </row>
    <row r="105" spans="3:4" x14ac:dyDescent="0.2">
      <c r="C105" s="2">
        <v>494</v>
      </c>
      <c r="D105" s="3">
        <v>155000</v>
      </c>
    </row>
    <row r="106" spans="3:4" x14ac:dyDescent="0.2">
      <c r="C106" s="2">
        <v>498</v>
      </c>
      <c r="D106" s="3">
        <v>184000</v>
      </c>
    </row>
    <row r="107" spans="3:4" x14ac:dyDescent="0.2">
      <c r="C107" s="2">
        <v>501</v>
      </c>
      <c r="D107" s="3">
        <v>113000</v>
      </c>
    </row>
    <row r="108" spans="3:4" x14ac:dyDescent="0.2">
      <c r="C108" s="2">
        <v>503</v>
      </c>
      <c r="D108" s="3">
        <v>140000</v>
      </c>
    </row>
    <row r="109" spans="3:4" x14ac:dyDescent="0.2">
      <c r="C109" s="2">
        <v>506</v>
      </c>
      <c r="D109" s="3">
        <v>124500</v>
      </c>
    </row>
    <row r="110" spans="3:4" x14ac:dyDescent="0.2">
      <c r="C110" s="2">
        <v>509</v>
      </c>
      <c r="D110" s="3">
        <v>161000</v>
      </c>
    </row>
    <row r="111" spans="3:4" x14ac:dyDescent="0.2">
      <c r="C111" s="2">
        <v>513</v>
      </c>
      <c r="D111" s="3">
        <v>129900</v>
      </c>
    </row>
    <row r="112" spans="3:4" x14ac:dyDescent="0.2">
      <c r="C112" s="2">
        <v>515</v>
      </c>
      <c r="D112" s="3">
        <v>96500</v>
      </c>
    </row>
    <row r="113" spans="3:4" x14ac:dyDescent="0.2">
      <c r="C113" s="2">
        <v>520</v>
      </c>
      <c r="D113" s="3">
        <v>234000</v>
      </c>
    </row>
    <row r="114" spans="3:4" x14ac:dyDescent="0.2">
      <c r="C114" s="2">
        <v>523</v>
      </c>
      <c r="D114" s="3">
        <v>159000</v>
      </c>
    </row>
    <row r="115" spans="3:4" x14ac:dyDescent="0.2">
      <c r="C115" s="2">
        <v>533</v>
      </c>
      <c r="D115" s="3">
        <v>107500</v>
      </c>
    </row>
    <row r="116" spans="3:4" x14ac:dyDescent="0.2">
      <c r="C116" s="2">
        <v>548</v>
      </c>
      <c r="D116" s="3">
        <v>129500</v>
      </c>
    </row>
    <row r="117" spans="3:4" x14ac:dyDescent="0.2">
      <c r="C117" s="2">
        <v>554</v>
      </c>
      <c r="D117" s="3">
        <v>108000</v>
      </c>
    </row>
    <row r="118" spans="3:4" x14ac:dyDescent="0.2">
      <c r="C118" s="2">
        <v>556</v>
      </c>
      <c r="D118" s="3">
        <v>113000</v>
      </c>
    </row>
    <row r="119" spans="3:4" x14ac:dyDescent="0.2">
      <c r="C119" s="2">
        <v>564</v>
      </c>
      <c r="D119" s="3">
        <v>185000</v>
      </c>
    </row>
    <row r="120" spans="3:4" x14ac:dyDescent="0.2">
      <c r="C120" s="2">
        <v>566</v>
      </c>
      <c r="D120" s="3">
        <v>128000</v>
      </c>
    </row>
    <row r="121" spans="3:4" x14ac:dyDescent="0.2">
      <c r="C121" s="2">
        <v>576</v>
      </c>
      <c r="D121" s="3">
        <v>118500</v>
      </c>
    </row>
    <row r="122" spans="3:4" x14ac:dyDescent="0.2">
      <c r="C122" s="2">
        <v>577</v>
      </c>
      <c r="D122" s="3">
        <v>145000</v>
      </c>
    </row>
    <row r="123" spans="3:4" x14ac:dyDescent="0.2">
      <c r="C123" s="2">
        <v>579</v>
      </c>
      <c r="D123" s="3">
        <v>146000</v>
      </c>
    </row>
    <row r="124" spans="3:4" x14ac:dyDescent="0.2">
      <c r="C124" s="2">
        <v>584</v>
      </c>
      <c r="D124" s="3">
        <v>325000</v>
      </c>
    </row>
    <row r="125" spans="3:4" x14ac:dyDescent="0.2">
      <c r="C125" s="2">
        <v>585</v>
      </c>
      <c r="D125" s="3">
        <v>133000</v>
      </c>
    </row>
    <row r="126" spans="3:4" x14ac:dyDescent="0.2">
      <c r="C126" s="2">
        <v>587</v>
      </c>
      <c r="D126" s="3">
        <v>130000</v>
      </c>
    </row>
    <row r="127" spans="3:4" x14ac:dyDescent="0.2">
      <c r="C127" s="2">
        <v>590</v>
      </c>
      <c r="D127" s="3">
        <v>79500</v>
      </c>
    </row>
    <row r="128" spans="3:4" x14ac:dyDescent="0.2">
      <c r="C128" s="2">
        <v>593</v>
      </c>
      <c r="D128" s="3">
        <v>138000</v>
      </c>
    </row>
    <row r="129" spans="3:4" x14ac:dyDescent="0.2">
      <c r="C129" s="2">
        <v>597</v>
      </c>
      <c r="D129" s="3">
        <v>114504</v>
      </c>
    </row>
    <row r="130" spans="3:4" x14ac:dyDescent="0.2">
      <c r="C130" s="2">
        <v>602</v>
      </c>
      <c r="D130" s="3">
        <v>141000</v>
      </c>
    </row>
    <row r="131" spans="3:4" x14ac:dyDescent="0.2">
      <c r="C131" s="2">
        <v>604</v>
      </c>
      <c r="D131" s="3">
        <v>151000</v>
      </c>
    </row>
    <row r="132" spans="3:4" x14ac:dyDescent="0.2">
      <c r="C132" s="2">
        <v>618</v>
      </c>
      <c r="D132" s="3">
        <v>105500</v>
      </c>
    </row>
    <row r="133" spans="3:4" x14ac:dyDescent="0.2">
      <c r="C133" s="2">
        <v>623</v>
      </c>
      <c r="D133" s="3">
        <v>135000</v>
      </c>
    </row>
    <row r="134" spans="3:4" x14ac:dyDescent="0.2">
      <c r="C134" s="2">
        <v>624</v>
      </c>
      <c r="D134" s="3">
        <v>168500</v>
      </c>
    </row>
    <row r="135" spans="3:4" x14ac:dyDescent="0.2">
      <c r="C135" s="2">
        <v>631</v>
      </c>
      <c r="D135" s="3">
        <v>124000</v>
      </c>
    </row>
    <row r="136" spans="3:4" x14ac:dyDescent="0.2">
      <c r="C136" s="2">
        <v>635</v>
      </c>
      <c r="D136" s="3">
        <v>144000</v>
      </c>
    </row>
    <row r="137" spans="3:4" x14ac:dyDescent="0.2">
      <c r="C137" s="2">
        <v>647</v>
      </c>
      <c r="D137" s="3">
        <v>98300</v>
      </c>
    </row>
    <row r="138" spans="3:4" x14ac:dyDescent="0.2">
      <c r="C138" s="2">
        <v>652</v>
      </c>
      <c r="D138" s="3">
        <v>108000</v>
      </c>
    </row>
    <row r="139" spans="3:4" x14ac:dyDescent="0.2">
      <c r="C139" s="2">
        <v>654</v>
      </c>
      <c r="D139" s="3">
        <v>135000</v>
      </c>
    </row>
    <row r="140" spans="3:4" x14ac:dyDescent="0.2">
      <c r="C140" s="2">
        <v>656</v>
      </c>
      <c r="D140" s="3">
        <v>88000</v>
      </c>
    </row>
    <row r="141" spans="3:4" x14ac:dyDescent="0.2">
      <c r="C141" s="2">
        <v>660</v>
      </c>
      <c r="D141" s="3">
        <v>167000</v>
      </c>
    </row>
    <row r="142" spans="3:4" x14ac:dyDescent="0.2">
      <c r="C142" s="2">
        <v>664</v>
      </c>
      <c r="D142" s="3">
        <v>137500</v>
      </c>
    </row>
    <row r="143" spans="3:4" x14ac:dyDescent="0.2">
      <c r="C143" s="2">
        <v>669</v>
      </c>
      <c r="D143" s="3">
        <v>168000</v>
      </c>
    </row>
    <row r="144" spans="3:4" x14ac:dyDescent="0.2">
      <c r="C144" s="2">
        <v>670</v>
      </c>
      <c r="D144" s="3">
        <v>137500</v>
      </c>
    </row>
    <row r="145" spans="3:4" x14ac:dyDescent="0.2">
      <c r="C145" s="2">
        <v>672</v>
      </c>
      <c r="D145" s="3">
        <v>103600</v>
      </c>
    </row>
    <row r="146" spans="3:4" x14ac:dyDescent="0.2">
      <c r="C146" s="2">
        <v>678</v>
      </c>
      <c r="D146" s="3">
        <v>109500</v>
      </c>
    </row>
    <row r="147" spans="3:4" x14ac:dyDescent="0.2">
      <c r="C147" s="2">
        <v>694</v>
      </c>
      <c r="D147" s="3">
        <v>108480</v>
      </c>
    </row>
    <row r="148" spans="3:4" x14ac:dyDescent="0.2">
      <c r="C148" s="2">
        <v>695</v>
      </c>
      <c r="D148" s="3">
        <v>141500</v>
      </c>
    </row>
    <row r="149" spans="3:4" x14ac:dyDescent="0.2">
      <c r="C149" s="2">
        <v>697</v>
      </c>
      <c r="D149" s="3">
        <v>89000</v>
      </c>
    </row>
    <row r="150" spans="3:4" x14ac:dyDescent="0.2">
      <c r="C150" s="2">
        <v>699</v>
      </c>
      <c r="D150" s="3">
        <v>138500</v>
      </c>
    </row>
    <row r="151" spans="3:4" x14ac:dyDescent="0.2">
      <c r="C151" s="2">
        <v>704</v>
      </c>
      <c r="D151" s="3">
        <v>140000</v>
      </c>
    </row>
    <row r="152" spans="3:4" x14ac:dyDescent="0.2">
      <c r="C152" s="2">
        <v>712</v>
      </c>
      <c r="D152" s="3">
        <v>102776</v>
      </c>
    </row>
    <row r="153" spans="3:4" x14ac:dyDescent="0.2">
      <c r="C153" s="2">
        <v>714</v>
      </c>
      <c r="D153" s="3">
        <v>129000</v>
      </c>
    </row>
    <row r="154" spans="3:4" x14ac:dyDescent="0.2">
      <c r="C154" s="2">
        <v>717</v>
      </c>
      <c r="D154" s="3">
        <v>159500</v>
      </c>
    </row>
    <row r="155" spans="3:4" x14ac:dyDescent="0.2">
      <c r="C155" s="2">
        <v>723</v>
      </c>
      <c r="D155" s="3">
        <v>124500</v>
      </c>
    </row>
    <row r="156" spans="3:4" x14ac:dyDescent="0.2">
      <c r="C156" s="2">
        <v>724</v>
      </c>
      <c r="D156" s="3">
        <v>135000</v>
      </c>
    </row>
    <row r="157" spans="3:4" x14ac:dyDescent="0.2">
      <c r="C157" s="2">
        <v>726</v>
      </c>
      <c r="D157" s="3">
        <v>120500</v>
      </c>
    </row>
    <row r="158" spans="3:4" x14ac:dyDescent="0.2">
      <c r="C158" s="2">
        <v>729</v>
      </c>
      <c r="D158" s="3">
        <v>110000</v>
      </c>
    </row>
    <row r="159" spans="3:4" x14ac:dyDescent="0.2">
      <c r="C159" s="2">
        <v>730</v>
      </c>
      <c r="D159" s="3">
        <v>103000</v>
      </c>
    </row>
    <row r="160" spans="3:4" x14ac:dyDescent="0.2">
      <c r="C160" s="2">
        <v>736</v>
      </c>
      <c r="D160" s="3">
        <v>163000</v>
      </c>
    </row>
    <row r="161" spans="3:4" x14ac:dyDescent="0.2">
      <c r="C161" s="2">
        <v>737</v>
      </c>
      <c r="D161" s="3">
        <v>93500</v>
      </c>
    </row>
    <row r="162" spans="3:4" x14ac:dyDescent="0.2">
      <c r="C162" s="2">
        <v>741</v>
      </c>
      <c r="D162" s="3">
        <v>132000</v>
      </c>
    </row>
    <row r="163" spans="3:4" x14ac:dyDescent="0.2">
      <c r="C163" s="2">
        <v>750</v>
      </c>
      <c r="D163" s="3">
        <v>98000</v>
      </c>
    </row>
    <row r="164" spans="3:4" x14ac:dyDescent="0.2">
      <c r="C164" s="2">
        <v>755</v>
      </c>
      <c r="D164" s="3">
        <v>156000</v>
      </c>
    </row>
    <row r="165" spans="3:4" x14ac:dyDescent="0.2">
      <c r="C165" s="2">
        <v>756</v>
      </c>
      <c r="D165" s="3">
        <v>172500</v>
      </c>
    </row>
    <row r="166" spans="3:4" x14ac:dyDescent="0.2">
      <c r="C166" s="2">
        <v>759</v>
      </c>
      <c r="D166" s="3">
        <v>179400</v>
      </c>
    </row>
    <row r="167" spans="3:4" x14ac:dyDescent="0.2">
      <c r="C167" s="2">
        <v>761</v>
      </c>
      <c r="D167" s="3">
        <v>127500</v>
      </c>
    </row>
    <row r="168" spans="3:4" x14ac:dyDescent="0.2">
      <c r="C168" s="2">
        <v>762</v>
      </c>
      <c r="D168" s="3">
        <v>100000</v>
      </c>
    </row>
    <row r="169" spans="3:4" x14ac:dyDescent="0.2">
      <c r="C169" s="2">
        <v>772</v>
      </c>
      <c r="D169" s="3">
        <v>102000</v>
      </c>
    </row>
    <row r="170" spans="3:4" x14ac:dyDescent="0.2">
      <c r="C170" s="2">
        <v>773</v>
      </c>
      <c r="D170" s="3">
        <v>107000</v>
      </c>
    </row>
    <row r="171" spans="3:4" x14ac:dyDescent="0.2">
      <c r="C171" s="2">
        <v>779</v>
      </c>
      <c r="D171" s="3">
        <v>144000</v>
      </c>
    </row>
    <row r="172" spans="3:4" x14ac:dyDescent="0.2">
      <c r="C172" s="2">
        <v>787</v>
      </c>
      <c r="D172" s="3">
        <v>139000</v>
      </c>
    </row>
    <row r="173" spans="3:4" x14ac:dyDescent="0.2">
      <c r="C173" s="2">
        <v>789</v>
      </c>
      <c r="D173" s="3">
        <v>107900</v>
      </c>
    </row>
    <row r="174" spans="3:4" x14ac:dyDescent="0.2">
      <c r="C174" s="2">
        <v>800</v>
      </c>
      <c r="D174" s="3">
        <v>175000</v>
      </c>
    </row>
    <row r="175" spans="3:4" x14ac:dyDescent="0.2">
      <c r="C175" s="2">
        <v>802</v>
      </c>
      <c r="D175" s="3">
        <v>109900</v>
      </c>
    </row>
    <row r="176" spans="3:4" x14ac:dyDescent="0.2">
      <c r="C176" s="2">
        <v>810</v>
      </c>
      <c r="D176" s="3">
        <v>106000</v>
      </c>
    </row>
    <row r="177" spans="3:4" x14ac:dyDescent="0.2">
      <c r="C177" s="2">
        <v>815</v>
      </c>
      <c r="D177" s="3">
        <v>116000</v>
      </c>
    </row>
    <row r="178" spans="3:4" x14ac:dyDescent="0.2">
      <c r="C178" s="2">
        <v>822</v>
      </c>
      <c r="D178" s="3">
        <v>93000</v>
      </c>
    </row>
    <row r="179" spans="3:4" x14ac:dyDescent="0.2">
      <c r="C179" s="2">
        <v>824</v>
      </c>
      <c r="D179" s="3">
        <v>139500</v>
      </c>
    </row>
    <row r="180" spans="3:4" x14ac:dyDescent="0.2">
      <c r="C180" s="2">
        <v>830</v>
      </c>
      <c r="D180" s="3">
        <v>147400</v>
      </c>
    </row>
    <row r="181" spans="3:4" x14ac:dyDescent="0.2">
      <c r="C181" s="2">
        <v>832</v>
      </c>
      <c r="D181" s="3">
        <v>151000</v>
      </c>
    </row>
    <row r="182" spans="3:4" x14ac:dyDescent="0.2">
      <c r="C182" s="2">
        <v>837</v>
      </c>
      <c r="D182" s="3">
        <v>153500</v>
      </c>
    </row>
    <row r="183" spans="3:4" x14ac:dyDescent="0.2">
      <c r="C183" s="2">
        <v>838</v>
      </c>
      <c r="D183" s="3">
        <v>100000</v>
      </c>
    </row>
    <row r="184" spans="3:4" x14ac:dyDescent="0.2">
      <c r="C184" s="2">
        <v>840</v>
      </c>
      <c r="D184" s="3">
        <v>130500</v>
      </c>
    </row>
    <row r="185" spans="3:4" x14ac:dyDescent="0.2">
      <c r="C185" s="2">
        <v>842</v>
      </c>
      <c r="D185" s="3">
        <v>157500</v>
      </c>
    </row>
    <row r="186" spans="3:4" x14ac:dyDescent="0.2">
      <c r="C186" s="2">
        <v>853</v>
      </c>
      <c r="D186" s="3">
        <v>164000</v>
      </c>
    </row>
    <row r="187" spans="3:4" x14ac:dyDescent="0.2">
      <c r="C187" s="2">
        <v>861</v>
      </c>
      <c r="D187" s="3">
        <v>189950</v>
      </c>
    </row>
    <row r="188" spans="3:4" x14ac:dyDescent="0.2">
      <c r="C188" s="2">
        <v>871</v>
      </c>
      <c r="D188" s="3">
        <v>109500</v>
      </c>
    </row>
    <row r="189" spans="3:4" x14ac:dyDescent="0.2">
      <c r="C189" s="2">
        <v>875</v>
      </c>
      <c r="D189" s="3">
        <v>66500</v>
      </c>
    </row>
    <row r="190" spans="3:4" x14ac:dyDescent="0.2">
      <c r="C190" s="2">
        <v>884</v>
      </c>
      <c r="D190" s="3">
        <v>118500</v>
      </c>
    </row>
    <row r="191" spans="3:4" x14ac:dyDescent="0.2">
      <c r="C191" s="2">
        <v>891</v>
      </c>
      <c r="D191" s="3">
        <v>122900</v>
      </c>
    </row>
    <row r="192" spans="3:4" x14ac:dyDescent="0.2">
      <c r="C192" s="2">
        <v>897</v>
      </c>
      <c r="D192" s="3">
        <v>106500</v>
      </c>
    </row>
    <row r="193" spans="3:4" x14ac:dyDescent="0.2">
      <c r="C193" s="2">
        <v>898</v>
      </c>
      <c r="D193" s="3">
        <v>142953</v>
      </c>
    </row>
    <row r="194" spans="3:4" x14ac:dyDescent="0.2">
      <c r="C194" s="2">
        <v>911</v>
      </c>
      <c r="D194" s="3">
        <v>154300</v>
      </c>
    </row>
    <row r="195" spans="3:4" x14ac:dyDescent="0.2">
      <c r="C195" s="2">
        <v>913</v>
      </c>
      <c r="D195" s="3">
        <v>88000</v>
      </c>
    </row>
    <row r="196" spans="3:4" x14ac:dyDescent="0.2">
      <c r="C196" s="2">
        <v>915</v>
      </c>
      <c r="D196" s="3">
        <v>173733</v>
      </c>
    </row>
    <row r="197" spans="3:4" x14ac:dyDescent="0.2">
      <c r="C197" s="2">
        <v>917</v>
      </c>
      <c r="D197" s="3">
        <v>35311</v>
      </c>
    </row>
    <row r="198" spans="3:4" x14ac:dyDescent="0.2">
      <c r="C198" s="2">
        <v>932</v>
      </c>
      <c r="D198" s="3">
        <v>117500</v>
      </c>
    </row>
    <row r="199" spans="3:4" x14ac:dyDescent="0.2">
      <c r="C199" s="2">
        <v>946</v>
      </c>
      <c r="D199" s="3">
        <v>124900</v>
      </c>
    </row>
    <row r="200" spans="3:4" x14ac:dyDescent="0.2">
      <c r="C200" s="2">
        <v>951</v>
      </c>
      <c r="D200" s="3">
        <v>129000</v>
      </c>
    </row>
    <row r="201" spans="3:4" x14ac:dyDescent="0.2">
      <c r="C201" s="2">
        <v>952</v>
      </c>
      <c r="D201" s="3">
        <v>119900</v>
      </c>
    </row>
    <row r="202" spans="3:4" x14ac:dyDescent="0.2">
      <c r="C202" s="2">
        <v>953</v>
      </c>
      <c r="D202" s="3">
        <v>133900</v>
      </c>
    </row>
    <row r="203" spans="3:4" x14ac:dyDescent="0.2">
      <c r="C203" s="2">
        <v>958</v>
      </c>
      <c r="D203" s="3">
        <v>132000</v>
      </c>
    </row>
    <row r="204" spans="3:4" x14ac:dyDescent="0.2">
      <c r="C204" s="2">
        <v>960</v>
      </c>
      <c r="D204" s="3">
        <v>155000</v>
      </c>
    </row>
    <row r="205" spans="3:4" x14ac:dyDescent="0.2">
      <c r="C205" s="2">
        <v>963</v>
      </c>
      <c r="D205" s="3">
        <v>155000</v>
      </c>
    </row>
    <row r="206" spans="3:4" x14ac:dyDescent="0.2">
      <c r="C206" s="2">
        <v>976</v>
      </c>
      <c r="D206" s="3">
        <v>165000</v>
      </c>
    </row>
    <row r="207" spans="3:4" x14ac:dyDescent="0.2">
      <c r="C207" s="2">
        <v>979</v>
      </c>
      <c r="D207" s="3">
        <v>110000</v>
      </c>
    </row>
    <row r="208" spans="3:4" x14ac:dyDescent="0.2">
      <c r="C208" s="2">
        <v>980</v>
      </c>
      <c r="D208" s="3">
        <v>139000</v>
      </c>
    </row>
    <row r="209" spans="3:4" x14ac:dyDescent="0.2">
      <c r="C209" s="2">
        <v>986</v>
      </c>
      <c r="D209" s="3">
        <v>125000</v>
      </c>
    </row>
    <row r="210" spans="3:4" x14ac:dyDescent="0.2">
      <c r="C210" s="2">
        <v>999</v>
      </c>
      <c r="D210" s="3">
        <v>91000</v>
      </c>
    </row>
    <row r="211" spans="3:4" x14ac:dyDescent="0.2">
      <c r="C211" s="2">
        <v>1001</v>
      </c>
      <c r="D211" s="3">
        <v>82000</v>
      </c>
    </row>
    <row r="212" spans="3:4" x14ac:dyDescent="0.2">
      <c r="C212" s="2">
        <v>1002</v>
      </c>
      <c r="D212" s="3">
        <v>86000</v>
      </c>
    </row>
    <row r="213" spans="3:4" x14ac:dyDescent="0.2">
      <c r="C213" s="2">
        <v>1013</v>
      </c>
      <c r="D213" s="3">
        <v>165000</v>
      </c>
    </row>
    <row r="214" spans="3:4" x14ac:dyDescent="0.2">
      <c r="C214" s="2">
        <v>1014</v>
      </c>
      <c r="D214" s="3">
        <v>85000</v>
      </c>
    </row>
    <row r="215" spans="3:4" x14ac:dyDescent="0.2">
      <c r="C215" s="2">
        <v>1015</v>
      </c>
      <c r="D215" s="3">
        <v>119200</v>
      </c>
    </row>
    <row r="216" spans="3:4" x14ac:dyDescent="0.2">
      <c r="C216" s="2">
        <v>1023</v>
      </c>
      <c r="D216" s="3">
        <v>87000</v>
      </c>
    </row>
    <row r="217" spans="3:4" x14ac:dyDescent="0.2">
      <c r="C217" s="2">
        <v>1026</v>
      </c>
      <c r="D217" s="3">
        <v>112500</v>
      </c>
    </row>
    <row r="218" spans="3:4" x14ac:dyDescent="0.2">
      <c r="C218" s="2">
        <v>1030</v>
      </c>
      <c r="D218" s="3">
        <v>118000</v>
      </c>
    </row>
    <row r="219" spans="3:4" x14ac:dyDescent="0.2">
      <c r="C219" s="2">
        <v>1050</v>
      </c>
      <c r="D219" s="3">
        <v>84900</v>
      </c>
    </row>
    <row r="220" spans="3:4" x14ac:dyDescent="0.2">
      <c r="C220" s="2">
        <v>1062</v>
      </c>
      <c r="D220" s="3">
        <v>81000</v>
      </c>
    </row>
    <row r="221" spans="3:4" x14ac:dyDescent="0.2">
      <c r="C221" s="2">
        <v>1063</v>
      </c>
      <c r="D221" s="3">
        <v>90000</v>
      </c>
    </row>
    <row r="222" spans="3:4" x14ac:dyDescent="0.2">
      <c r="C222" s="2">
        <v>1064</v>
      </c>
      <c r="D222" s="3">
        <v>110500</v>
      </c>
    </row>
    <row r="223" spans="3:4" x14ac:dyDescent="0.2">
      <c r="C223" s="2">
        <v>1070</v>
      </c>
      <c r="D223" s="3">
        <v>135000</v>
      </c>
    </row>
    <row r="224" spans="3:4" x14ac:dyDescent="0.2">
      <c r="C224" s="2">
        <v>1073</v>
      </c>
      <c r="D224" s="3">
        <v>91500</v>
      </c>
    </row>
    <row r="225" spans="3:4" x14ac:dyDescent="0.2">
      <c r="C225" s="2">
        <v>1089</v>
      </c>
      <c r="D225" s="3">
        <v>137500</v>
      </c>
    </row>
    <row r="226" spans="3:4" x14ac:dyDescent="0.2">
      <c r="C226" s="2">
        <v>1091</v>
      </c>
      <c r="D226" s="3">
        <v>92900</v>
      </c>
    </row>
    <row r="227" spans="3:4" x14ac:dyDescent="0.2">
      <c r="C227" s="2">
        <v>1092</v>
      </c>
      <c r="D227" s="3">
        <v>160000</v>
      </c>
    </row>
    <row r="228" spans="3:4" x14ac:dyDescent="0.2">
      <c r="C228" s="2">
        <v>1093</v>
      </c>
      <c r="D228" s="3">
        <v>136500</v>
      </c>
    </row>
    <row r="229" spans="3:4" x14ac:dyDescent="0.2">
      <c r="C229" s="2">
        <v>1094</v>
      </c>
      <c r="D229" s="3">
        <v>146000</v>
      </c>
    </row>
    <row r="230" spans="3:4" x14ac:dyDescent="0.2">
      <c r="C230" s="2">
        <v>1099</v>
      </c>
      <c r="D230" s="3">
        <v>128000</v>
      </c>
    </row>
    <row r="231" spans="3:4" x14ac:dyDescent="0.2">
      <c r="C231" s="2">
        <v>1101</v>
      </c>
      <c r="D231" s="3">
        <v>60000</v>
      </c>
    </row>
    <row r="232" spans="3:4" x14ac:dyDescent="0.2">
      <c r="C232" s="2">
        <v>1105</v>
      </c>
      <c r="D232" s="3">
        <v>106000</v>
      </c>
    </row>
    <row r="233" spans="3:4" x14ac:dyDescent="0.2">
      <c r="C233" s="2">
        <v>1115</v>
      </c>
      <c r="D233" s="3">
        <v>117000</v>
      </c>
    </row>
    <row r="234" spans="3:4" x14ac:dyDescent="0.2">
      <c r="C234" s="2">
        <v>1121</v>
      </c>
      <c r="D234" s="3">
        <v>118400</v>
      </c>
    </row>
    <row r="235" spans="3:4" x14ac:dyDescent="0.2">
      <c r="C235" s="2">
        <v>1126</v>
      </c>
      <c r="D235" s="3">
        <v>115000</v>
      </c>
    </row>
    <row r="236" spans="3:4" x14ac:dyDescent="0.2">
      <c r="C236" s="2">
        <v>1130</v>
      </c>
      <c r="D236" s="3">
        <v>140000</v>
      </c>
    </row>
    <row r="237" spans="3:4" x14ac:dyDescent="0.2">
      <c r="C237" s="2">
        <v>1131</v>
      </c>
      <c r="D237" s="3">
        <v>135000</v>
      </c>
    </row>
    <row r="238" spans="3:4" x14ac:dyDescent="0.2">
      <c r="C238" s="2">
        <v>1133</v>
      </c>
      <c r="D238" s="3">
        <v>117500</v>
      </c>
    </row>
    <row r="239" spans="3:4" x14ac:dyDescent="0.2">
      <c r="C239" s="2">
        <v>1136</v>
      </c>
      <c r="D239" s="3">
        <v>102000</v>
      </c>
    </row>
    <row r="240" spans="3:4" x14ac:dyDescent="0.2">
      <c r="C240" s="2">
        <v>1141</v>
      </c>
      <c r="D240" s="3">
        <v>139000</v>
      </c>
    </row>
    <row r="241" spans="3:4" x14ac:dyDescent="0.2">
      <c r="C241" s="2">
        <v>1145</v>
      </c>
      <c r="D241" s="3">
        <v>80000</v>
      </c>
    </row>
    <row r="242" spans="3:4" x14ac:dyDescent="0.2">
      <c r="C242" s="2">
        <v>1146</v>
      </c>
      <c r="D242" s="3">
        <v>149000</v>
      </c>
    </row>
    <row r="243" spans="3:4" x14ac:dyDescent="0.2">
      <c r="C243" s="2">
        <v>1149</v>
      </c>
      <c r="D243" s="3">
        <v>116900</v>
      </c>
    </row>
    <row r="244" spans="3:4" x14ac:dyDescent="0.2">
      <c r="C244" s="2">
        <v>1150</v>
      </c>
      <c r="D244" s="3">
        <v>143000</v>
      </c>
    </row>
    <row r="245" spans="3:4" x14ac:dyDescent="0.2">
      <c r="C245" s="2">
        <v>1154</v>
      </c>
      <c r="D245" s="3">
        <v>120500</v>
      </c>
    </row>
    <row r="246" spans="3:4" x14ac:dyDescent="0.2">
      <c r="C246" s="2">
        <v>1178</v>
      </c>
      <c r="D246" s="3">
        <v>115000</v>
      </c>
    </row>
    <row r="247" spans="3:4" x14ac:dyDescent="0.2">
      <c r="C247" s="2">
        <v>1184</v>
      </c>
      <c r="D247" s="3">
        <v>120000</v>
      </c>
    </row>
    <row r="248" spans="3:4" x14ac:dyDescent="0.2">
      <c r="C248" s="2">
        <v>1192</v>
      </c>
      <c r="D248" s="3">
        <v>174000</v>
      </c>
    </row>
    <row r="249" spans="3:4" x14ac:dyDescent="0.2">
      <c r="C249" s="2">
        <v>1193</v>
      </c>
      <c r="D249" s="3">
        <v>125000</v>
      </c>
    </row>
    <row r="250" spans="3:4" x14ac:dyDescent="0.2">
      <c r="C250" s="2">
        <v>1203</v>
      </c>
      <c r="D250" s="3">
        <v>117000</v>
      </c>
    </row>
    <row r="251" spans="3:4" x14ac:dyDescent="0.2">
      <c r="C251" s="2">
        <v>1207</v>
      </c>
      <c r="D251" s="3">
        <v>107000</v>
      </c>
    </row>
    <row r="252" spans="3:4" x14ac:dyDescent="0.2">
      <c r="C252" s="2">
        <v>1209</v>
      </c>
      <c r="D252" s="3">
        <v>140000</v>
      </c>
    </row>
    <row r="253" spans="3:4" x14ac:dyDescent="0.2">
      <c r="C253" s="2">
        <v>1224</v>
      </c>
      <c r="D253" s="3">
        <v>137900</v>
      </c>
    </row>
    <row r="254" spans="3:4" x14ac:dyDescent="0.2">
      <c r="C254" s="2">
        <v>1228</v>
      </c>
      <c r="D254" s="3">
        <v>147000</v>
      </c>
    </row>
    <row r="255" spans="3:4" x14ac:dyDescent="0.2">
      <c r="C255" s="2">
        <v>1236</v>
      </c>
      <c r="D255" s="3">
        <v>138887</v>
      </c>
    </row>
    <row r="256" spans="3:4" x14ac:dyDescent="0.2">
      <c r="C256" s="2">
        <v>1239</v>
      </c>
      <c r="D256" s="3">
        <v>142500</v>
      </c>
    </row>
    <row r="257" spans="3:4" x14ac:dyDescent="0.2">
      <c r="C257" s="2">
        <v>1249</v>
      </c>
      <c r="D257" s="3">
        <v>129500</v>
      </c>
    </row>
    <row r="258" spans="3:4" x14ac:dyDescent="0.2">
      <c r="C258" s="2">
        <v>1256</v>
      </c>
      <c r="D258" s="3">
        <v>127500</v>
      </c>
    </row>
    <row r="259" spans="3:4" x14ac:dyDescent="0.2">
      <c r="C259" s="2">
        <v>1264</v>
      </c>
      <c r="D259" s="3">
        <v>180500</v>
      </c>
    </row>
    <row r="260" spans="3:4" x14ac:dyDescent="0.2">
      <c r="C260" s="2">
        <v>1266</v>
      </c>
      <c r="D260" s="3">
        <v>183900</v>
      </c>
    </row>
    <row r="261" spans="3:4" x14ac:dyDescent="0.2">
      <c r="C261" s="2">
        <v>1275</v>
      </c>
      <c r="D261" s="3">
        <v>139000</v>
      </c>
    </row>
    <row r="262" spans="3:4" x14ac:dyDescent="0.2">
      <c r="C262" s="2">
        <v>1276</v>
      </c>
      <c r="D262" s="3">
        <v>137000</v>
      </c>
    </row>
    <row r="263" spans="3:4" x14ac:dyDescent="0.2">
      <c r="C263" s="2">
        <v>1280</v>
      </c>
      <c r="D263" s="3">
        <v>68400</v>
      </c>
    </row>
    <row r="264" spans="3:4" x14ac:dyDescent="0.2">
      <c r="C264" s="2">
        <v>1285</v>
      </c>
      <c r="D264" s="3">
        <v>169000</v>
      </c>
    </row>
    <row r="265" spans="3:4" x14ac:dyDescent="0.2">
      <c r="C265" s="2">
        <v>1286</v>
      </c>
      <c r="D265" s="3">
        <v>132500</v>
      </c>
    </row>
    <row r="266" spans="3:4" x14ac:dyDescent="0.2">
      <c r="C266" s="2">
        <v>1292</v>
      </c>
      <c r="D266" s="3">
        <v>119500</v>
      </c>
    </row>
    <row r="267" spans="3:4" x14ac:dyDescent="0.2">
      <c r="C267" s="2">
        <v>1295</v>
      </c>
      <c r="D267" s="3">
        <v>115000</v>
      </c>
    </row>
    <row r="268" spans="3:4" x14ac:dyDescent="0.2">
      <c r="C268" s="2">
        <v>1305</v>
      </c>
      <c r="D268" s="3">
        <v>130000</v>
      </c>
    </row>
    <row r="269" spans="3:4" x14ac:dyDescent="0.2">
      <c r="C269" s="2">
        <v>1308</v>
      </c>
      <c r="D269" s="3">
        <v>138000</v>
      </c>
    </row>
    <row r="270" spans="3:4" x14ac:dyDescent="0.2">
      <c r="C270" s="2">
        <v>1315</v>
      </c>
      <c r="D270" s="3">
        <v>119000</v>
      </c>
    </row>
    <row r="271" spans="3:4" x14ac:dyDescent="0.2">
      <c r="C271" s="2">
        <v>1329</v>
      </c>
      <c r="D271" s="3">
        <v>256000</v>
      </c>
    </row>
    <row r="272" spans="3:4" x14ac:dyDescent="0.2">
      <c r="C272" s="2">
        <v>1333</v>
      </c>
      <c r="D272" s="3">
        <v>100000</v>
      </c>
    </row>
    <row r="273" spans="3:4" x14ac:dyDescent="0.2">
      <c r="C273" s="2">
        <v>1334</v>
      </c>
      <c r="D273" s="3">
        <v>125500</v>
      </c>
    </row>
    <row r="274" spans="3:4" x14ac:dyDescent="0.2">
      <c r="C274" s="2">
        <v>1341</v>
      </c>
      <c r="D274" s="3">
        <v>123000</v>
      </c>
    </row>
    <row r="275" spans="3:4" x14ac:dyDescent="0.2">
      <c r="C275" s="2">
        <v>1342</v>
      </c>
      <c r="D275" s="3">
        <v>155000</v>
      </c>
    </row>
    <row r="276" spans="3:4" x14ac:dyDescent="0.2">
      <c r="C276" s="2">
        <v>1344</v>
      </c>
      <c r="D276" s="3">
        <v>177000</v>
      </c>
    </row>
    <row r="277" spans="3:4" x14ac:dyDescent="0.2">
      <c r="C277" s="2">
        <v>1346</v>
      </c>
      <c r="D277" s="3">
        <v>108500</v>
      </c>
    </row>
    <row r="278" spans="3:4" x14ac:dyDescent="0.2">
      <c r="C278" s="2">
        <v>1351</v>
      </c>
      <c r="D278" s="3">
        <v>200000</v>
      </c>
    </row>
    <row r="279" spans="3:4" x14ac:dyDescent="0.2">
      <c r="C279" s="2">
        <v>1353</v>
      </c>
      <c r="D279" s="3">
        <v>134900</v>
      </c>
    </row>
    <row r="280" spans="3:4" x14ac:dyDescent="0.2">
      <c r="C280" s="2">
        <v>1359</v>
      </c>
      <c r="D280" s="3">
        <v>177500</v>
      </c>
    </row>
    <row r="281" spans="3:4" x14ac:dyDescent="0.2">
      <c r="C281" s="2">
        <v>1365</v>
      </c>
      <c r="D281" s="3">
        <v>144152</v>
      </c>
    </row>
    <row r="282" spans="3:4" x14ac:dyDescent="0.2">
      <c r="C282" s="2">
        <v>1371</v>
      </c>
      <c r="D282" s="3">
        <v>105000</v>
      </c>
    </row>
    <row r="283" spans="3:4" x14ac:dyDescent="0.2">
      <c r="C283" s="2">
        <v>1373</v>
      </c>
      <c r="D283" s="3">
        <v>274300</v>
      </c>
    </row>
    <row r="284" spans="3:4" x14ac:dyDescent="0.2">
      <c r="C284" s="2">
        <v>1377</v>
      </c>
      <c r="D284" s="3">
        <v>91000</v>
      </c>
    </row>
    <row r="285" spans="3:4" x14ac:dyDescent="0.2">
      <c r="C285" s="2">
        <v>1378</v>
      </c>
      <c r="D285" s="3">
        <v>117000</v>
      </c>
    </row>
    <row r="286" spans="3:4" x14ac:dyDescent="0.2">
      <c r="C286" s="2">
        <v>1379</v>
      </c>
      <c r="D286" s="3">
        <v>83000</v>
      </c>
    </row>
    <row r="287" spans="3:4" x14ac:dyDescent="0.2">
      <c r="C287" s="2">
        <v>1381</v>
      </c>
      <c r="D287" s="3">
        <v>58500</v>
      </c>
    </row>
    <row r="288" spans="3:4" x14ac:dyDescent="0.2">
      <c r="C288" s="2">
        <v>1383</v>
      </c>
      <c r="D288" s="3">
        <v>157000</v>
      </c>
    </row>
    <row r="289" spans="3:4" x14ac:dyDescent="0.2">
      <c r="C289" s="2">
        <v>1385</v>
      </c>
      <c r="D289" s="3">
        <v>105000</v>
      </c>
    </row>
    <row r="290" spans="3:4" x14ac:dyDescent="0.2">
      <c r="C290" s="2">
        <v>1386</v>
      </c>
      <c r="D290" s="3">
        <v>125500</v>
      </c>
    </row>
    <row r="291" spans="3:4" x14ac:dyDescent="0.2">
      <c r="C291" s="2">
        <v>1388</v>
      </c>
      <c r="D291" s="3">
        <v>136000</v>
      </c>
    </row>
    <row r="292" spans="3:4" x14ac:dyDescent="0.2">
      <c r="C292" s="2">
        <v>1390</v>
      </c>
      <c r="D292" s="3">
        <v>131000</v>
      </c>
    </row>
    <row r="293" spans="3:4" x14ac:dyDescent="0.2">
      <c r="C293" s="2">
        <v>1392</v>
      </c>
      <c r="D293" s="3">
        <v>124000</v>
      </c>
    </row>
    <row r="294" spans="3:4" x14ac:dyDescent="0.2">
      <c r="C294" s="2">
        <v>1394</v>
      </c>
      <c r="D294" s="3">
        <v>163000</v>
      </c>
    </row>
    <row r="295" spans="3:4" x14ac:dyDescent="0.2">
      <c r="C295" s="2">
        <v>1398</v>
      </c>
      <c r="D295" s="3">
        <v>137500</v>
      </c>
    </row>
    <row r="296" spans="3:4" x14ac:dyDescent="0.2">
      <c r="C296" s="2">
        <v>1400</v>
      </c>
      <c r="D296" s="3">
        <v>137450</v>
      </c>
    </row>
    <row r="297" spans="3:4" x14ac:dyDescent="0.2">
      <c r="C297" s="2">
        <v>1405</v>
      </c>
      <c r="D297" s="3">
        <v>105000</v>
      </c>
    </row>
    <row r="298" spans="3:4" x14ac:dyDescent="0.2">
      <c r="C298" s="2">
        <v>1407</v>
      </c>
      <c r="D298" s="3">
        <v>133000</v>
      </c>
    </row>
    <row r="299" spans="3:4" x14ac:dyDescent="0.2">
      <c r="C299" s="2">
        <v>1409</v>
      </c>
      <c r="D299" s="3">
        <v>125500</v>
      </c>
    </row>
    <row r="300" spans="3:4" x14ac:dyDescent="0.2">
      <c r="C300" s="2">
        <v>1413</v>
      </c>
      <c r="D300" s="3">
        <v>90000</v>
      </c>
    </row>
    <row r="301" spans="3:4" x14ac:dyDescent="0.2">
      <c r="C301" s="2">
        <v>1415</v>
      </c>
      <c r="D301" s="3">
        <v>207000</v>
      </c>
    </row>
    <row r="302" spans="3:4" x14ac:dyDescent="0.2">
      <c r="C302" s="2">
        <v>1417</v>
      </c>
      <c r="D302" s="3">
        <v>122500</v>
      </c>
    </row>
    <row r="303" spans="3:4" x14ac:dyDescent="0.2">
      <c r="C303" s="2">
        <v>1419</v>
      </c>
      <c r="D303" s="3">
        <v>124000</v>
      </c>
    </row>
    <row r="304" spans="3:4" x14ac:dyDescent="0.2">
      <c r="C304" s="2">
        <v>1425</v>
      </c>
      <c r="D304" s="3">
        <v>144000</v>
      </c>
    </row>
    <row r="305" spans="3:4" x14ac:dyDescent="0.2">
      <c r="C305" s="2">
        <v>1433</v>
      </c>
      <c r="D305" s="3">
        <v>64500</v>
      </c>
    </row>
    <row r="306" spans="3:4" x14ac:dyDescent="0.2">
      <c r="C306" s="2">
        <v>1437</v>
      </c>
      <c r="D306" s="3">
        <v>120500</v>
      </c>
    </row>
    <row r="307" spans="3:4" x14ac:dyDescent="0.2">
      <c r="C307" s="2">
        <v>1444</v>
      </c>
      <c r="D307" s="3">
        <v>121000</v>
      </c>
    </row>
    <row r="308" spans="3:4" x14ac:dyDescent="0.2">
      <c r="C308" s="2">
        <v>1446</v>
      </c>
      <c r="D308" s="3">
        <v>129000</v>
      </c>
    </row>
    <row r="309" spans="3:4" x14ac:dyDescent="0.2">
      <c r="C309" s="2">
        <v>1449</v>
      </c>
      <c r="D309" s="3">
        <v>112000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CC1461"/>
  <sheetViews>
    <sheetView topLeftCell="AZ1" workbookViewId="0">
      <selection activeCell="CF9" sqref="CF9"/>
    </sheetView>
  </sheetViews>
  <sheetFormatPr baseColWidth="10" defaultRowHeight="16" x14ac:dyDescent="0.2"/>
  <cols>
    <col min="48" max="48" width="9.33203125" customWidth="1"/>
    <col min="52" max="52" width="15.83203125" customWidth="1"/>
    <col min="53" max="53" width="15.33203125" customWidth="1"/>
    <col min="55" max="55" width="14" customWidth="1"/>
    <col min="61" max="61" width="12.1640625" customWidth="1"/>
    <col min="83" max="83" width="14.83203125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sheetProtection sheet="1" objects="1" scenarios="1" selectLockedCell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 Objective</vt:lpstr>
      <vt:lpstr>Garage Type Test</vt:lpstr>
      <vt:lpstr>Lot Shape Test </vt:lpstr>
      <vt:lpstr>Combined Test</vt:lpstr>
      <vt:lpstr>Comparison Check (Garage)</vt:lpstr>
      <vt:lpstr>Comparison Check (Lot Shape)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Wong</dc:creator>
  <cp:lastModifiedBy>Daniela Wong</cp:lastModifiedBy>
  <dcterms:created xsi:type="dcterms:W3CDTF">2021-10-28T04:01:50Z</dcterms:created>
  <dcterms:modified xsi:type="dcterms:W3CDTF">2021-11-03T17:03:24Z</dcterms:modified>
</cp:coreProperties>
</file>