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<sst xmlns="http://schemas.openxmlformats.org/spreadsheetml/2006/main" count="30">
  <si>
    <t>成本估算</t>
  </si>
  <si>
    <t>单位时间件数</t>
  </si>
  <si>
    <t>每件/每小时成本（¥）</t>
  </si>
  <si>
    <t>小计</t>
  </si>
  <si>
    <t>WBS总计</t>
  </si>
  <si>
    <t>占总计百分比</t>
  </si>
  <si>
    <t>成本基线</t>
  </si>
  <si>
    <t>WBS项</t>
  </si>
  <si>
    <t>合计</t>
  </si>
  <si>
    <t>1.项目管理</t>
  </si>
  <si>
    <t xml:space="preserve">  1.1项目经理</t>
  </si>
  <si>
    <t xml:space="preserve">  1.2项目其他成员</t>
  </si>
  <si>
    <t>2.需求定义</t>
  </si>
  <si>
    <t>3.硬件</t>
  </si>
  <si>
    <t xml:space="preserve">  3.1服务器</t>
  </si>
  <si>
    <t xml:space="preserve">  3.2域名</t>
  </si>
  <si>
    <t>4.软件</t>
  </si>
  <si>
    <t xml:space="preserve">  4.1授权软件</t>
  </si>
  <si>
    <t>5.网站设计</t>
  </si>
  <si>
    <t xml:space="preserve">  5.1聊天系统</t>
  </si>
  <si>
    <t xml:space="preserve">  5.2匹配系统</t>
  </si>
  <si>
    <t xml:space="preserve">  5.3热点话题系统</t>
  </si>
  <si>
    <t>6.网站开发</t>
  </si>
  <si>
    <t xml:space="preserve">  6.1聊天系统</t>
  </si>
  <si>
    <t xml:space="preserve">  6.2匹配系统</t>
  </si>
  <si>
    <t xml:space="preserve">  6.3热点话题系统</t>
  </si>
  <si>
    <t>7.测试</t>
  </si>
  <si>
    <t>8.项目推广和支持</t>
  </si>
  <si>
    <t>9.储备金</t>
  </si>
  <si>
    <t>项目成本估算总计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</si>
</sst>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2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0" fontId="1" fillId="0" borderId="0" xfId="0" applyNumberFormat="1" applyFont="1" applyFill="1" applyBorder="1" applyAlignment="1">
      <alignment vertical="center"/>
    </xf>
    <xf numFmtId="9" fontId="1" fillId="0" borderId="0" xfId="0" applyNumberFormat="1" applyFont="1" applyFill="1" applyBorder="1" applyAlignment="1">
      <alignment vertical="center"/>
    </xf>
    <xf numFmtId="9" fontId="0" fillId="0" borderId="0" xfId="0" applyNumberForma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4"/>
  <sheetViews>
    <sheetView tabSelected="1" workbookViewId="0">
      <selection activeCell="R24" sqref="A1:R24"/>
    </sheetView>
  </sheetViews>
  <sheetFormatPr defaultColWidth="9" defaultRowHeight="13.5"/>
  <cols>
    <col min="1" max="1" width="27.625" customWidth="1"/>
    <col min="2" max="2" width="13.375" customWidth="1"/>
    <col min="3" max="3" width="23" customWidth="1"/>
    <col min="6" max="6" width="13.625" customWidth="1"/>
    <col min="9" max="9" width="30.375" customWidth="1"/>
  </cols>
  <sheetData>
    <row r="1" ht="14.25" spans="1:22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4.25" spans="1:22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/>
      <c r="H2" s="2"/>
      <c r="I2" s="7" t="s">
        <v>6</v>
      </c>
      <c r="J2" s="7"/>
      <c r="K2" s="7"/>
      <c r="L2" s="7"/>
      <c r="M2" s="7"/>
      <c r="N2" s="7"/>
      <c r="O2" s="7"/>
      <c r="P2" s="7"/>
      <c r="Q2" s="7"/>
      <c r="R2" s="7"/>
      <c r="S2" s="1"/>
      <c r="T2" s="1"/>
      <c r="U2" s="1"/>
      <c r="V2" s="1"/>
    </row>
    <row r="3" ht="14.25" spans="1:21">
      <c r="A3" s="2" t="s">
        <v>7</v>
      </c>
      <c r="B3" s="2"/>
      <c r="C3" s="2"/>
      <c r="D3" s="2"/>
      <c r="E3" s="2"/>
      <c r="F3" s="2"/>
      <c r="G3" s="2"/>
      <c r="H3" s="2"/>
      <c r="I3" s="2" t="s">
        <v>7</v>
      </c>
      <c r="J3" s="2">
        <v>1</v>
      </c>
      <c r="K3" s="2">
        <v>2</v>
      </c>
      <c r="L3" s="2">
        <v>3</v>
      </c>
      <c r="M3" s="2">
        <v>4</v>
      </c>
      <c r="N3" s="2">
        <v>5</v>
      </c>
      <c r="O3" s="2">
        <v>6</v>
      </c>
      <c r="P3" s="2">
        <v>7</v>
      </c>
      <c r="Q3" s="2">
        <v>8</v>
      </c>
      <c r="R3" s="2" t="s">
        <v>8</v>
      </c>
      <c r="S3" s="2"/>
      <c r="T3" s="2"/>
      <c r="U3" s="2"/>
    </row>
    <row r="4" ht="14.25" spans="1:22">
      <c r="A4" s="2" t="s">
        <v>9</v>
      </c>
      <c r="B4" s="2"/>
      <c r="C4" s="2"/>
      <c r="D4" s="2"/>
      <c r="E4" s="2">
        <v>10000</v>
      </c>
      <c r="F4" s="3">
        <v>0.2</v>
      </c>
      <c r="G4" s="2"/>
      <c r="H4" s="2"/>
      <c r="I4" s="2" t="s">
        <v>9</v>
      </c>
      <c r="J4" s="2"/>
      <c r="K4" s="2"/>
      <c r="L4" s="2"/>
      <c r="M4" s="2"/>
      <c r="N4" s="2"/>
      <c r="O4" s="2"/>
      <c r="P4" s="2"/>
      <c r="Q4" s="2"/>
      <c r="R4" s="2">
        <f>SUM(J4:Q4)</f>
        <v>0</v>
      </c>
      <c r="S4" s="2"/>
      <c r="T4" s="2"/>
      <c r="U4" s="2"/>
      <c r="V4" s="2"/>
    </row>
    <row r="5" ht="14.25" spans="1:22">
      <c r="A5" s="2" t="s">
        <v>10</v>
      </c>
      <c r="B5" s="2">
        <v>250</v>
      </c>
      <c r="C5" s="2">
        <v>8</v>
      </c>
      <c r="D5" s="2">
        <v>2000</v>
      </c>
      <c r="E5" s="2"/>
      <c r="F5" s="2"/>
      <c r="G5" s="2"/>
      <c r="H5" s="2"/>
      <c r="I5" s="2" t="s">
        <v>10</v>
      </c>
      <c r="J5" s="2">
        <v>250</v>
      </c>
      <c r="K5" s="2">
        <v>250</v>
      </c>
      <c r="L5" s="2">
        <v>250</v>
      </c>
      <c r="M5" s="2">
        <v>250</v>
      </c>
      <c r="N5" s="2">
        <v>250</v>
      </c>
      <c r="O5" s="2">
        <v>250</v>
      </c>
      <c r="P5" s="2">
        <v>250</v>
      </c>
      <c r="Q5" s="2">
        <v>250</v>
      </c>
      <c r="R5" s="2">
        <f>SUM(J5:Q5)</f>
        <v>2000</v>
      </c>
      <c r="S5" s="2"/>
      <c r="T5" s="2"/>
      <c r="U5" s="2"/>
      <c r="V5" s="2"/>
    </row>
    <row r="6" ht="14.25" spans="1:22">
      <c r="A6" s="2" t="s">
        <v>11</v>
      </c>
      <c r="B6" s="2">
        <v>1000</v>
      </c>
      <c r="C6" s="2">
        <v>8</v>
      </c>
      <c r="D6" s="2">
        <v>8000</v>
      </c>
      <c r="E6" s="2"/>
      <c r="F6" s="2"/>
      <c r="G6" s="2"/>
      <c r="H6" s="2"/>
      <c r="I6" s="2" t="s">
        <v>11</v>
      </c>
      <c r="J6" s="2">
        <v>1000</v>
      </c>
      <c r="K6" s="2">
        <v>1000</v>
      </c>
      <c r="L6" s="2">
        <v>1000</v>
      </c>
      <c r="M6" s="2">
        <v>1000</v>
      </c>
      <c r="N6" s="2">
        <v>1000</v>
      </c>
      <c r="O6" s="2">
        <v>1000</v>
      </c>
      <c r="P6" s="2">
        <v>1000</v>
      </c>
      <c r="Q6" s="2">
        <v>1000</v>
      </c>
      <c r="R6" s="2">
        <f>SUM(J6:Q6)</f>
        <v>8000</v>
      </c>
      <c r="S6" s="2"/>
      <c r="T6" s="2"/>
      <c r="U6" s="2"/>
      <c r="V6" s="2"/>
    </row>
    <row r="7" ht="14.25" spans="1:22">
      <c r="A7" s="2" t="s">
        <v>12</v>
      </c>
      <c r="B7" s="2"/>
      <c r="C7" s="2"/>
      <c r="D7" s="2"/>
      <c r="E7" s="2">
        <v>2500</v>
      </c>
      <c r="F7" s="4">
        <v>0.05</v>
      </c>
      <c r="G7" s="2"/>
      <c r="H7" s="2"/>
      <c r="I7" s="2" t="s">
        <v>12</v>
      </c>
      <c r="J7" s="2">
        <v>1250</v>
      </c>
      <c r="K7" s="2">
        <v>1250</v>
      </c>
      <c r="L7" s="2"/>
      <c r="M7" s="2"/>
      <c r="N7" s="2"/>
      <c r="O7" s="2"/>
      <c r="P7" s="2"/>
      <c r="Q7" s="2"/>
      <c r="R7" s="2">
        <f t="shared" ref="R6:R23" si="0">SUM(J7:Q7)</f>
        <v>2500</v>
      </c>
      <c r="S7" s="2"/>
      <c r="T7" s="2"/>
      <c r="U7" s="2"/>
      <c r="V7" s="2"/>
    </row>
    <row r="8" ht="14.25" spans="1:22">
      <c r="A8" t="s">
        <v>13</v>
      </c>
      <c r="E8">
        <v>6500</v>
      </c>
      <c r="F8" s="5">
        <v>0.13</v>
      </c>
      <c r="G8" s="2"/>
      <c r="H8" s="2"/>
      <c r="I8" t="s">
        <v>13</v>
      </c>
      <c r="J8" s="2"/>
      <c r="K8" s="2"/>
      <c r="L8" s="2"/>
      <c r="M8" s="2"/>
      <c r="N8" s="2"/>
      <c r="O8" s="2"/>
      <c r="P8" s="2"/>
      <c r="Q8" s="2"/>
      <c r="R8" s="2">
        <f t="shared" si="0"/>
        <v>0</v>
      </c>
      <c r="S8" s="2"/>
      <c r="T8" s="2"/>
      <c r="U8" s="2"/>
      <c r="V8" s="2"/>
    </row>
    <row r="9" ht="14.25" spans="1:22">
      <c r="A9" t="s">
        <v>14</v>
      </c>
      <c r="B9">
        <v>1000</v>
      </c>
      <c r="C9">
        <v>5</v>
      </c>
      <c r="D9">
        <v>5000</v>
      </c>
      <c r="G9" s="2"/>
      <c r="H9" s="2"/>
      <c r="I9" t="s">
        <v>14</v>
      </c>
      <c r="J9" s="2"/>
      <c r="K9" s="2"/>
      <c r="L9" s="2"/>
      <c r="M9" s="2">
        <v>1000</v>
      </c>
      <c r="N9" s="2">
        <v>1000</v>
      </c>
      <c r="O9" s="2">
        <v>1000</v>
      </c>
      <c r="P9" s="2">
        <v>1000</v>
      </c>
      <c r="Q9" s="2">
        <v>1000</v>
      </c>
      <c r="R9" s="2">
        <f t="shared" si="0"/>
        <v>5000</v>
      </c>
      <c r="S9" s="2"/>
      <c r="T9" s="2"/>
      <c r="U9" s="2"/>
      <c r="V9" s="2"/>
    </row>
    <row r="10" ht="14.25" spans="1:22">
      <c r="A10" t="s">
        <v>15</v>
      </c>
      <c r="B10" s="2">
        <v>1000</v>
      </c>
      <c r="C10" s="2">
        <v>1.5</v>
      </c>
      <c r="D10" s="2">
        <v>1500</v>
      </c>
      <c r="E10" s="2"/>
      <c r="G10" s="2"/>
      <c r="H10" s="2"/>
      <c r="I10" t="s">
        <v>15</v>
      </c>
      <c r="J10" s="2"/>
      <c r="K10" s="2"/>
      <c r="L10" s="2"/>
      <c r="M10" s="2">
        <v>300</v>
      </c>
      <c r="N10" s="2">
        <v>300</v>
      </c>
      <c r="O10" s="2">
        <v>300</v>
      </c>
      <c r="P10" s="2">
        <v>300</v>
      </c>
      <c r="Q10" s="2">
        <v>300</v>
      </c>
      <c r="R10" s="2">
        <f>SUM(J10:Q10)</f>
        <v>1500</v>
      </c>
      <c r="S10" s="2"/>
      <c r="T10" s="2"/>
      <c r="U10" s="2"/>
      <c r="V10" s="2"/>
    </row>
    <row r="11" ht="14.25" spans="1:22">
      <c r="A11" s="2" t="s">
        <v>16</v>
      </c>
      <c r="B11" s="2"/>
      <c r="C11" s="2"/>
      <c r="D11" s="2"/>
      <c r="E11" s="2">
        <v>1000</v>
      </c>
      <c r="F11" s="4">
        <v>0.02</v>
      </c>
      <c r="G11" s="2"/>
      <c r="H11" s="2"/>
      <c r="I11" s="2" t="s">
        <v>16</v>
      </c>
      <c r="J11" s="2"/>
      <c r="K11" s="2"/>
      <c r="L11" s="2"/>
      <c r="M11" s="2"/>
      <c r="N11" s="2"/>
      <c r="O11" s="2"/>
      <c r="P11" s="2"/>
      <c r="Q11" s="2"/>
      <c r="R11" s="2">
        <f t="shared" si="0"/>
        <v>0</v>
      </c>
      <c r="S11" s="2"/>
      <c r="T11" s="2"/>
      <c r="U11" s="2"/>
      <c r="V11" s="2"/>
    </row>
    <row r="12" ht="14.25" spans="1:22">
      <c r="A12" s="2" t="s">
        <v>17</v>
      </c>
      <c r="B12" s="2">
        <v>250</v>
      </c>
      <c r="C12" s="2">
        <v>4</v>
      </c>
      <c r="D12" s="2">
        <v>1000</v>
      </c>
      <c r="E12" s="2"/>
      <c r="F12" s="2"/>
      <c r="G12" s="2"/>
      <c r="H12" s="2"/>
      <c r="I12" s="2" t="s">
        <v>17</v>
      </c>
      <c r="J12" s="2"/>
      <c r="K12" s="2"/>
      <c r="L12" s="2"/>
      <c r="M12" s="2">
        <v>250</v>
      </c>
      <c r="N12" s="2">
        <v>250</v>
      </c>
      <c r="O12" s="2">
        <v>250</v>
      </c>
      <c r="P12" s="2">
        <v>250</v>
      </c>
      <c r="Q12" s="2"/>
      <c r="R12" s="2">
        <f t="shared" si="0"/>
        <v>1000</v>
      </c>
      <c r="S12" s="2"/>
      <c r="T12" s="2"/>
      <c r="U12" s="2"/>
      <c r="V12" s="2"/>
    </row>
    <row r="13" ht="14.25" spans="1:22">
      <c r="A13" s="2" t="s">
        <v>18</v>
      </c>
      <c r="C13" s="2"/>
      <c r="D13" s="2"/>
      <c r="E13" s="2">
        <v>2500</v>
      </c>
      <c r="F13" s="4">
        <v>0.05</v>
      </c>
      <c r="G13" s="2"/>
      <c r="H13" s="2"/>
      <c r="I13" s="2" t="s">
        <v>18</v>
      </c>
      <c r="J13" s="2"/>
      <c r="K13" s="2"/>
      <c r="L13" s="2"/>
      <c r="M13" s="2"/>
      <c r="N13" s="2"/>
      <c r="O13" s="2"/>
      <c r="P13" s="2"/>
      <c r="Q13" s="2"/>
      <c r="R13" s="2">
        <f t="shared" si="0"/>
        <v>0</v>
      </c>
      <c r="S13" s="2"/>
      <c r="T13" s="2"/>
      <c r="U13" s="2"/>
      <c r="V13" s="2"/>
    </row>
    <row r="14" ht="14.25" spans="1:22">
      <c r="A14" s="2" t="s">
        <v>19</v>
      </c>
      <c r="C14" s="2"/>
      <c r="D14" s="2">
        <v>1000</v>
      </c>
      <c r="E14" s="2"/>
      <c r="F14" s="2"/>
      <c r="G14" s="2"/>
      <c r="H14" s="2"/>
      <c r="I14" s="2" t="s">
        <v>19</v>
      </c>
      <c r="J14" s="2"/>
      <c r="K14" s="2">
        <v>500</v>
      </c>
      <c r="L14" s="2">
        <v>500</v>
      </c>
      <c r="M14" s="2"/>
      <c r="N14" s="2"/>
      <c r="O14" s="2"/>
      <c r="P14" s="2"/>
      <c r="Q14" s="2"/>
      <c r="R14" s="2">
        <f t="shared" si="0"/>
        <v>1000</v>
      </c>
      <c r="S14" s="2"/>
      <c r="T14" s="2"/>
      <c r="U14" s="2"/>
      <c r="V14" s="2"/>
    </row>
    <row r="15" ht="14.25" spans="1:22">
      <c r="A15" s="2" t="s">
        <v>20</v>
      </c>
      <c r="C15" s="2"/>
      <c r="D15" s="2">
        <v>500</v>
      </c>
      <c r="E15" s="2"/>
      <c r="G15" s="2"/>
      <c r="H15" s="2"/>
      <c r="I15" s="2" t="s">
        <v>20</v>
      </c>
      <c r="J15" s="2"/>
      <c r="K15" s="2">
        <v>250</v>
      </c>
      <c r="L15" s="2">
        <v>250</v>
      </c>
      <c r="M15" s="2"/>
      <c r="N15" s="2"/>
      <c r="O15" s="2"/>
      <c r="P15" s="2"/>
      <c r="Q15" s="2"/>
      <c r="R15" s="2">
        <f t="shared" si="0"/>
        <v>500</v>
      </c>
      <c r="S15" s="2"/>
      <c r="T15" s="2"/>
      <c r="U15" s="2"/>
      <c r="V15" s="2"/>
    </row>
    <row r="16" ht="14.25" spans="1:22">
      <c r="A16" s="2" t="s">
        <v>21</v>
      </c>
      <c r="B16" s="2"/>
      <c r="C16" s="2"/>
      <c r="D16" s="2">
        <v>1000</v>
      </c>
      <c r="E16" s="2"/>
      <c r="F16" s="2"/>
      <c r="G16" s="2"/>
      <c r="H16" s="2"/>
      <c r="I16" s="2" t="s">
        <v>21</v>
      </c>
      <c r="J16" s="2"/>
      <c r="K16" s="2">
        <v>500</v>
      </c>
      <c r="L16" s="2">
        <v>500</v>
      </c>
      <c r="M16" s="2"/>
      <c r="N16" s="2"/>
      <c r="O16" s="2"/>
      <c r="P16" s="2"/>
      <c r="Q16" s="2"/>
      <c r="R16" s="2">
        <f t="shared" si="0"/>
        <v>1000</v>
      </c>
      <c r="S16" s="2"/>
      <c r="T16" s="2"/>
      <c r="U16" s="2"/>
      <c r="V16" s="2"/>
    </row>
    <row r="17" ht="14.25" spans="1:22">
      <c r="A17" s="2" t="s">
        <v>22</v>
      </c>
      <c r="B17" s="2"/>
      <c r="C17" s="2"/>
      <c r="D17" s="2"/>
      <c r="E17" s="2">
        <v>12500</v>
      </c>
      <c r="F17" s="4">
        <v>0.25</v>
      </c>
      <c r="G17" s="2"/>
      <c r="H17" s="2"/>
      <c r="I17" s="2" t="s">
        <v>22</v>
      </c>
      <c r="J17" s="2"/>
      <c r="K17" s="2"/>
      <c r="L17" s="2"/>
      <c r="M17" s="2"/>
      <c r="N17" s="2"/>
      <c r="O17" s="2"/>
      <c r="P17" s="2"/>
      <c r="Q17" s="2"/>
      <c r="R17" s="2">
        <f t="shared" si="0"/>
        <v>0</v>
      </c>
      <c r="S17" s="2"/>
      <c r="T17" s="2"/>
      <c r="U17" s="2"/>
      <c r="V17" s="2"/>
    </row>
    <row r="18" ht="14.25" spans="1:22">
      <c r="A18" s="2" t="s">
        <v>23</v>
      </c>
      <c r="B18" s="2"/>
      <c r="C18" s="2"/>
      <c r="D18" s="2">
        <v>5000</v>
      </c>
      <c r="E18" s="2"/>
      <c r="F18" s="2"/>
      <c r="G18" s="2"/>
      <c r="H18" s="2"/>
      <c r="I18" s="2" t="s">
        <v>23</v>
      </c>
      <c r="J18" s="2"/>
      <c r="K18" s="2"/>
      <c r="L18" s="2">
        <v>1250</v>
      </c>
      <c r="M18" s="2">
        <v>1250</v>
      </c>
      <c r="N18" s="2">
        <v>1250</v>
      </c>
      <c r="O18" s="2">
        <v>1250</v>
      </c>
      <c r="P18" s="2"/>
      <c r="Q18" s="2"/>
      <c r="R18" s="2">
        <f t="shared" si="0"/>
        <v>5000</v>
      </c>
      <c r="S18" s="2"/>
      <c r="T18" s="2"/>
      <c r="U18" s="2"/>
      <c r="V18" s="2"/>
    </row>
    <row r="19" ht="14.25" spans="1:22">
      <c r="A19" s="2" t="s">
        <v>24</v>
      </c>
      <c r="B19" s="2"/>
      <c r="C19" s="2"/>
      <c r="D19" s="2">
        <v>2500</v>
      </c>
      <c r="E19" s="2"/>
      <c r="F19" s="2"/>
      <c r="G19" s="2"/>
      <c r="H19" s="2"/>
      <c r="I19" s="2" t="s">
        <v>24</v>
      </c>
      <c r="J19" s="2"/>
      <c r="K19" s="2"/>
      <c r="L19" s="2">
        <v>625</v>
      </c>
      <c r="M19" s="2">
        <v>625</v>
      </c>
      <c r="N19" s="2">
        <v>625</v>
      </c>
      <c r="O19" s="2">
        <v>625</v>
      </c>
      <c r="P19" s="2"/>
      <c r="Q19" s="2"/>
      <c r="R19" s="2">
        <f t="shared" si="0"/>
        <v>2500</v>
      </c>
      <c r="S19" s="2"/>
      <c r="T19" s="2"/>
      <c r="U19" s="2"/>
      <c r="V19" s="2"/>
    </row>
    <row r="20" ht="14.25" spans="1:22">
      <c r="A20" s="2" t="s">
        <v>25</v>
      </c>
      <c r="B20" s="2"/>
      <c r="C20" s="2"/>
      <c r="D20" s="2">
        <v>5000</v>
      </c>
      <c r="E20" s="2"/>
      <c r="G20" s="2"/>
      <c r="H20" s="2"/>
      <c r="I20" s="2" t="s">
        <v>25</v>
      </c>
      <c r="J20" s="2"/>
      <c r="K20" s="2"/>
      <c r="L20" s="2">
        <v>1250</v>
      </c>
      <c r="M20" s="2">
        <v>1250</v>
      </c>
      <c r="N20" s="2">
        <v>1250</v>
      </c>
      <c r="O20" s="2">
        <v>1250</v>
      </c>
      <c r="P20" s="2"/>
      <c r="Q20" s="2"/>
      <c r="R20" s="2">
        <f t="shared" si="0"/>
        <v>5000</v>
      </c>
      <c r="S20" s="2"/>
      <c r="T20" s="2"/>
      <c r="U20" s="2"/>
      <c r="V20" s="2"/>
    </row>
    <row r="21" ht="14.25" spans="1:22">
      <c r="A21" s="2" t="s">
        <v>26</v>
      </c>
      <c r="B21" s="2"/>
      <c r="C21" s="2"/>
      <c r="D21" s="2"/>
      <c r="E21" s="2">
        <v>2500</v>
      </c>
      <c r="F21" s="4">
        <v>0.05</v>
      </c>
      <c r="G21" s="2"/>
      <c r="H21" s="2"/>
      <c r="I21" s="2" t="s">
        <v>26</v>
      </c>
      <c r="J21" s="2"/>
      <c r="K21" s="2"/>
      <c r="L21" s="2"/>
      <c r="M21" s="2">
        <v>625</v>
      </c>
      <c r="N21" s="2">
        <v>625</v>
      </c>
      <c r="O21" s="2">
        <v>625</v>
      </c>
      <c r="P21" s="2">
        <v>625</v>
      </c>
      <c r="Q21" s="2"/>
      <c r="R21" s="2">
        <f t="shared" si="0"/>
        <v>2500</v>
      </c>
      <c r="S21" s="2"/>
      <c r="T21" s="2"/>
      <c r="U21" s="2"/>
      <c r="V21" s="2"/>
    </row>
    <row r="22" ht="14.25" spans="1:22">
      <c r="A22" s="2" t="s">
        <v>27</v>
      </c>
      <c r="B22" s="2">
        <v>625</v>
      </c>
      <c r="C22" s="2">
        <v>8</v>
      </c>
      <c r="D22" s="2">
        <v>5000</v>
      </c>
      <c r="E22" s="2">
        <v>5000</v>
      </c>
      <c r="F22" s="3">
        <v>0.1</v>
      </c>
      <c r="G22" s="2"/>
      <c r="H22" s="2"/>
      <c r="I22" s="2" t="s">
        <v>27</v>
      </c>
      <c r="J22" s="2"/>
      <c r="K22" s="2"/>
      <c r="L22" s="2"/>
      <c r="M22" s="2"/>
      <c r="N22" s="2"/>
      <c r="O22" s="2"/>
      <c r="P22" s="2">
        <v>2500</v>
      </c>
      <c r="Q22" s="2">
        <v>2500</v>
      </c>
      <c r="R22" s="2">
        <f t="shared" si="0"/>
        <v>5000</v>
      </c>
      <c r="S22" s="2"/>
      <c r="T22" s="2"/>
      <c r="U22" s="2"/>
      <c r="V22" s="2"/>
    </row>
    <row r="23" ht="14.25" spans="1:22">
      <c r="A23" s="2" t="s">
        <v>28</v>
      </c>
      <c r="B23" s="2"/>
      <c r="C23" s="2"/>
      <c r="D23" s="2"/>
      <c r="E23" s="2">
        <v>7500</v>
      </c>
      <c r="F23" s="4">
        <v>0.15</v>
      </c>
      <c r="G23" s="2"/>
      <c r="H23" s="2"/>
      <c r="I23" s="2" t="s">
        <v>28</v>
      </c>
      <c r="J23" s="2"/>
      <c r="K23" s="2"/>
      <c r="L23" s="2">
        <v>500</v>
      </c>
      <c r="M23" s="2">
        <v>1000</v>
      </c>
      <c r="N23" s="2">
        <v>1500</v>
      </c>
      <c r="O23" s="2">
        <v>2000</v>
      </c>
      <c r="P23" s="2">
        <v>1500</v>
      </c>
      <c r="Q23" s="2">
        <v>1000</v>
      </c>
      <c r="R23" s="2">
        <f t="shared" si="0"/>
        <v>7500</v>
      </c>
      <c r="S23" s="2"/>
      <c r="T23" s="2"/>
      <c r="U23" s="2"/>
      <c r="V23" s="2"/>
    </row>
    <row r="24" ht="14.25" spans="1:22">
      <c r="A24" s="6" t="s">
        <v>29</v>
      </c>
      <c r="B24" s="2"/>
      <c r="C24" s="2"/>
      <c r="D24" s="2"/>
      <c r="E24" s="2">
        <f>SUM(E4:E23)</f>
        <v>50000</v>
      </c>
      <c r="F24" s="3">
        <f>SUM(F4:F23)</f>
        <v>1</v>
      </c>
      <c r="G24" s="2"/>
      <c r="H24" s="2"/>
      <c r="I24" s="6" t="s">
        <v>29</v>
      </c>
      <c r="J24" s="2">
        <f t="shared" ref="J24:U24" si="1">SUM(J5:J23)</f>
        <v>2500</v>
      </c>
      <c r="K24" s="2">
        <f>SUM(K5:K22)</f>
        <v>3750</v>
      </c>
      <c r="L24" s="2">
        <f t="shared" si="1"/>
        <v>6125</v>
      </c>
      <c r="M24" s="2">
        <f t="shared" si="1"/>
        <v>7550</v>
      </c>
      <c r="N24" s="2">
        <f t="shared" si="1"/>
        <v>8050</v>
      </c>
      <c r="O24" s="2">
        <f t="shared" si="1"/>
        <v>8550</v>
      </c>
      <c r="P24" s="2">
        <f t="shared" si="1"/>
        <v>7425</v>
      </c>
      <c r="Q24" s="2">
        <f t="shared" si="1"/>
        <v>6050</v>
      </c>
      <c r="R24" s="2">
        <f>SUM(R4:R23)</f>
        <v>50000</v>
      </c>
      <c r="S24" s="2"/>
      <c r="T24" s="2"/>
      <c r="U24" s="2"/>
      <c r="V24" s="2"/>
    </row>
  </sheetData>
  <mergeCells count="2">
    <mergeCell ref="A1:F1"/>
    <mergeCell ref="I2:R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.....; qw</dc:creator>
  <dcterms:created xsi:type="dcterms:W3CDTF">2016-11-09T09:26:25Z</dcterms:created>
  <dcterms:modified xsi:type="dcterms:W3CDTF">2016-11-09T09:57:32Z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