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"/>
    </mc:Choice>
  </mc:AlternateContent>
  <xr:revisionPtr revIDLastSave="0" documentId="8_{CD24D402-AA56-B34F-8EDC-B90E5F972260}" xr6:coauthVersionLast="47" xr6:coauthVersionMax="47" xr10:uidLastSave="{00000000-0000-0000-0000-000000000000}"/>
  <bookViews>
    <workbookView xWindow="3000" yWindow="500" windowWidth="32440" windowHeight="21060" xr2:uid="{C12290E7-7A16-3046-819C-19171CFAD728}"/>
  </bookViews>
  <sheets>
    <sheet name="Sheet1" sheetId="1" r:id="rId1"/>
    <sheet name="Sheet2" sheetId="2" r:id="rId2"/>
  </sheets>
  <definedNames>
    <definedName name="_xlchart.v1.0" hidden="1">Sheet1!$AB$4:$AB$14</definedName>
    <definedName name="_xlchart.v1.1" hidden="1">Sheet1!$AC$4:$AC$14</definedName>
    <definedName name="_xlchart.v1.10" hidden="1">Sheet1!$AF$4:$AF$14</definedName>
    <definedName name="_xlchart.v1.11" hidden="1">Sheet1!$AG$4:$AG$14</definedName>
    <definedName name="_xlchart.v1.12" hidden="1">Sheet1!$AB$4:$AB$14</definedName>
    <definedName name="_xlchart.v1.13" hidden="1">Sheet1!$AC$4:$AC$14</definedName>
    <definedName name="_xlchart.v1.14" hidden="1">Sheet1!$AD$4:$AD$14</definedName>
    <definedName name="_xlchart.v1.15" hidden="1">Sheet1!$AE$4:$AE$14</definedName>
    <definedName name="_xlchart.v1.16" hidden="1">Sheet1!$AF$4:$AF$14</definedName>
    <definedName name="_xlchart.v1.17" hidden="1">Sheet1!$AG$4:$AG$14</definedName>
    <definedName name="_xlchart.v1.18" hidden="1">Sheet1!$AB$4:$AB$14</definedName>
    <definedName name="_xlchart.v1.19" hidden="1">Sheet1!$AC$4:$AC$14</definedName>
    <definedName name="_xlchart.v1.2" hidden="1">Sheet1!$AD$4:$AD$14</definedName>
    <definedName name="_xlchart.v1.20" hidden="1">Sheet1!$AD$4:$AD$14</definedName>
    <definedName name="_xlchart.v1.21" hidden="1">Sheet1!$AE$4:$AE$14</definedName>
    <definedName name="_xlchart.v1.22" hidden="1">Sheet1!$AF$4:$AF$14</definedName>
    <definedName name="_xlchart.v1.23" hidden="1">Sheet1!$AG$4:$AG$14</definedName>
    <definedName name="_xlchart.v1.3" hidden="1">Sheet1!$AE$4:$AE$14</definedName>
    <definedName name="_xlchart.v1.4" hidden="1">Sheet1!$AF$4:$AF$14</definedName>
    <definedName name="_xlchart.v1.5" hidden="1">Sheet1!$AG$4:$AG$14</definedName>
    <definedName name="_xlchart.v1.6" hidden="1">Sheet1!$AB$4:$AB$14</definedName>
    <definedName name="_xlchart.v1.7" hidden="1">Sheet1!$AC$4:$AC$14</definedName>
    <definedName name="_xlchart.v1.8" hidden="1">Sheet1!$AD$4:$AD$14</definedName>
    <definedName name="_xlchart.v1.9" hidden="1">Sheet1!$AE$4:$AE$14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7" i="1" l="1"/>
  <c r="BD6" i="1"/>
  <c r="BD5" i="1"/>
  <c r="AR5" i="1"/>
  <c r="AS5" i="1"/>
  <c r="AT5" i="1"/>
  <c r="AU5" i="1"/>
  <c r="AV5" i="1"/>
  <c r="AR6" i="1"/>
  <c r="AS6" i="1"/>
  <c r="AT6" i="1"/>
  <c r="AU6" i="1"/>
  <c r="AV6" i="1"/>
  <c r="AQ5" i="1"/>
  <c r="AQ6" i="1"/>
  <c r="AR4" i="1"/>
  <c r="AS4" i="1"/>
  <c r="AT4" i="1"/>
  <c r="AU4" i="1"/>
  <c r="AV4" i="1"/>
  <c r="AQ4" i="1"/>
  <c r="AC19" i="1"/>
  <c r="AD19" i="1"/>
  <c r="AE19" i="1"/>
  <c r="AF19" i="1"/>
  <c r="AG19" i="1"/>
  <c r="AB19" i="1"/>
  <c r="AC18" i="1"/>
  <c r="AD18" i="1"/>
  <c r="AE18" i="1"/>
  <c r="AF18" i="1"/>
  <c r="AG18" i="1"/>
  <c r="AB18" i="1"/>
</calcChain>
</file>

<file path=xl/sharedStrings.xml><?xml version="1.0" encoding="utf-8"?>
<sst xmlns="http://schemas.openxmlformats.org/spreadsheetml/2006/main" count="159" uniqueCount="47">
  <si>
    <t>All</t>
  </si>
  <si>
    <t>L100</t>
  </si>
  <si>
    <t>&lt; Q1</t>
  </si>
  <si>
    <t>Q1-Q2</t>
  </si>
  <si>
    <t>Q2-Q3</t>
  </si>
  <si>
    <t>&gt; Q3</t>
  </si>
  <si>
    <t>S100</t>
  </si>
  <si>
    <t>&lt;Q1</t>
  </si>
  <si>
    <t>&gt;Q3</t>
  </si>
  <si>
    <t>mean</t>
  </si>
  <si>
    <t>stdev</t>
  </si>
  <si>
    <t>BC-14 Price (Bh)</t>
  </si>
  <si>
    <t>BC-13 Price (Cg)</t>
  </si>
  <si>
    <t>BC-10 Horse (Bh)</t>
  </si>
  <si>
    <t>BC-09 Horse (Cg)</t>
  </si>
  <si>
    <t>KBH-08 Tusher (Bh)</t>
  </si>
  <si>
    <t>BC-05 Tusher (Cg)</t>
  </si>
  <si>
    <t>KBH-03 Thompson (Bh, channel)</t>
  </si>
  <si>
    <t>KBH-04 Thompson (Bh, crevasse)</t>
  </si>
  <si>
    <t>KBH-05 Thompson (Bh, IHS)</t>
  </si>
  <si>
    <t>KBH-06 Thompson (Cg, IHS)</t>
  </si>
  <si>
    <t>KBH-07 Thompson (Cg, channel belt)</t>
  </si>
  <si>
    <t>BC-14 Price</t>
  </si>
  <si>
    <t>(Bh)</t>
  </si>
  <si>
    <t>BC-13 Price</t>
  </si>
  <si>
    <t>(Cg)</t>
  </si>
  <si>
    <t>BC-10 Horse</t>
  </si>
  <si>
    <t>BC-09 Horse</t>
  </si>
  <si>
    <t>KBH-08 Tush</t>
  </si>
  <si>
    <t>er (Bh)</t>
  </si>
  <si>
    <t>BC-05 Tushe</t>
  </si>
  <si>
    <t>r (Cg)</t>
  </si>
  <si>
    <t>KBH-03 Thom</t>
  </si>
  <si>
    <t>pson (Bh,</t>
  </si>
  <si>
    <t>channel)</t>
  </si>
  <si>
    <t>KBH-04 Thom</t>
  </si>
  <si>
    <t>crevasse)</t>
  </si>
  <si>
    <t>KBH-05 Thom</t>
  </si>
  <si>
    <t>IHS)</t>
  </si>
  <si>
    <t>KBH-06 Thom</t>
  </si>
  <si>
    <t>pson (Cg,</t>
  </si>
  <si>
    <t>KBH-07 Thom</t>
  </si>
  <si>
    <t>channel be</t>
  </si>
  <si>
    <t>lt)</t>
  </si>
  <si>
    <t>median</t>
  </si>
  <si>
    <t>stdev (1s)</t>
  </si>
  <si>
    <t>Figure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</si>
</sst>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F00"/>
      <color rgb="FFA36F40"/>
      <color rgb="FF7B5431"/>
      <color rgb="FF00E80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Sheet1!$AH$4</c:f>
              <c:strCache>
                <c:ptCount val="1"/>
                <c:pt idx="0">
                  <c:v>BC-14 Price (Bh)</c:v>
                </c:pt>
              </c:strCache>
            </c:strRef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rgbClr val="0432FF"/>
              </a:solidFill>
              <a:ln w="9525" cap="sq">
                <a:solidFill>
                  <a:schemeClr val="tx1"/>
                </a:solidFill>
                <a:miter lim="800000"/>
              </a:ln>
              <a:effectLst/>
            </c:spPr>
          </c:marker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Sheet1!$AB$4:$AG$4</c:f>
              <c:numCache>
                <c:formatCode>0.00</c:formatCode>
                <c:ptCount val="6"/>
                <c:pt idx="0">
                  <c:v>0.89970000000000006</c:v>
                </c:pt>
                <c:pt idx="1">
                  <c:v>0.89690000000000003</c:v>
                </c:pt>
                <c:pt idx="2">
                  <c:v>0.90980000000000005</c:v>
                </c:pt>
                <c:pt idx="3">
                  <c:v>0.87450000000000006</c:v>
                </c:pt>
                <c:pt idx="4">
                  <c:v>0.72070000000000001</c:v>
                </c:pt>
                <c:pt idx="5">
                  <c:v>0.67279999999999995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78-D641-810D-D141C8EC2A6B}"/>
            </c:ext>
          </c:extLst>
        </c:ser>
        <c:ser>
          <c:idx val="1"/>
          <c:order val="1"/>
          <c:tx>
            <c:strRef>
              <c:f>Sheet1!$AH$5</c:f>
              <c:strCache>
                <c:ptCount val="1"/>
                <c:pt idx="0">
                  <c:v>BC-13 Price (Cg)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Sheet1!$AB$5:$AG$5</c:f>
              <c:numCache>
                <c:formatCode>0.00</c:formatCode>
                <c:ptCount val="6"/>
                <c:pt idx="0">
                  <c:v>0.87309999999999999</c:v>
                </c:pt>
                <c:pt idx="1">
                  <c:v>0.93530000000000002</c:v>
                </c:pt>
                <c:pt idx="2">
                  <c:v>0.87680000000000002</c:v>
                </c:pt>
                <c:pt idx="3">
                  <c:v>0.81789999999999996</c:v>
                </c:pt>
                <c:pt idx="4">
                  <c:v>0.64629999999999999</c:v>
                </c:pt>
                <c:pt idx="5">
                  <c:v>0.46339999999999998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78-D641-810D-D141C8EC2A6B}"/>
            </c:ext>
          </c:extLst>
        </c:ser>
        <c:ser>
          <c:idx val="2"/>
          <c:order val="2"/>
          <c:tx>
            <c:strRef>
              <c:f>Sheet1!$AH$6</c:f>
              <c:strCache>
                <c:ptCount val="1"/>
                <c:pt idx="0">
                  <c:v>BC-10 Horse (Bh)</c:v>
                </c:pt>
              </c:strCache>
            </c:strRef>
          </c:tx>
          <c:spPr>
            <a:ln w="19050" cap="sq">
              <a:solidFill>
                <a:srgbClr val="0432FF"/>
              </a:solidFill>
              <a:miter lim="800000"/>
            </a:ln>
            <a:effectLst/>
          </c:spPr>
          <c:marker>
            <c:symbol val="square"/>
            <c:size val="15"/>
            <c:spPr>
              <a:solidFill>
                <a:srgbClr val="0432FF"/>
              </a:solidFill>
              <a:ln w="9525" cap="sq">
                <a:solidFill>
                  <a:schemeClr val="tx1"/>
                </a:solidFill>
                <a:miter lim="800000"/>
              </a:ln>
              <a:effectLst/>
            </c:spPr>
          </c:marker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Sheet1!$AB$6:$AG$6</c:f>
              <c:numCache>
                <c:formatCode>0.00</c:formatCode>
                <c:ptCount val="6"/>
                <c:pt idx="0">
                  <c:v>0.86329999999999996</c:v>
                </c:pt>
                <c:pt idx="1">
                  <c:v>0.9194</c:v>
                </c:pt>
                <c:pt idx="2">
                  <c:v>0.88560000000000005</c:v>
                </c:pt>
                <c:pt idx="3">
                  <c:v>0.92110000000000003</c:v>
                </c:pt>
                <c:pt idx="4">
                  <c:v>0.66639999999999999</c:v>
                </c:pt>
                <c:pt idx="5">
                  <c:v>0.84930000000000005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78-D641-810D-D141C8EC2A6B}"/>
            </c:ext>
          </c:extLst>
        </c:ser>
        <c:ser>
          <c:idx val="3"/>
          <c:order val="3"/>
          <c:tx>
            <c:strRef>
              <c:f>Sheet1!$AH$7</c:f>
              <c:strCache>
                <c:ptCount val="1"/>
                <c:pt idx="0">
                  <c:v>BC-09 Horse (Cg)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Sheet1!$AB$7:$AG$7</c:f>
              <c:numCache>
                <c:formatCode>0.00</c:formatCode>
                <c:ptCount val="6"/>
                <c:pt idx="0">
                  <c:v>0.84019999999999995</c:v>
                </c:pt>
                <c:pt idx="1">
                  <c:v>0.88660000000000005</c:v>
                </c:pt>
                <c:pt idx="2">
                  <c:v>0.95960000000000001</c:v>
                </c:pt>
                <c:pt idx="3">
                  <c:v>0.8881</c:v>
                </c:pt>
                <c:pt idx="4">
                  <c:v>0.53959999999999997</c:v>
                </c:pt>
                <c:pt idx="5">
                  <c:v>0.69030000000000002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78-D641-810D-D141C8EC2A6B}"/>
            </c:ext>
          </c:extLst>
        </c:ser>
        <c:ser>
          <c:idx val="4"/>
          <c:order val="4"/>
          <c:tx>
            <c:strRef>
              <c:f>Sheet1!$AH$8</c:f>
              <c:strCache>
                <c:ptCount val="1"/>
                <c:pt idx="0">
                  <c:v>KBH-08 Tusher (Bh)</c:v>
                </c:pt>
              </c:strCache>
            </c:strRef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rgbClr val="0432FF"/>
              </a:solidFill>
              <a:ln w="9525" cap="sq">
                <a:solidFill>
                  <a:schemeClr val="tx1"/>
                </a:solidFill>
                <a:miter lim="800000"/>
              </a:ln>
              <a:effectLst/>
            </c:spPr>
          </c:marker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Sheet1!$AB$8:$AG$8</c:f>
              <c:numCache>
                <c:formatCode>0.00</c:formatCode>
                <c:ptCount val="6"/>
                <c:pt idx="0">
                  <c:v>0.90480000000000005</c:v>
                </c:pt>
                <c:pt idx="1">
                  <c:v>0.92279999999999995</c:v>
                </c:pt>
                <c:pt idx="2">
                  <c:v>0.8992</c:v>
                </c:pt>
                <c:pt idx="3">
                  <c:v>0.90480000000000005</c:v>
                </c:pt>
                <c:pt idx="4">
                  <c:v>0.56410000000000005</c:v>
                </c:pt>
                <c:pt idx="5">
                  <c:v>0.71940000000000004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78-D641-810D-D141C8EC2A6B}"/>
            </c:ext>
          </c:extLst>
        </c:ser>
        <c:ser>
          <c:idx val="5"/>
          <c:order val="5"/>
          <c:tx>
            <c:strRef>
              <c:f>Sheet1!$AH$9</c:f>
              <c:strCache>
                <c:ptCount val="1"/>
                <c:pt idx="0">
                  <c:v>BC-05 Tusher (Cg)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5"/>
            <c:marker>
              <c:symbol val="circle"/>
              <c:size val="15"/>
              <c:spPr>
                <a:solidFill>
                  <a:srgbClr val="FF0000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78-D641-810D-D141C8EC2A6B}"/>
              </c:ext>
            </c:extLst>
          </c:dPt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Sheet1!$AB$9:$AG$9</c:f>
              <c:numCache>
                <c:formatCode>0.00</c:formatCode>
                <c:ptCount val="6"/>
                <c:pt idx="0">
                  <c:v>0.88029999999999997</c:v>
                </c:pt>
                <c:pt idx="1">
                  <c:v>0.8417</c:v>
                </c:pt>
                <c:pt idx="2">
                  <c:v>0.89280000000000004</c:v>
                </c:pt>
                <c:pt idx="3">
                  <c:v>0.90249999999999997</c:v>
                </c:pt>
                <c:pt idx="4">
                  <c:v>0.7127</c:v>
                </c:pt>
                <c:pt idx="5">
                  <c:v>0.79959999999999998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78-D641-810D-D141C8EC2A6B}"/>
            </c:ext>
          </c:extLst>
        </c:ser>
        <c:ser>
          <c:idx val="6"/>
          <c:order val="6"/>
          <c:tx>
            <c:strRef>
              <c:f>Sheet1!$AH$10</c:f>
              <c:strCache>
                <c:ptCount val="1"/>
                <c:pt idx="0">
                  <c:v>KBH-03 Thompson (Bh, channel)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rgbClr val="A36F40"/>
              </a:solidFill>
              <a:ln w="9525" cap="sq">
                <a:solidFill>
                  <a:schemeClr val="tx1"/>
                </a:solidFill>
                <a:miter lim="800000"/>
              </a:ln>
              <a:effectLst/>
            </c:spPr>
          </c:marker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Sheet1!$AB$10:$AG$10</c:f>
              <c:numCache>
                <c:formatCode>0.00</c:formatCode>
                <c:ptCount val="6"/>
                <c:pt idx="0">
                  <c:v>0.81950000000000001</c:v>
                </c:pt>
                <c:pt idx="1">
                  <c:v>0.88649999999999995</c:v>
                </c:pt>
                <c:pt idx="2">
                  <c:v>0.93879999999999997</c:v>
                </c:pt>
                <c:pt idx="3">
                  <c:v>0.86450000000000005</c:v>
                </c:pt>
                <c:pt idx="4">
                  <c:v>0.75490000000000002</c:v>
                </c:pt>
                <c:pt idx="5">
                  <c:v>0.6532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778-D641-810D-D141C8EC2A6B}"/>
            </c:ext>
          </c:extLst>
        </c:ser>
        <c:ser>
          <c:idx val="7"/>
          <c:order val="7"/>
          <c:tx>
            <c:strRef>
              <c:f>Sheet1!$AH$11</c:f>
              <c:strCache>
                <c:ptCount val="1"/>
                <c:pt idx="0">
                  <c:v>KBH-04 Thompson (Bh, crevasse)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rgbClr val="00E8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Sheet1!$AB$11:$AG$11</c:f>
              <c:numCache>
                <c:formatCode>0.00</c:formatCode>
                <c:ptCount val="6"/>
                <c:pt idx="0">
                  <c:v>0.88880000000000003</c:v>
                </c:pt>
                <c:pt idx="1">
                  <c:v>0.9214</c:v>
                </c:pt>
                <c:pt idx="2">
                  <c:v>0.84089999999999998</c:v>
                </c:pt>
                <c:pt idx="3">
                  <c:v>0.92459999999999998</c:v>
                </c:pt>
                <c:pt idx="4">
                  <c:v>0.68100000000000005</c:v>
                </c:pt>
                <c:pt idx="5">
                  <c:v>0.78559999999999997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778-D641-810D-D141C8EC2A6B}"/>
            </c:ext>
          </c:extLst>
        </c:ser>
        <c:ser>
          <c:idx val="8"/>
          <c:order val="8"/>
          <c:tx>
            <c:strRef>
              <c:f>Sheet1!$AH$12</c:f>
              <c:strCache>
                <c:ptCount val="1"/>
                <c:pt idx="0">
                  <c:v>KBH-05 Thompson (Bh, IHS)</c:v>
                </c:pt>
              </c:strCache>
            </c:strRef>
          </c:tx>
          <c:spPr>
            <a:ln w="19050" cap="rnd">
              <a:solidFill>
                <a:srgbClr val="FEFF00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rgbClr val="FEFF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Sheet1!$AB$12:$AG$12</c:f>
              <c:numCache>
                <c:formatCode>0.00</c:formatCode>
                <c:ptCount val="6"/>
                <c:pt idx="0">
                  <c:v>0.85780000000000001</c:v>
                </c:pt>
                <c:pt idx="1">
                  <c:v>0.83660000000000001</c:v>
                </c:pt>
                <c:pt idx="2">
                  <c:v>0.84289999999999998</c:v>
                </c:pt>
                <c:pt idx="3">
                  <c:v>0.8165</c:v>
                </c:pt>
                <c:pt idx="4">
                  <c:v>0.79400000000000004</c:v>
                </c:pt>
                <c:pt idx="5">
                  <c:v>0.65949999999999998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81-EF40-8C22-C9D8FEBA36A9}"/>
            </c:ext>
          </c:extLst>
        </c:ser>
        <c:ser>
          <c:idx val="9"/>
          <c:order val="9"/>
          <c:tx>
            <c:strRef>
              <c:f>Sheet1!$AH$13</c:f>
              <c:strCache>
                <c:ptCount val="1"/>
                <c:pt idx="0">
                  <c:v>KBH-06 Thompson (Cg, IHS)</c:v>
                </c:pt>
              </c:strCache>
            </c:strRef>
          </c:tx>
          <c:spPr>
            <a:ln w="19050" cap="rnd">
              <a:solidFill>
                <a:srgbClr val="FEFF00"/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rgbClr val="FEFF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Sheet1!$AB$13:$AG$13</c:f>
              <c:numCache>
                <c:formatCode>0.00</c:formatCode>
                <c:ptCount val="6"/>
                <c:pt idx="0">
                  <c:v>0.80369999999999997</c:v>
                </c:pt>
                <c:pt idx="1">
                  <c:v>0.87529999999999997</c:v>
                </c:pt>
                <c:pt idx="2">
                  <c:v>0.89349999999999996</c:v>
                </c:pt>
                <c:pt idx="3">
                  <c:v>0.79810000000000003</c:v>
                </c:pt>
                <c:pt idx="4">
                  <c:v>0.53580000000000005</c:v>
                </c:pt>
                <c:pt idx="5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81-EF40-8C22-C9D8FEBA36A9}"/>
            </c:ext>
          </c:extLst>
        </c:ser>
        <c:ser>
          <c:idx val="10"/>
          <c:order val="10"/>
          <c:tx>
            <c:strRef>
              <c:f>Sheet1!$AH$14</c:f>
              <c:strCache>
                <c:ptCount val="1"/>
                <c:pt idx="0">
                  <c:v>KBH-07 Thompson (Cg, channel belt)</c:v>
                </c:pt>
              </c:strCache>
            </c:strRef>
          </c:tx>
          <c:spPr>
            <a:ln w="19050" cap="rnd">
              <a:solidFill>
                <a:srgbClr val="A36F40"/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rgbClr val="A36F4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Sheet1!$AB$3:$AG$3</c:f>
              <c:strCache>
                <c:ptCount val="6"/>
                <c:pt idx="0">
                  <c:v>S100</c:v>
                </c:pt>
                <c:pt idx="1">
                  <c:v>&lt;Q1</c:v>
                </c:pt>
                <c:pt idx="2">
                  <c:v>Q1-Q2</c:v>
                </c:pt>
                <c:pt idx="3">
                  <c:v>Q2-Q3</c:v>
                </c:pt>
                <c:pt idx="4">
                  <c:v>&gt;Q3</c:v>
                </c:pt>
                <c:pt idx="5">
                  <c:v>L100</c:v>
                </c:pt>
              </c:strCache>
            </c:strRef>
          </c:cat>
          <c:val>
            <c:numRef>
              <c:f>Sheet1!$AB$14:$AG$14</c:f>
              <c:numCache>
                <c:formatCode>0.00</c:formatCode>
                <c:ptCount val="6"/>
                <c:pt idx="0">
                  <c:v>0.88439999999999996</c:v>
                </c:pt>
                <c:pt idx="1">
                  <c:v>0.87239999999999995</c:v>
                </c:pt>
                <c:pt idx="2">
                  <c:v>0.8589</c:v>
                </c:pt>
                <c:pt idx="3">
                  <c:v>0.80910000000000004</c:v>
                </c:pt>
                <c:pt idx="4">
                  <c:v>0.67879999999999996</c:v>
                </c:pt>
                <c:pt idx="5">
                  <c:v>0.65810000000000002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81-EF40-8C22-C9D8FEBA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25263"/>
        <c:axId val="33156047"/>
      </c:lineChart>
      <c:catAx>
        <c:axId val="3282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33156047"/>
        <c:crosses val="autoZero"/>
        <c:auto val="1"/>
        <c:lblAlgn val="ctr"/>
        <c:lblOffset val="100"/>
        <c:noMultiLvlLbl val="0"/>
      </c:catAx>
      <c:valAx>
        <c:axId val="33156047"/>
        <c:scaling>
          <c:orientation val="minMax"/>
          <c:max val="1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Helvetica" pitchFamily="2" charset="0"/>
                    <a:cs typeface="Arial" panose="020B0604020202020204" pitchFamily="34" charset="0"/>
                  </a:rPr>
                  <a:t>Cross Correlation (R2)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32825263"/>
        <c:crosses val="autoZero"/>
        <c:crossBetween val="between"/>
      </c:valAx>
      <c:spPr>
        <a:noFill/>
        <a:ln w="12700">
          <a:solidFill>
            <a:schemeClr val="tx1"/>
          </a:solidFill>
          <a:miter lim="800000"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  <cx:data id="3">
      <cx:numDim type="val">
        <cx:f>_xlchart.v1.15</cx:f>
      </cx:numDim>
    </cx:data>
    <cx:data id="4">
      <cx:numDim type="val">
        <cx:f>_xlchart.v1.16</cx:f>
      </cx:numDim>
    </cx:data>
    <cx:data id="5">
      <cx:numDim type="val">
        <cx:f>_xlchart.v1.17</cx:f>
      </cx:numDim>
    </cx:data>
  </cx:chartData>
  <cx:chart>
    <cx:plotArea>
      <cx:plotAreaRegion>
        <cx:series layoutId="boxWhisker" uniqueId="{D2E8A0FD-26C1-0146-B895-D40121A26137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60F5-3C45-B989-7BF1D6898B56}" formatIdx="1">
          <cx:dataId val="1"/>
          <cx:layoutPr>
            <cx:statistics quartileMethod="exclusive"/>
          </cx:layoutPr>
        </cx:series>
        <cx:series layoutId="boxWhisker" uniqueId="{00000002-60F5-3C45-B989-7BF1D6898B56}" formatIdx="2">
          <cx:dataId val="2"/>
          <cx:layoutPr>
            <cx:statistics quartileMethod="exclusive"/>
          </cx:layoutPr>
        </cx:series>
        <cx:series layoutId="boxWhisker" uniqueId="{00000007-60F5-3C45-B989-7BF1D6898B56}">
          <cx:dataId val="3"/>
          <cx:layoutPr>
            <cx:statistics quartileMethod="exclusive"/>
          </cx:layoutPr>
        </cx:series>
        <cx:series layoutId="boxWhisker" uniqueId="{00000008-60F5-3C45-B989-7BF1D6898B56}">
          <cx:dataId val="4"/>
          <cx:layoutPr>
            <cx:statistics quartileMethod="exclusive"/>
          </cx:layoutPr>
        </cx:series>
        <cx:series layoutId="boxWhisker" uniqueId="{00000009-60F5-3C45-B989-7BF1D6898B56}">
          <cx:dataId val="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4000000000000000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Myriad Pro" panose="020B0503030403090204" pitchFamily="34" charset="0"/>
                <a:ea typeface="Myriad Pro" panose="020B0503030403090204" pitchFamily="34" charset="0"/>
                <a:cs typeface="Myriad Pro" panose="020B0503030403090204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Myriad Pro" panose="020B050303040309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253999</xdr:colOff>
      <xdr:row>21</xdr:row>
      <xdr:rowOff>74788</xdr:rowOff>
    </xdr:from>
    <xdr:to>
      <xdr:col>44</xdr:col>
      <xdr:colOff>56444</xdr:colOff>
      <xdr:row>51</xdr:row>
      <xdr:rowOff>155223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70FEFC-B9F4-5FBB-AD35-32A3866E5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254000</xdr:colOff>
      <xdr:row>21</xdr:row>
      <xdr:rowOff>112889</xdr:rowOff>
    </xdr:from>
    <xdr:to>
      <xdr:col>58</xdr:col>
      <xdr:colOff>324555</xdr:colOff>
      <xdr:row>51</xdr:row>
      <xdr:rowOff>169333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82EACC3-B7F4-8508-8D17-D910F4B677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355300" y="4913489"/>
              <a:ext cx="6509455" cy="69144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8298-4653-084D-9518-EA7F03322EB1}">
  <dimension ref="A1:BD142"/>
  <sheetViews>
    <sheetView showGridLines="0" tabSelected="1" topLeftCell="Q15" zoomScale="90" zoomScaleNormal="90" workbookViewId="0">
      <selection activeCell="AW56" sqref="AW56"/>
    </sheetView>
  </sheetViews>
  <sheetFormatPr baseColWidth="10" defaultColWidth="6.5" defaultRowHeight="18" customHeight="1" x14ac:dyDescent="0.2"/>
  <cols>
    <col min="1" max="2" width="6.5" style="10"/>
    <col min="3" max="8" width="6.5" style="2"/>
    <col min="9" max="9" width="17.1640625" style="2" bestFit="1" customWidth="1"/>
    <col min="10" max="17" width="6.5" style="2"/>
    <col min="18" max="24" width="6.5" style="1"/>
    <col min="25" max="16384" width="6.5" style="2"/>
  </cols>
  <sheetData>
    <row r="1" spans="1:56" ht="18" customHeight="1" x14ac:dyDescent="0.2">
      <c r="A1" s="3"/>
      <c r="B1" s="3"/>
      <c r="C1" s="1"/>
      <c r="D1" s="1"/>
      <c r="E1" s="1"/>
      <c r="F1" s="1"/>
      <c r="G1" s="1"/>
      <c r="H1" s="1"/>
    </row>
    <row r="2" spans="1:56" ht="18" customHeight="1" x14ac:dyDescent="0.2">
      <c r="A2" s="3"/>
      <c r="B2" s="3" t="s">
        <v>11</v>
      </c>
      <c r="C2" s="1"/>
      <c r="D2" s="1"/>
      <c r="E2" s="1"/>
      <c r="F2" s="1"/>
      <c r="G2" s="1"/>
      <c r="H2" s="1"/>
      <c r="Q2" s="3" t="s">
        <v>11</v>
      </c>
    </row>
    <row r="3" spans="1:56" ht="18" customHeight="1" x14ac:dyDescent="0.2">
      <c r="A3" s="3"/>
      <c r="B3" s="3"/>
      <c r="C3" s="1"/>
      <c r="D3" s="1"/>
      <c r="E3" s="1"/>
      <c r="F3" s="1"/>
      <c r="G3" s="1"/>
      <c r="H3" s="1"/>
      <c r="Q3" s="3"/>
      <c r="AB3" s="2" t="s">
        <v>6</v>
      </c>
      <c r="AC3" s="2" t="s">
        <v>7</v>
      </c>
      <c r="AD3" s="2" t="s">
        <v>3</v>
      </c>
      <c r="AE3" s="2" t="s">
        <v>4</v>
      </c>
      <c r="AF3" s="2" t="s">
        <v>8</v>
      </c>
      <c r="AG3" s="2" t="s">
        <v>1</v>
      </c>
      <c r="AQ3" s="2" t="s">
        <v>6</v>
      </c>
      <c r="AR3" s="2" t="s">
        <v>7</v>
      </c>
      <c r="AS3" s="2" t="s">
        <v>3</v>
      </c>
      <c r="AT3" s="2" t="s">
        <v>4</v>
      </c>
      <c r="AU3" s="2" t="s">
        <v>8</v>
      </c>
      <c r="AV3" s="2" t="s">
        <v>1</v>
      </c>
    </row>
    <row r="4" spans="1:56" ht="18" customHeight="1" x14ac:dyDescent="0.2">
      <c r="A4" s="3"/>
      <c r="B4" s="5" t="s">
        <v>0</v>
      </c>
      <c r="C4" s="1">
        <v>0.89970000000000006</v>
      </c>
      <c r="D4" s="1">
        <v>0.89690000000000003</v>
      </c>
      <c r="E4" s="1">
        <v>0.90980000000000005</v>
      </c>
      <c r="F4" s="1">
        <v>0.87450000000000006</v>
      </c>
      <c r="G4" s="1">
        <v>0.72070000000000001</v>
      </c>
      <c r="H4" s="1">
        <v>0.67279999999999995</v>
      </c>
      <c r="I4" s="3"/>
      <c r="Q4" s="11"/>
      <c r="R4" s="1">
        <v>1</v>
      </c>
      <c r="S4" s="1">
        <v>0.89970000000000006</v>
      </c>
      <c r="T4" s="1">
        <v>0.89690000000000003</v>
      </c>
      <c r="U4" s="1">
        <v>0.90980000000000005</v>
      </c>
      <c r="V4" s="1">
        <v>0.87450000000000006</v>
      </c>
      <c r="W4" s="1">
        <v>0.72070000000000001</v>
      </c>
      <c r="X4" s="1">
        <v>0.67279999999999995</v>
      </c>
      <c r="AB4" s="1">
        <v>0.89970000000000006</v>
      </c>
      <c r="AC4" s="1">
        <v>0.89690000000000003</v>
      </c>
      <c r="AD4" s="1">
        <v>0.90980000000000005</v>
      </c>
      <c r="AE4" s="1">
        <v>0.87450000000000006</v>
      </c>
      <c r="AF4" s="1">
        <v>0.72070000000000001</v>
      </c>
      <c r="AG4" s="1">
        <v>0.67279999999999995</v>
      </c>
      <c r="AH4" s="3" t="s">
        <v>11</v>
      </c>
      <c r="AP4" s="4" t="s">
        <v>9</v>
      </c>
      <c r="AQ4" s="1">
        <f>AVERAGE(AB4:AB14)</f>
        <v>0.86505454545454541</v>
      </c>
      <c r="AR4" s="1">
        <f t="shared" ref="AR4:AV4" si="0">AVERAGE(AC4:AC14)</f>
        <v>0.89044545454545454</v>
      </c>
      <c r="AS4" s="1">
        <f t="shared" si="0"/>
        <v>0.89080000000000004</v>
      </c>
      <c r="AT4" s="1">
        <f t="shared" si="0"/>
        <v>0.86560909090909099</v>
      </c>
      <c r="AU4" s="1">
        <f t="shared" si="0"/>
        <v>0.66311818181818183</v>
      </c>
      <c r="AV4" s="1">
        <f t="shared" si="0"/>
        <v>0.68610909090909089</v>
      </c>
      <c r="BA4" s="2" t="s">
        <v>46</v>
      </c>
    </row>
    <row r="5" spans="1:56" ht="18" customHeight="1" x14ac:dyDescent="0.2">
      <c r="A5" s="3"/>
      <c r="B5" s="3"/>
      <c r="C5" s="5" t="s">
        <v>6</v>
      </c>
      <c r="D5" s="1">
        <v>0.79020000000000001</v>
      </c>
      <c r="E5" s="1">
        <v>0.73709999999999998</v>
      </c>
      <c r="F5" s="1">
        <v>0.71209999999999996</v>
      </c>
      <c r="G5" s="1">
        <v>0.77039999999999997</v>
      </c>
      <c r="H5" s="1">
        <v>0.52359999999999995</v>
      </c>
      <c r="I5" s="3"/>
      <c r="Q5" s="3"/>
      <c r="R5" s="1">
        <v>0.89970000000000006</v>
      </c>
      <c r="S5" s="1">
        <v>1</v>
      </c>
      <c r="T5" s="1">
        <v>0.79020000000000001</v>
      </c>
      <c r="U5" s="1">
        <v>0.73709999999999998</v>
      </c>
      <c r="V5" s="1">
        <v>0.71209999999999996</v>
      </c>
      <c r="W5" s="1">
        <v>0.77039999999999997</v>
      </c>
      <c r="X5" s="1">
        <v>0.52359999999999995</v>
      </c>
      <c r="AB5" s="1">
        <v>0.87309999999999999</v>
      </c>
      <c r="AC5" s="1">
        <v>0.93530000000000002</v>
      </c>
      <c r="AD5" s="1">
        <v>0.87680000000000002</v>
      </c>
      <c r="AE5" s="1">
        <v>0.81789999999999996</v>
      </c>
      <c r="AF5" s="1">
        <v>0.64629999999999999</v>
      </c>
      <c r="AG5" s="1">
        <v>0.46339999999999998</v>
      </c>
      <c r="AH5" s="3" t="s">
        <v>12</v>
      </c>
      <c r="AP5" s="4" t="s">
        <v>44</v>
      </c>
      <c r="AQ5" s="1">
        <f>MEDIAN(AB4:AB14)</f>
        <v>0.87309999999999999</v>
      </c>
      <c r="AR5" s="1">
        <f t="shared" ref="AR5:AV5" si="1">MEDIAN(AC4:AC14)</f>
        <v>0.88660000000000005</v>
      </c>
      <c r="AS5" s="1">
        <f t="shared" si="1"/>
        <v>0.89280000000000004</v>
      </c>
      <c r="AT5" s="1">
        <f t="shared" si="1"/>
        <v>0.87450000000000006</v>
      </c>
      <c r="AU5" s="1">
        <f t="shared" si="1"/>
        <v>0.67879999999999996</v>
      </c>
      <c r="AV5" s="1">
        <f t="shared" si="1"/>
        <v>0.67279999999999995</v>
      </c>
      <c r="BA5" s="1">
        <v>0.52</v>
      </c>
      <c r="BB5" s="1"/>
      <c r="BC5" s="1"/>
      <c r="BD5" s="1">
        <f>AVERAGE(BA5:BA12)</f>
        <v>0.53250000000000008</v>
      </c>
    </row>
    <row r="6" spans="1:56" ht="18" customHeight="1" x14ac:dyDescent="0.2">
      <c r="A6" s="3"/>
      <c r="B6" s="3"/>
      <c r="C6" s="1"/>
      <c r="D6" s="5" t="s">
        <v>2</v>
      </c>
      <c r="E6" s="1">
        <v>0.7762</v>
      </c>
      <c r="F6" s="1">
        <v>0.67130000000000001</v>
      </c>
      <c r="G6" s="1">
        <v>0.61199999999999999</v>
      </c>
      <c r="H6" s="1">
        <v>0.53810000000000002</v>
      </c>
      <c r="I6" s="3"/>
      <c r="Q6" s="3"/>
      <c r="R6" s="1">
        <v>0.89690000000000003</v>
      </c>
      <c r="S6" s="1">
        <v>0.79020000000000001</v>
      </c>
      <c r="T6" s="1">
        <v>1</v>
      </c>
      <c r="U6" s="1">
        <v>0.7762</v>
      </c>
      <c r="V6" s="1">
        <v>0.67130000000000001</v>
      </c>
      <c r="W6" s="1">
        <v>0.61199999999999999</v>
      </c>
      <c r="X6" s="1">
        <v>0.53810000000000002</v>
      </c>
      <c r="AB6" s="1">
        <v>0.86329999999999996</v>
      </c>
      <c r="AC6" s="1">
        <v>0.9194</v>
      </c>
      <c r="AD6" s="1">
        <v>0.88560000000000005</v>
      </c>
      <c r="AE6" s="1">
        <v>0.92110000000000003</v>
      </c>
      <c r="AF6" s="1">
        <v>0.66639999999999999</v>
      </c>
      <c r="AG6" s="1">
        <v>0.84930000000000005</v>
      </c>
      <c r="AH6" s="3" t="s">
        <v>13</v>
      </c>
      <c r="AP6" s="4" t="s">
        <v>45</v>
      </c>
      <c r="AQ6" s="1">
        <f>STDEV(AB4:AB14)</f>
        <v>3.2447353162819437E-2</v>
      </c>
      <c r="AR6" s="1">
        <f t="shared" ref="AR6:AV6" si="2">STDEV(AC4:AC14)</f>
        <v>3.2799065951223783E-2</v>
      </c>
      <c r="AS6" s="1">
        <f t="shared" si="2"/>
        <v>3.6749639454013702E-2</v>
      </c>
      <c r="AT6" s="1">
        <f t="shared" si="2"/>
        <v>4.7413889411130464E-2</v>
      </c>
      <c r="AU6" s="1">
        <f t="shared" si="2"/>
        <v>8.570795550217998E-2</v>
      </c>
      <c r="AV6" s="1">
        <f t="shared" si="2"/>
        <v>0.10536006316005615</v>
      </c>
      <c r="BA6" s="1">
        <v>0.68</v>
      </c>
      <c r="BB6" s="1"/>
      <c r="BC6" s="1"/>
      <c r="BD6" s="1">
        <f>MEDIAN(BA5:BA12)</f>
        <v>0.56000000000000005</v>
      </c>
    </row>
    <row r="7" spans="1:56" ht="18" customHeight="1" x14ac:dyDescent="0.2">
      <c r="A7" s="3"/>
      <c r="B7" s="3"/>
      <c r="C7" s="1"/>
      <c r="D7" s="1"/>
      <c r="E7" s="6" t="s">
        <v>3</v>
      </c>
      <c r="F7" s="1">
        <v>0.75660000000000005</v>
      </c>
      <c r="G7" s="1">
        <v>0.65580000000000005</v>
      </c>
      <c r="H7" s="1">
        <v>0.61480000000000001</v>
      </c>
      <c r="I7" s="3"/>
      <c r="Q7" s="3"/>
      <c r="R7" s="1">
        <v>0.90980000000000005</v>
      </c>
      <c r="S7" s="1">
        <v>0.73709999999999998</v>
      </c>
      <c r="T7" s="1">
        <v>0.7762</v>
      </c>
      <c r="U7" s="1">
        <v>1</v>
      </c>
      <c r="V7" s="1">
        <v>0.75660000000000005</v>
      </c>
      <c r="W7" s="1">
        <v>0.65580000000000005</v>
      </c>
      <c r="X7" s="1">
        <v>0.61480000000000001</v>
      </c>
      <c r="AB7" s="1">
        <v>0.84019999999999995</v>
      </c>
      <c r="AC7" s="1">
        <v>0.88660000000000005</v>
      </c>
      <c r="AD7" s="1">
        <v>0.95960000000000001</v>
      </c>
      <c r="AE7" s="1">
        <v>0.8881</v>
      </c>
      <c r="AF7" s="1">
        <v>0.53959999999999997</v>
      </c>
      <c r="AG7" s="1">
        <v>0.69030000000000002</v>
      </c>
      <c r="AH7" s="3" t="s">
        <v>14</v>
      </c>
      <c r="AP7" s="4"/>
      <c r="BA7" s="1">
        <v>0.6</v>
      </c>
      <c r="BB7" s="1"/>
      <c r="BC7" s="1"/>
      <c r="BD7" s="1">
        <f>STDEV(BA5:BA12)</f>
        <v>0.16790728734291743</v>
      </c>
    </row>
    <row r="8" spans="1:56" ht="18" customHeight="1" x14ac:dyDescent="0.2">
      <c r="A8" s="3"/>
      <c r="B8" s="3"/>
      <c r="C8" s="1"/>
      <c r="D8" s="1"/>
      <c r="E8" s="1"/>
      <c r="F8" s="6" t="s">
        <v>4</v>
      </c>
      <c r="G8" s="1">
        <v>0.55400000000000005</v>
      </c>
      <c r="H8" s="1">
        <v>0.73699999999999999</v>
      </c>
      <c r="I8" s="3"/>
      <c r="Q8" s="3"/>
      <c r="R8" s="1">
        <v>0.87450000000000006</v>
      </c>
      <c r="S8" s="1">
        <v>0.71209999999999996</v>
      </c>
      <c r="T8" s="1">
        <v>0.67130000000000001</v>
      </c>
      <c r="U8" s="1">
        <v>0.75660000000000005</v>
      </c>
      <c r="V8" s="1">
        <v>1</v>
      </c>
      <c r="W8" s="1">
        <v>0.55400000000000005</v>
      </c>
      <c r="X8" s="1">
        <v>0.73699999999999999</v>
      </c>
      <c r="AB8" s="1">
        <v>0.90480000000000005</v>
      </c>
      <c r="AC8" s="1">
        <v>0.92279999999999995</v>
      </c>
      <c r="AD8" s="1">
        <v>0.8992</v>
      </c>
      <c r="AE8" s="1">
        <v>0.90480000000000005</v>
      </c>
      <c r="AF8" s="1">
        <v>0.56410000000000005</v>
      </c>
      <c r="AG8" s="1">
        <v>0.71940000000000004</v>
      </c>
      <c r="AH8" s="3" t="s">
        <v>15</v>
      </c>
      <c r="BA8" s="1">
        <v>0.66</v>
      </c>
      <c r="BB8" s="1"/>
      <c r="BC8" s="1"/>
      <c r="BD8" s="1"/>
    </row>
    <row r="9" spans="1:56" ht="18" customHeight="1" x14ac:dyDescent="0.2">
      <c r="A9" s="3"/>
      <c r="B9" s="3"/>
      <c r="C9" s="1"/>
      <c r="D9" s="1"/>
      <c r="E9" s="1"/>
      <c r="F9" s="1"/>
      <c r="G9" s="6" t="s">
        <v>5</v>
      </c>
      <c r="H9" s="1">
        <v>0.35260000000000002</v>
      </c>
      <c r="I9" s="3"/>
      <c r="Q9" s="3"/>
      <c r="R9" s="1">
        <v>0.72070000000000001</v>
      </c>
      <c r="S9" s="1">
        <v>0.77039999999999997</v>
      </c>
      <c r="T9" s="1">
        <v>0.61199999999999999</v>
      </c>
      <c r="U9" s="1">
        <v>0.65580000000000005</v>
      </c>
      <c r="V9" s="1">
        <v>0.55400000000000005</v>
      </c>
      <c r="W9" s="1">
        <v>1</v>
      </c>
      <c r="X9" s="1">
        <v>0.35260000000000002</v>
      </c>
      <c r="AB9" s="1">
        <v>0.88029999999999997</v>
      </c>
      <c r="AC9" s="1">
        <v>0.8417</v>
      </c>
      <c r="AD9" s="1">
        <v>0.89280000000000004</v>
      </c>
      <c r="AE9" s="1">
        <v>0.90249999999999997</v>
      </c>
      <c r="AF9" s="1">
        <v>0.7127</v>
      </c>
      <c r="AG9" s="1">
        <v>0.79959999999999998</v>
      </c>
      <c r="AH9" s="3" t="s">
        <v>16</v>
      </c>
      <c r="BA9" s="1">
        <v>0.28999999999999998</v>
      </c>
      <c r="BB9" s="1"/>
      <c r="BC9" s="1"/>
      <c r="BD9" s="1"/>
    </row>
    <row r="10" spans="1:56" ht="18" customHeight="1" x14ac:dyDescent="0.2">
      <c r="A10" s="3"/>
      <c r="B10" s="3"/>
      <c r="C10" s="1"/>
      <c r="D10" s="1"/>
      <c r="E10" s="1"/>
      <c r="F10" s="1"/>
      <c r="G10" s="1"/>
      <c r="H10" s="6" t="s">
        <v>1</v>
      </c>
      <c r="I10" s="3"/>
      <c r="Q10" s="3"/>
      <c r="R10" s="1">
        <v>0.67279999999999995</v>
      </c>
      <c r="S10" s="1">
        <v>0.52359999999999995</v>
      </c>
      <c r="T10" s="1">
        <v>0.53810000000000002</v>
      </c>
      <c r="U10" s="1">
        <v>0.61480000000000001</v>
      </c>
      <c r="V10" s="1">
        <v>0.73699999999999999</v>
      </c>
      <c r="W10" s="1">
        <v>0.35260000000000002</v>
      </c>
      <c r="X10" s="1">
        <v>1</v>
      </c>
      <c r="AB10" s="1">
        <v>0.81950000000000001</v>
      </c>
      <c r="AC10" s="1">
        <v>0.88649999999999995</v>
      </c>
      <c r="AD10" s="1">
        <v>0.93879999999999997</v>
      </c>
      <c r="AE10" s="1">
        <v>0.86450000000000005</v>
      </c>
      <c r="AF10" s="1">
        <v>0.75490000000000002</v>
      </c>
      <c r="AG10" s="1">
        <v>0.6532</v>
      </c>
      <c r="AH10" s="3" t="s">
        <v>17</v>
      </c>
      <c r="BA10" s="1">
        <v>0.48</v>
      </c>
      <c r="BB10" s="1"/>
      <c r="BC10" s="1"/>
      <c r="BD10" s="1"/>
    </row>
    <row r="11" spans="1:56" ht="18" customHeight="1" x14ac:dyDescent="0.2">
      <c r="A11" s="3"/>
      <c r="B11" s="3"/>
      <c r="C11" s="1"/>
      <c r="D11" s="1"/>
      <c r="E11" s="1"/>
      <c r="F11" s="1"/>
      <c r="G11" s="1"/>
      <c r="H11" s="1"/>
      <c r="Q11" s="3"/>
      <c r="AB11" s="1">
        <v>0.88880000000000003</v>
      </c>
      <c r="AC11" s="1">
        <v>0.9214</v>
      </c>
      <c r="AD11" s="1">
        <v>0.84089999999999998</v>
      </c>
      <c r="AE11" s="1">
        <v>0.92459999999999998</v>
      </c>
      <c r="AF11" s="1">
        <v>0.68100000000000005</v>
      </c>
      <c r="AG11" s="1">
        <v>0.78559999999999997</v>
      </c>
      <c r="AH11" s="3" t="s">
        <v>18</v>
      </c>
      <c r="BA11" s="1">
        <v>0.73</v>
      </c>
      <c r="BB11" s="1"/>
      <c r="BC11" s="1"/>
      <c r="BD11" s="1"/>
    </row>
    <row r="12" spans="1:56" ht="18" customHeight="1" x14ac:dyDescent="0.2">
      <c r="A12" s="3"/>
      <c r="B12" s="3"/>
      <c r="C12" s="1"/>
      <c r="D12" s="1"/>
      <c r="E12" s="1"/>
      <c r="F12" s="1"/>
      <c r="G12" s="1"/>
      <c r="H12" s="1"/>
      <c r="Q12" s="3"/>
      <c r="AB12" s="1">
        <v>0.85780000000000001</v>
      </c>
      <c r="AC12" s="1">
        <v>0.83660000000000001</v>
      </c>
      <c r="AD12" s="1">
        <v>0.84289999999999998</v>
      </c>
      <c r="AE12" s="1">
        <v>0.8165</v>
      </c>
      <c r="AF12" s="1">
        <v>0.79400000000000004</v>
      </c>
      <c r="AG12" s="1">
        <v>0.65949999999999998</v>
      </c>
      <c r="AH12" s="10" t="s">
        <v>19</v>
      </c>
      <c r="BA12" s="1">
        <v>0.3</v>
      </c>
      <c r="BB12" s="1"/>
      <c r="BC12" s="1"/>
      <c r="BD12" s="1"/>
    </row>
    <row r="13" spans="1:56" ht="18" customHeight="1" x14ac:dyDescent="0.2">
      <c r="A13" s="3"/>
      <c r="B13" s="3" t="s">
        <v>12</v>
      </c>
      <c r="C13" s="1"/>
      <c r="D13" s="1"/>
      <c r="E13" s="1"/>
      <c r="F13" s="1"/>
      <c r="G13" s="1"/>
      <c r="H13" s="1"/>
      <c r="Q13" s="3" t="s">
        <v>12</v>
      </c>
      <c r="AB13" s="1">
        <v>0.80369999999999997</v>
      </c>
      <c r="AC13" s="1">
        <v>0.87529999999999997</v>
      </c>
      <c r="AD13" s="1">
        <v>0.89349999999999996</v>
      </c>
      <c r="AE13" s="1">
        <v>0.79810000000000003</v>
      </c>
      <c r="AF13" s="1">
        <v>0.53580000000000005</v>
      </c>
      <c r="AG13" s="1">
        <v>0.59599999999999997</v>
      </c>
      <c r="AH13" s="10" t="s">
        <v>20</v>
      </c>
    </row>
    <row r="14" spans="1:56" ht="18" customHeight="1" x14ac:dyDescent="0.2">
      <c r="A14" s="3"/>
      <c r="B14" s="3"/>
      <c r="C14" s="1"/>
      <c r="D14" s="1"/>
      <c r="E14" s="1"/>
      <c r="F14" s="1"/>
      <c r="G14" s="1"/>
      <c r="H14" s="1"/>
      <c r="Q14" s="3"/>
      <c r="AB14" s="1">
        <v>0.88439999999999996</v>
      </c>
      <c r="AC14" s="1">
        <v>0.87239999999999995</v>
      </c>
      <c r="AD14" s="1">
        <v>0.8589</v>
      </c>
      <c r="AE14" s="1">
        <v>0.80910000000000004</v>
      </c>
      <c r="AF14" s="1">
        <v>0.67879999999999996</v>
      </c>
      <c r="AG14" s="1">
        <v>0.65810000000000002</v>
      </c>
      <c r="AH14" s="10" t="s">
        <v>21</v>
      </c>
    </row>
    <row r="15" spans="1:56" ht="18" customHeight="1" x14ac:dyDescent="0.2">
      <c r="A15" s="3"/>
      <c r="B15" s="5" t="s">
        <v>0</v>
      </c>
      <c r="C15" s="1">
        <v>0.87309999999999999</v>
      </c>
      <c r="D15" s="1">
        <v>0.93530000000000002</v>
      </c>
      <c r="E15" s="1">
        <v>0.87680000000000002</v>
      </c>
      <c r="F15" s="1">
        <v>0.81789999999999996</v>
      </c>
      <c r="G15" s="1">
        <v>0.64629999999999999</v>
      </c>
      <c r="H15" s="1">
        <v>0.46339999999999998</v>
      </c>
      <c r="Q15" s="11"/>
      <c r="R15" s="1">
        <v>1</v>
      </c>
      <c r="S15" s="1">
        <v>0.87309999999999999</v>
      </c>
      <c r="T15" s="1">
        <v>0.93530000000000002</v>
      </c>
      <c r="U15" s="1">
        <v>0.87680000000000002</v>
      </c>
      <c r="V15" s="1">
        <v>0.81789999999999996</v>
      </c>
      <c r="W15" s="1">
        <v>0.64629999999999999</v>
      </c>
      <c r="X15" s="1">
        <v>0.46339999999999998</v>
      </c>
      <c r="AB15" s="1"/>
      <c r="AC15" s="1"/>
      <c r="AD15" s="1"/>
      <c r="AE15" s="1"/>
      <c r="AF15" s="1"/>
      <c r="AG15" s="1"/>
    </row>
    <row r="16" spans="1:56" ht="18" customHeight="1" x14ac:dyDescent="0.2">
      <c r="A16" s="3"/>
      <c r="B16" s="3"/>
      <c r="C16" s="5" t="s">
        <v>6</v>
      </c>
      <c r="D16" s="1">
        <v>0.80289999999999995</v>
      </c>
      <c r="E16" s="1">
        <v>0.67600000000000005</v>
      </c>
      <c r="F16" s="1">
        <v>0.60070000000000001</v>
      </c>
      <c r="G16" s="1">
        <v>0.78779999999999994</v>
      </c>
      <c r="H16" s="1">
        <v>0.2853</v>
      </c>
      <c r="Q16" s="3"/>
      <c r="R16" s="1">
        <v>0.87309999999999999</v>
      </c>
      <c r="S16" s="1">
        <v>1</v>
      </c>
      <c r="T16" s="1">
        <v>0.80289999999999995</v>
      </c>
      <c r="U16" s="1">
        <v>0.67600000000000005</v>
      </c>
      <c r="V16" s="1">
        <v>0.60070000000000001</v>
      </c>
      <c r="W16" s="1">
        <v>0.78779999999999994</v>
      </c>
      <c r="X16" s="1">
        <v>0.2853</v>
      </c>
      <c r="AB16" s="1"/>
      <c r="AC16" s="1"/>
      <c r="AD16" s="1"/>
      <c r="AE16" s="1"/>
      <c r="AF16" s="1"/>
      <c r="AG16" s="1"/>
    </row>
    <row r="17" spans="1:33" ht="18" customHeight="1" x14ac:dyDescent="0.2">
      <c r="A17" s="3"/>
      <c r="B17" s="3"/>
      <c r="C17" s="1"/>
      <c r="D17" s="5" t="s">
        <v>2</v>
      </c>
      <c r="E17" s="1">
        <v>0.80179999999999996</v>
      </c>
      <c r="F17" s="1">
        <v>0.67989999999999995</v>
      </c>
      <c r="G17" s="1">
        <v>0.61919999999999997</v>
      </c>
      <c r="H17" s="1">
        <v>0.32919999999999999</v>
      </c>
      <c r="Q17" s="3"/>
      <c r="R17" s="1">
        <v>0.93530000000000002</v>
      </c>
      <c r="S17" s="1">
        <v>0.80289999999999995</v>
      </c>
      <c r="T17" s="1">
        <v>1</v>
      </c>
      <c r="U17" s="1">
        <v>0.80179999999999996</v>
      </c>
      <c r="V17" s="1">
        <v>0.67989999999999995</v>
      </c>
      <c r="W17" s="1">
        <v>0.61919999999999997</v>
      </c>
      <c r="X17" s="1">
        <v>0.32919999999999999</v>
      </c>
    </row>
    <row r="18" spans="1:33" ht="18" customHeight="1" x14ac:dyDescent="0.2">
      <c r="A18" s="3"/>
      <c r="B18" s="3"/>
      <c r="C18" s="1"/>
      <c r="D18" s="1"/>
      <c r="E18" s="6" t="s">
        <v>3</v>
      </c>
      <c r="F18" s="1">
        <v>0.62280000000000002</v>
      </c>
      <c r="G18" s="1">
        <v>0.496</v>
      </c>
      <c r="H18" s="1">
        <v>0.37919999999999998</v>
      </c>
      <c r="Q18" s="3"/>
      <c r="R18" s="1">
        <v>0.87680000000000002</v>
      </c>
      <c r="S18" s="1">
        <v>0.67600000000000005</v>
      </c>
      <c r="T18" s="1">
        <v>0.80179999999999996</v>
      </c>
      <c r="U18" s="1">
        <v>1</v>
      </c>
      <c r="V18" s="1">
        <v>0.62280000000000002</v>
      </c>
      <c r="W18" s="1">
        <v>0.496</v>
      </c>
      <c r="X18" s="1">
        <v>0.37919999999999998</v>
      </c>
      <c r="AA18" s="2" t="s">
        <v>9</v>
      </c>
      <c r="AB18" s="1">
        <f t="shared" ref="AB18:AG18" si="3">AVERAGE(AB4:AB11)</f>
        <v>0.87121249999999995</v>
      </c>
      <c r="AC18" s="1">
        <f t="shared" si="3"/>
        <v>0.90132500000000004</v>
      </c>
      <c r="AD18" s="1">
        <f t="shared" si="3"/>
        <v>0.9004375</v>
      </c>
      <c r="AE18" s="1">
        <f t="shared" si="3"/>
        <v>0.88725000000000009</v>
      </c>
      <c r="AF18" s="1">
        <f t="shared" si="3"/>
        <v>0.66071250000000004</v>
      </c>
      <c r="AG18" s="1">
        <f t="shared" si="3"/>
        <v>0.70419999999999994</v>
      </c>
    </row>
    <row r="19" spans="1:33" ht="18" customHeight="1" x14ac:dyDescent="0.2">
      <c r="A19" s="3"/>
      <c r="B19" s="3"/>
      <c r="C19" s="1"/>
      <c r="D19" s="1"/>
      <c r="E19" s="1"/>
      <c r="F19" s="6" t="s">
        <v>4</v>
      </c>
      <c r="G19" s="1">
        <v>0.39090000000000003</v>
      </c>
      <c r="H19" s="1">
        <v>0.69059999999999999</v>
      </c>
      <c r="Q19" s="3"/>
      <c r="R19" s="1">
        <v>0.81789999999999996</v>
      </c>
      <c r="S19" s="1">
        <v>0.60070000000000001</v>
      </c>
      <c r="T19" s="1">
        <v>0.67989999999999995</v>
      </c>
      <c r="U19" s="1">
        <v>0.62280000000000002</v>
      </c>
      <c r="V19" s="1">
        <v>1</v>
      </c>
      <c r="W19" s="1">
        <v>0.39090000000000003</v>
      </c>
      <c r="X19" s="1">
        <v>0.69059999999999999</v>
      </c>
      <c r="AA19" s="2" t="s">
        <v>10</v>
      </c>
      <c r="AB19" s="1">
        <f t="shared" ref="AB19:AG19" si="4">STDEV(AB4:AB11)</f>
        <v>2.9359079272250472E-2</v>
      </c>
      <c r="AC19" s="1">
        <f t="shared" si="4"/>
        <v>3.0134259098716382E-2</v>
      </c>
      <c r="AD19" s="1">
        <f t="shared" si="4"/>
        <v>3.6728732913463964E-2</v>
      </c>
      <c r="AE19" s="1">
        <f t="shared" si="4"/>
        <v>3.4993223833846961E-2</v>
      </c>
      <c r="AF19" s="1">
        <f t="shared" si="4"/>
        <v>7.5428631121459186E-2</v>
      </c>
      <c r="AG19" s="1">
        <f t="shared" si="4"/>
        <v>0.11878971816978595</v>
      </c>
    </row>
    <row r="20" spans="1:33" ht="18" customHeight="1" x14ac:dyDescent="0.2">
      <c r="A20" s="3"/>
      <c r="B20" s="3"/>
      <c r="C20" s="1"/>
      <c r="D20" s="1"/>
      <c r="E20" s="1"/>
      <c r="F20" s="1"/>
      <c r="G20" s="6" t="s">
        <v>5</v>
      </c>
      <c r="H20" s="1">
        <v>0.14599999999999999</v>
      </c>
      <c r="Q20" s="3"/>
      <c r="R20" s="1">
        <v>0.64629999999999999</v>
      </c>
      <c r="S20" s="1">
        <v>0.78779999999999994</v>
      </c>
      <c r="T20" s="1">
        <v>0.61919999999999997</v>
      </c>
      <c r="U20" s="1">
        <v>0.496</v>
      </c>
      <c r="V20" s="1">
        <v>0.39090000000000003</v>
      </c>
      <c r="W20" s="1">
        <v>1</v>
      </c>
      <c r="X20" s="1">
        <v>0.14599999999999999</v>
      </c>
    </row>
    <row r="21" spans="1:33" ht="18" customHeight="1" x14ac:dyDescent="0.2">
      <c r="A21" s="3"/>
      <c r="B21" s="3"/>
      <c r="C21" s="1"/>
      <c r="D21" s="1"/>
      <c r="E21" s="1"/>
      <c r="F21" s="1"/>
      <c r="G21" s="1"/>
      <c r="H21" s="6" t="s">
        <v>1</v>
      </c>
      <c r="Q21" s="3"/>
      <c r="R21" s="1">
        <v>0.46339999999999998</v>
      </c>
      <c r="S21" s="1">
        <v>0.2853</v>
      </c>
      <c r="T21" s="1">
        <v>0.32919999999999999</v>
      </c>
      <c r="U21" s="1">
        <v>0.37919999999999998</v>
      </c>
      <c r="V21" s="1">
        <v>0.69059999999999999</v>
      </c>
      <c r="W21" s="1">
        <v>0.14599999999999999</v>
      </c>
      <c r="X21" s="1">
        <v>1</v>
      </c>
    </row>
    <row r="22" spans="1:33" ht="18" customHeight="1" x14ac:dyDescent="0.2">
      <c r="A22" s="3"/>
      <c r="B22" s="3"/>
      <c r="C22" s="1"/>
      <c r="D22" s="1"/>
      <c r="E22" s="1"/>
      <c r="F22" s="1"/>
      <c r="G22" s="1"/>
      <c r="H22" s="1"/>
      <c r="Q22" s="3"/>
    </row>
    <row r="23" spans="1:33" ht="18" customHeight="1" x14ac:dyDescent="0.2">
      <c r="A23" s="3"/>
      <c r="B23" s="3"/>
      <c r="C23" s="1"/>
      <c r="D23" s="1"/>
      <c r="E23" s="1"/>
      <c r="F23" s="1"/>
      <c r="G23" s="1"/>
      <c r="H23" s="1"/>
      <c r="Q23" s="3"/>
    </row>
    <row r="24" spans="1:33" ht="18" customHeight="1" x14ac:dyDescent="0.2">
      <c r="A24" s="3"/>
      <c r="B24" s="3" t="s">
        <v>13</v>
      </c>
      <c r="C24" s="1"/>
      <c r="D24" s="1"/>
      <c r="E24" s="1"/>
      <c r="F24" s="1"/>
      <c r="G24" s="1"/>
      <c r="H24" s="1"/>
      <c r="Q24" s="3" t="s">
        <v>13</v>
      </c>
    </row>
    <row r="25" spans="1:33" ht="18" customHeight="1" x14ac:dyDescent="0.2">
      <c r="A25" s="3"/>
      <c r="B25" s="3"/>
      <c r="C25" s="1"/>
      <c r="D25" s="1"/>
      <c r="E25" s="1"/>
      <c r="F25" s="1"/>
      <c r="G25" s="1"/>
      <c r="H25" s="1"/>
      <c r="Q25" s="3"/>
    </row>
    <row r="26" spans="1:33" ht="18" customHeight="1" x14ac:dyDescent="0.2">
      <c r="A26" s="3"/>
      <c r="B26" s="5" t="s">
        <v>0</v>
      </c>
      <c r="C26" s="1">
        <v>0.86329999999999996</v>
      </c>
      <c r="D26" s="1">
        <v>0.9194</v>
      </c>
      <c r="E26" s="1">
        <v>0.88560000000000005</v>
      </c>
      <c r="F26" s="1">
        <v>0.92110000000000003</v>
      </c>
      <c r="G26" s="1">
        <v>0.66639999999999999</v>
      </c>
      <c r="H26" s="1">
        <v>0.84930000000000005</v>
      </c>
      <c r="Q26" s="11"/>
      <c r="R26" s="1">
        <v>1</v>
      </c>
      <c r="S26" s="1">
        <v>0.86329999999999996</v>
      </c>
      <c r="T26" s="1">
        <v>0.9194</v>
      </c>
      <c r="U26" s="1">
        <v>0.88560000000000005</v>
      </c>
      <c r="V26" s="1">
        <v>0.92110000000000003</v>
      </c>
      <c r="W26" s="1">
        <v>0.66639999999999999</v>
      </c>
      <c r="X26" s="1">
        <v>0.84930000000000005</v>
      </c>
    </row>
    <row r="27" spans="1:33" ht="18" customHeight="1" x14ac:dyDescent="0.2">
      <c r="A27" s="3"/>
      <c r="B27" s="3"/>
      <c r="C27" s="5" t="s">
        <v>6</v>
      </c>
      <c r="D27" s="1">
        <v>0.69350000000000001</v>
      </c>
      <c r="E27" s="1">
        <v>0.67179999999999995</v>
      </c>
      <c r="F27" s="1">
        <v>0.76259999999999994</v>
      </c>
      <c r="G27" s="1">
        <v>0.88539999999999996</v>
      </c>
      <c r="H27" s="1">
        <v>0.68320000000000003</v>
      </c>
      <c r="Q27" s="3"/>
      <c r="R27" s="1">
        <v>0.86329999999999996</v>
      </c>
      <c r="S27" s="1">
        <v>1</v>
      </c>
      <c r="T27" s="1">
        <v>0.69350000000000001</v>
      </c>
      <c r="U27" s="1">
        <v>0.67179999999999995</v>
      </c>
      <c r="V27" s="1">
        <v>0.76259999999999994</v>
      </c>
      <c r="W27" s="1">
        <v>0.88539999999999996</v>
      </c>
      <c r="X27" s="1">
        <v>0.68320000000000003</v>
      </c>
    </row>
    <row r="28" spans="1:33" ht="18" customHeight="1" x14ac:dyDescent="0.2">
      <c r="A28" s="3"/>
      <c r="B28" s="3"/>
      <c r="C28" s="1"/>
      <c r="D28" s="5" t="s">
        <v>2</v>
      </c>
      <c r="E28" s="1">
        <v>0.81440000000000001</v>
      </c>
      <c r="F28" s="1">
        <v>0.80940000000000001</v>
      </c>
      <c r="G28" s="1">
        <v>0.51219999999999999</v>
      </c>
      <c r="H28" s="1">
        <v>0.74709999999999999</v>
      </c>
      <c r="Q28" s="3"/>
      <c r="R28" s="1">
        <v>0.9194</v>
      </c>
      <c r="S28" s="1">
        <v>0.69350000000000001</v>
      </c>
      <c r="T28" s="1">
        <v>1</v>
      </c>
      <c r="U28" s="1">
        <v>0.81440000000000001</v>
      </c>
      <c r="V28" s="1">
        <v>0.80940000000000001</v>
      </c>
      <c r="W28" s="1">
        <v>0.51219999999999999</v>
      </c>
      <c r="X28" s="1">
        <v>0.74709999999999999</v>
      </c>
    </row>
    <row r="29" spans="1:33" ht="18" customHeight="1" x14ac:dyDescent="0.2">
      <c r="A29" s="3"/>
      <c r="B29" s="3"/>
      <c r="C29" s="1"/>
      <c r="D29" s="1"/>
      <c r="E29" s="6" t="s">
        <v>3</v>
      </c>
      <c r="F29" s="1">
        <v>0.7238</v>
      </c>
      <c r="G29" s="1">
        <v>0.46310000000000001</v>
      </c>
      <c r="H29" s="1">
        <v>0.71209999999999996</v>
      </c>
      <c r="Q29" s="3"/>
      <c r="R29" s="1">
        <v>0.88560000000000005</v>
      </c>
      <c r="S29" s="1">
        <v>0.67179999999999995</v>
      </c>
      <c r="T29" s="1">
        <v>0.81440000000000001</v>
      </c>
      <c r="U29" s="1">
        <v>1</v>
      </c>
      <c r="V29" s="1">
        <v>0.7238</v>
      </c>
      <c r="W29" s="1">
        <v>0.46310000000000001</v>
      </c>
      <c r="X29" s="1">
        <v>0.71209999999999996</v>
      </c>
    </row>
    <row r="30" spans="1:33" ht="18" customHeight="1" x14ac:dyDescent="0.2">
      <c r="A30" s="3"/>
      <c r="B30" s="3"/>
      <c r="C30" s="1"/>
      <c r="D30" s="1"/>
      <c r="E30" s="1"/>
      <c r="F30" s="6" t="s">
        <v>4</v>
      </c>
      <c r="G30" s="1">
        <v>0.58109999999999995</v>
      </c>
      <c r="H30" s="1">
        <v>0.89610000000000001</v>
      </c>
      <c r="Q30" s="3"/>
      <c r="R30" s="1">
        <v>0.92110000000000003</v>
      </c>
      <c r="S30" s="1">
        <v>0.76259999999999994</v>
      </c>
      <c r="T30" s="1">
        <v>0.80940000000000001</v>
      </c>
      <c r="U30" s="1">
        <v>0.7238</v>
      </c>
      <c r="V30" s="1">
        <v>1</v>
      </c>
      <c r="W30" s="1">
        <v>0.58109999999999995</v>
      </c>
      <c r="X30" s="1">
        <v>0.89610000000000001</v>
      </c>
    </row>
    <row r="31" spans="1:33" ht="18" customHeight="1" x14ac:dyDescent="0.2">
      <c r="A31" s="3"/>
      <c r="B31" s="3"/>
      <c r="C31" s="1"/>
      <c r="D31" s="1"/>
      <c r="E31" s="1"/>
      <c r="F31" s="1"/>
      <c r="G31" s="6" t="s">
        <v>5</v>
      </c>
      <c r="H31" s="1">
        <v>0.54579999999999995</v>
      </c>
      <c r="Q31" s="3"/>
      <c r="R31" s="1">
        <v>0.66639999999999999</v>
      </c>
      <c r="S31" s="1">
        <v>0.88539999999999996</v>
      </c>
      <c r="T31" s="1">
        <v>0.51219999999999999</v>
      </c>
      <c r="U31" s="1">
        <v>0.46310000000000001</v>
      </c>
      <c r="V31" s="1">
        <v>0.58109999999999995</v>
      </c>
      <c r="W31" s="1">
        <v>1</v>
      </c>
      <c r="X31" s="1">
        <v>0.54579999999999995</v>
      </c>
    </row>
    <row r="32" spans="1:33" ht="18" customHeight="1" x14ac:dyDescent="0.2">
      <c r="A32" s="3"/>
      <c r="B32" s="3"/>
      <c r="C32" s="1"/>
      <c r="D32" s="1"/>
      <c r="E32" s="1"/>
      <c r="F32" s="1"/>
      <c r="G32" s="1"/>
      <c r="H32" s="6" t="s">
        <v>1</v>
      </c>
      <c r="Q32" s="3"/>
      <c r="R32" s="1">
        <v>0.84930000000000005</v>
      </c>
      <c r="S32" s="1">
        <v>0.68320000000000003</v>
      </c>
      <c r="T32" s="1">
        <v>0.74709999999999999</v>
      </c>
      <c r="U32" s="1">
        <v>0.71209999999999996</v>
      </c>
      <c r="V32" s="1">
        <v>0.89610000000000001</v>
      </c>
      <c r="W32" s="1">
        <v>0.54579999999999995</v>
      </c>
      <c r="X32" s="1">
        <v>1</v>
      </c>
    </row>
    <row r="33" spans="1:24" ht="18" customHeight="1" x14ac:dyDescent="0.2">
      <c r="A33" s="3"/>
      <c r="B33" s="3"/>
      <c r="C33" s="1"/>
      <c r="D33" s="1"/>
      <c r="E33" s="1"/>
      <c r="F33" s="1"/>
      <c r="G33" s="1"/>
      <c r="H33" s="1"/>
      <c r="Q33" s="3"/>
    </row>
    <row r="34" spans="1:24" ht="18" customHeight="1" x14ac:dyDescent="0.2">
      <c r="A34" s="3"/>
      <c r="B34" s="3"/>
      <c r="C34" s="1"/>
      <c r="D34" s="1"/>
      <c r="E34" s="1"/>
      <c r="F34" s="1"/>
      <c r="G34" s="1"/>
      <c r="H34" s="1"/>
      <c r="Q34" s="3"/>
    </row>
    <row r="35" spans="1:24" ht="18" customHeight="1" x14ac:dyDescent="0.2">
      <c r="A35" s="3"/>
      <c r="B35" s="3" t="s">
        <v>14</v>
      </c>
      <c r="C35" s="1"/>
      <c r="D35" s="1"/>
      <c r="E35" s="1"/>
      <c r="F35" s="1"/>
      <c r="G35" s="1"/>
      <c r="H35" s="1"/>
      <c r="Q35" s="3" t="s">
        <v>14</v>
      </c>
    </row>
    <row r="36" spans="1:24" ht="18" customHeight="1" x14ac:dyDescent="0.2">
      <c r="A36" s="3"/>
      <c r="B36" s="3"/>
      <c r="C36" s="1"/>
      <c r="D36" s="1"/>
      <c r="E36" s="1"/>
      <c r="F36" s="1"/>
      <c r="G36" s="1"/>
      <c r="H36" s="1"/>
      <c r="Q36" s="3"/>
    </row>
    <row r="37" spans="1:24" ht="18" customHeight="1" x14ac:dyDescent="0.2">
      <c r="A37" s="3"/>
      <c r="B37" s="5" t="s">
        <v>0</v>
      </c>
      <c r="C37" s="1">
        <v>0.84019999999999995</v>
      </c>
      <c r="D37" s="1">
        <v>0.88660000000000005</v>
      </c>
      <c r="E37" s="1">
        <v>0.95960000000000001</v>
      </c>
      <c r="F37" s="1">
        <v>0.8881</v>
      </c>
      <c r="G37" s="1">
        <v>0.53959999999999997</v>
      </c>
      <c r="H37" s="1">
        <v>0.69030000000000002</v>
      </c>
      <c r="Q37" s="11"/>
      <c r="R37" s="1">
        <v>1</v>
      </c>
      <c r="S37" s="1">
        <v>0.84019999999999995</v>
      </c>
      <c r="T37" s="1">
        <v>0.88660000000000005</v>
      </c>
      <c r="U37" s="1">
        <v>0.95960000000000001</v>
      </c>
      <c r="V37" s="1">
        <v>0.8881</v>
      </c>
      <c r="W37" s="1">
        <v>0.53959999999999997</v>
      </c>
      <c r="X37" s="1">
        <v>0.69030000000000002</v>
      </c>
    </row>
    <row r="38" spans="1:24" ht="18" customHeight="1" x14ac:dyDescent="0.2">
      <c r="A38" s="3"/>
      <c r="B38" s="3"/>
      <c r="C38" s="5" t="s">
        <v>6</v>
      </c>
      <c r="D38" s="1">
        <v>0.71919999999999995</v>
      </c>
      <c r="E38" s="1">
        <v>0.72699999999999998</v>
      </c>
      <c r="F38" s="1">
        <v>0.63700000000000001</v>
      </c>
      <c r="G38" s="1">
        <v>0.65290000000000004</v>
      </c>
      <c r="H38" s="1">
        <v>0.47670000000000001</v>
      </c>
      <c r="Q38" s="3"/>
      <c r="R38" s="1">
        <v>0.84019999999999995</v>
      </c>
      <c r="S38" s="1">
        <v>1</v>
      </c>
      <c r="T38" s="1">
        <v>0.71919999999999995</v>
      </c>
      <c r="U38" s="1">
        <v>0.72699999999999998</v>
      </c>
      <c r="V38" s="1">
        <v>0.63700000000000001</v>
      </c>
      <c r="W38" s="1">
        <v>0.65290000000000004</v>
      </c>
      <c r="X38" s="1">
        <v>0.47670000000000001</v>
      </c>
    </row>
    <row r="39" spans="1:24" ht="18" customHeight="1" x14ac:dyDescent="0.2">
      <c r="A39" s="3"/>
      <c r="B39" s="3"/>
      <c r="C39" s="1"/>
      <c r="D39" s="5" t="s">
        <v>2</v>
      </c>
      <c r="E39" s="1">
        <v>0.82720000000000005</v>
      </c>
      <c r="F39" s="1">
        <v>0.65869999999999995</v>
      </c>
      <c r="G39" s="1">
        <v>0.53290000000000004</v>
      </c>
      <c r="H39" s="1">
        <v>0.45579999999999998</v>
      </c>
      <c r="Q39" s="3"/>
      <c r="R39" s="1">
        <v>0.88660000000000005</v>
      </c>
      <c r="S39" s="1">
        <v>0.71919999999999995</v>
      </c>
      <c r="T39" s="1">
        <v>1</v>
      </c>
      <c r="U39" s="1">
        <v>0.82720000000000005</v>
      </c>
      <c r="V39" s="1">
        <v>0.65869999999999995</v>
      </c>
      <c r="W39" s="1">
        <v>0.53290000000000004</v>
      </c>
      <c r="X39" s="1">
        <v>0.45579999999999998</v>
      </c>
    </row>
    <row r="40" spans="1:24" ht="18" customHeight="1" x14ac:dyDescent="0.2">
      <c r="A40" s="3"/>
      <c r="B40" s="3"/>
      <c r="C40" s="1"/>
      <c r="D40" s="1"/>
      <c r="E40" s="6" t="s">
        <v>3</v>
      </c>
      <c r="F40" s="1">
        <v>0.86339999999999995</v>
      </c>
      <c r="G40" s="1">
        <v>0.44590000000000002</v>
      </c>
      <c r="H40" s="1">
        <v>0.69850000000000001</v>
      </c>
      <c r="Q40" s="3"/>
      <c r="R40" s="1">
        <v>0.95960000000000001</v>
      </c>
      <c r="S40" s="1">
        <v>0.72699999999999998</v>
      </c>
      <c r="T40" s="1">
        <v>0.82720000000000005</v>
      </c>
      <c r="U40" s="1">
        <v>1</v>
      </c>
      <c r="V40" s="1">
        <v>0.86339999999999995</v>
      </c>
      <c r="W40" s="1">
        <v>0.44590000000000002</v>
      </c>
      <c r="X40" s="1">
        <v>0.69850000000000001</v>
      </c>
    </row>
    <row r="41" spans="1:24" ht="18" customHeight="1" x14ac:dyDescent="0.2">
      <c r="A41" s="3"/>
      <c r="B41" s="3"/>
      <c r="C41" s="1"/>
      <c r="D41" s="1"/>
      <c r="E41" s="1"/>
      <c r="F41" s="6" t="s">
        <v>4</v>
      </c>
      <c r="G41" s="1">
        <v>0.36649999999999999</v>
      </c>
      <c r="H41" s="1">
        <v>0.83020000000000005</v>
      </c>
      <c r="Q41" s="3"/>
      <c r="R41" s="1">
        <v>0.8881</v>
      </c>
      <c r="S41" s="1">
        <v>0.63700000000000001</v>
      </c>
      <c r="T41" s="1">
        <v>0.65869999999999995</v>
      </c>
      <c r="U41" s="1">
        <v>0.86339999999999995</v>
      </c>
      <c r="V41" s="1">
        <v>1</v>
      </c>
      <c r="W41" s="1">
        <v>0.36649999999999999</v>
      </c>
      <c r="X41" s="1">
        <v>0.83020000000000005</v>
      </c>
    </row>
    <row r="42" spans="1:24" ht="18" customHeight="1" x14ac:dyDescent="0.2">
      <c r="A42" s="3"/>
      <c r="B42" s="3"/>
      <c r="C42" s="1"/>
      <c r="D42" s="1"/>
      <c r="E42" s="1"/>
      <c r="F42" s="1"/>
      <c r="G42" s="6" t="s">
        <v>5</v>
      </c>
      <c r="H42" s="1">
        <v>0.2152</v>
      </c>
      <c r="Q42" s="3"/>
      <c r="R42" s="1">
        <v>0.53959999999999997</v>
      </c>
      <c r="S42" s="1">
        <v>0.65290000000000004</v>
      </c>
      <c r="T42" s="1">
        <v>0.53290000000000004</v>
      </c>
      <c r="U42" s="1">
        <v>0.44590000000000002</v>
      </c>
      <c r="V42" s="1">
        <v>0.36649999999999999</v>
      </c>
      <c r="W42" s="1">
        <v>1</v>
      </c>
      <c r="X42" s="1">
        <v>0.2152</v>
      </c>
    </row>
    <row r="43" spans="1:24" ht="18" customHeight="1" x14ac:dyDescent="0.2">
      <c r="A43" s="3"/>
      <c r="B43" s="3"/>
      <c r="C43" s="1"/>
      <c r="D43" s="1"/>
      <c r="E43" s="1"/>
      <c r="F43" s="1"/>
      <c r="G43" s="1"/>
      <c r="H43" s="6" t="s">
        <v>1</v>
      </c>
      <c r="Q43" s="3"/>
      <c r="R43" s="1">
        <v>0.69030000000000002</v>
      </c>
      <c r="S43" s="1">
        <v>0.47670000000000001</v>
      </c>
      <c r="T43" s="1">
        <v>0.45579999999999998</v>
      </c>
      <c r="U43" s="1">
        <v>0.69850000000000001</v>
      </c>
      <c r="V43" s="1">
        <v>0.83020000000000005</v>
      </c>
      <c r="W43" s="1">
        <v>0.2152</v>
      </c>
      <c r="X43" s="1">
        <v>1</v>
      </c>
    </row>
    <row r="44" spans="1:24" ht="18" customHeight="1" x14ac:dyDescent="0.2">
      <c r="A44" s="3"/>
      <c r="B44" s="3"/>
      <c r="C44" s="1"/>
      <c r="D44" s="1"/>
      <c r="E44" s="1"/>
      <c r="F44" s="1"/>
      <c r="G44" s="1"/>
      <c r="H44" s="1"/>
      <c r="Q44" s="3"/>
    </row>
    <row r="45" spans="1:24" ht="18" customHeight="1" x14ac:dyDescent="0.2">
      <c r="A45" s="3"/>
      <c r="B45" s="3"/>
      <c r="C45" s="1"/>
      <c r="D45" s="1"/>
      <c r="E45" s="1"/>
      <c r="F45" s="1"/>
      <c r="G45" s="1"/>
      <c r="H45" s="1"/>
      <c r="Q45" s="3"/>
    </row>
    <row r="46" spans="1:24" ht="18" customHeight="1" x14ac:dyDescent="0.2">
      <c r="A46" s="3"/>
      <c r="B46" s="3" t="s">
        <v>15</v>
      </c>
      <c r="C46" s="1"/>
      <c r="D46" s="1"/>
      <c r="E46" s="1"/>
      <c r="F46" s="1"/>
      <c r="G46" s="1"/>
      <c r="H46" s="1"/>
      <c r="Q46" s="3" t="s">
        <v>15</v>
      </c>
    </row>
    <row r="47" spans="1:24" ht="18" customHeight="1" x14ac:dyDescent="0.2">
      <c r="A47" s="3"/>
      <c r="B47" s="3"/>
      <c r="C47" s="1"/>
      <c r="D47" s="1"/>
      <c r="E47" s="1"/>
      <c r="F47" s="1"/>
      <c r="G47" s="1"/>
      <c r="H47" s="1"/>
      <c r="Q47" s="3"/>
    </row>
    <row r="48" spans="1:24" ht="18" customHeight="1" x14ac:dyDescent="0.2">
      <c r="A48" s="3"/>
      <c r="B48" s="5" t="s">
        <v>0</v>
      </c>
      <c r="C48" s="1">
        <v>0.90480000000000005</v>
      </c>
      <c r="D48" s="1">
        <v>0.92279999999999995</v>
      </c>
      <c r="E48" s="1">
        <v>0.8992</v>
      </c>
      <c r="F48" s="1">
        <v>0.90480000000000005</v>
      </c>
      <c r="G48" s="1">
        <v>0.56410000000000005</v>
      </c>
      <c r="H48" s="1">
        <v>0.71940000000000004</v>
      </c>
      <c r="Q48" s="11"/>
      <c r="R48" s="1">
        <v>1</v>
      </c>
      <c r="S48" s="1">
        <v>0.90480000000000005</v>
      </c>
      <c r="T48" s="1">
        <v>0.92279999999999995</v>
      </c>
      <c r="U48" s="1">
        <v>0.8992</v>
      </c>
      <c r="V48" s="1">
        <v>0.90480000000000005</v>
      </c>
      <c r="W48" s="1">
        <v>0.56410000000000005</v>
      </c>
      <c r="X48" s="1">
        <v>0.71940000000000004</v>
      </c>
    </row>
    <row r="49" spans="1:24" ht="18" customHeight="1" x14ac:dyDescent="0.2">
      <c r="A49" s="3"/>
      <c r="B49" s="3"/>
      <c r="C49" s="5" t="s">
        <v>6</v>
      </c>
      <c r="D49" s="1">
        <v>0.78949999999999998</v>
      </c>
      <c r="E49" s="1">
        <v>0.74870000000000003</v>
      </c>
      <c r="F49" s="1">
        <v>0.75529999999999997</v>
      </c>
      <c r="G49" s="1">
        <v>0.56559999999999999</v>
      </c>
      <c r="H49" s="1">
        <v>0.59619999999999995</v>
      </c>
      <c r="Q49" s="3"/>
      <c r="R49" s="1">
        <v>0.90480000000000005</v>
      </c>
      <c r="S49" s="1">
        <v>1</v>
      </c>
      <c r="T49" s="1">
        <v>0.78949999999999998</v>
      </c>
      <c r="U49" s="1">
        <v>0.74870000000000003</v>
      </c>
      <c r="V49" s="1">
        <v>0.75529999999999997</v>
      </c>
      <c r="W49" s="1">
        <v>0.56559999999999999</v>
      </c>
      <c r="X49" s="1">
        <v>0.59619999999999995</v>
      </c>
    </row>
    <row r="50" spans="1:24" ht="18" customHeight="1" x14ac:dyDescent="0.2">
      <c r="A50" s="3"/>
      <c r="B50" s="3"/>
      <c r="C50" s="1"/>
      <c r="D50" s="5" t="s">
        <v>2</v>
      </c>
      <c r="E50" s="1">
        <v>0.77200000000000002</v>
      </c>
      <c r="F50" s="1">
        <v>0.7903</v>
      </c>
      <c r="G50" s="1">
        <v>0.45979999999999999</v>
      </c>
      <c r="H50" s="1">
        <v>0.64159999999999995</v>
      </c>
      <c r="Q50" s="3"/>
      <c r="R50" s="1">
        <v>0.92279999999999995</v>
      </c>
      <c r="S50" s="1">
        <v>0.78949999999999998</v>
      </c>
      <c r="T50" s="1">
        <v>1</v>
      </c>
      <c r="U50" s="1">
        <v>0.77200000000000002</v>
      </c>
      <c r="V50" s="1">
        <v>0.7903</v>
      </c>
      <c r="W50" s="1">
        <v>0.45979999999999999</v>
      </c>
      <c r="X50" s="1">
        <v>0.64159999999999995</v>
      </c>
    </row>
    <row r="51" spans="1:24" ht="18" customHeight="1" x14ac:dyDescent="0.2">
      <c r="A51" s="3"/>
      <c r="B51" s="3"/>
      <c r="C51" s="1"/>
      <c r="D51" s="1"/>
      <c r="E51" s="6" t="s">
        <v>3</v>
      </c>
      <c r="F51" s="1">
        <v>0.76170000000000004</v>
      </c>
      <c r="G51" s="1">
        <v>0.57920000000000005</v>
      </c>
      <c r="H51" s="1">
        <v>0.61990000000000001</v>
      </c>
      <c r="Q51" s="3"/>
      <c r="R51" s="1">
        <v>0.8992</v>
      </c>
      <c r="S51" s="1">
        <v>0.74870000000000003</v>
      </c>
      <c r="T51" s="1">
        <v>0.77200000000000002</v>
      </c>
      <c r="U51" s="1">
        <v>1</v>
      </c>
      <c r="V51" s="1">
        <v>0.76170000000000004</v>
      </c>
      <c r="W51" s="1">
        <v>0.57920000000000005</v>
      </c>
      <c r="X51" s="1">
        <v>0.61990000000000001</v>
      </c>
    </row>
    <row r="52" spans="1:24" ht="18" customHeight="1" x14ac:dyDescent="0.2">
      <c r="A52" s="3"/>
      <c r="B52" s="3"/>
      <c r="C52" s="1"/>
      <c r="D52" s="1"/>
      <c r="E52" s="1"/>
      <c r="F52" s="6" t="s">
        <v>4</v>
      </c>
      <c r="G52" s="1">
        <v>0.45119999999999999</v>
      </c>
      <c r="H52" s="1">
        <v>0.76770000000000005</v>
      </c>
      <c r="Q52" s="3"/>
      <c r="R52" s="1">
        <v>0.90480000000000005</v>
      </c>
      <c r="S52" s="1">
        <v>0.75529999999999997</v>
      </c>
      <c r="T52" s="1">
        <v>0.7903</v>
      </c>
      <c r="U52" s="1">
        <v>0.76170000000000004</v>
      </c>
      <c r="V52" s="1">
        <v>1</v>
      </c>
      <c r="W52" s="1">
        <v>0.45119999999999999</v>
      </c>
      <c r="X52" s="1">
        <v>0.76770000000000005</v>
      </c>
    </row>
    <row r="53" spans="1:24" ht="18" customHeight="1" x14ac:dyDescent="0.2">
      <c r="A53" s="3"/>
      <c r="B53" s="3"/>
      <c r="C53" s="1"/>
      <c r="D53" s="1"/>
      <c r="E53" s="1"/>
      <c r="F53" s="1"/>
      <c r="G53" s="6" t="s">
        <v>5</v>
      </c>
      <c r="H53" s="1">
        <v>0.2767</v>
      </c>
      <c r="Q53" s="3"/>
      <c r="R53" s="1">
        <v>0.56410000000000005</v>
      </c>
      <c r="S53" s="1">
        <v>0.56559999999999999</v>
      </c>
      <c r="T53" s="1">
        <v>0.45979999999999999</v>
      </c>
      <c r="U53" s="1">
        <v>0.57920000000000005</v>
      </c>
      <c r="V53" s="1">
        <v>0.45119999999999999</v>
      </c>
      <c r="W53" s="1">
        <v>1</v>
      </c>
      <c r="X53" s="1">
        <v>0.2767</v>
      </c>
    </row>
    <row r="54" spans="1:24" ht="18" customHeight="1" x14ac:dyDescent="0.2">
      <c r="A54" s="3"/>
      <c r="B54" s="3"/>
      <c r="C54" s="1"/>
      <c r="D54" s="1"/>
      <c r="E54" s="1"/>
      <c r="F54" s="1"/>
      <c r="G54" s="1"/>
      <c r="H54" s="6" t="s">
        <v>1</v>
      </c>
      <c r="Q54" s="3"/>
      <c r="R54" s="1">
        <v>0.71940000000000004</v>
      </c>
      <c r="S54" s="1">
        <v>0.59619999999999995</v>
      </c>
      <c r="T54" s="1">
        <v>0.64159999999999995</v>
      </c>
      <c r="U54" s="1">
        <v>0.61990000000000001</v>
      </c>
      <c r="V54" s="1">
        <v>0.76770000000000005</v>
      </c>
      <c r="W54" s="1">
        <v>0.2767</v>
      </c>
      <c r="X54" s="1">
        <v>1</v>
      </c>
    </row>
    <row r="55" spans="1:24" ht="18" customHeight="1" x14ac:dyDescent="0.2">
      <c r="A55" s="3"/>
      <c r="B55" s="3"/>
      <c r="C55" s="1"/>
      <c r="D55" s="1"/>
      <c r="E55" s="1"/>
      <c r="F55" s="1"/>
      <c r="G55" s="1"/>
      <c r="H55" s="1"/>
      <c r="Q55" s="3"/>
    </row>
    <row r="56" spans="1:24" ht="18" customHeight="1" x14ac:dyDescent="0.2">
      <c r="A56" s="3"/>
      <c r="B56" s="3"/>
      <c r="C56" s="1"/>
      <c r="D56" s="1"/>
      <c r="E56" s="1"/>
      <c r="F56" s="1"/>
      <c r="G56" s="1"/>
      <c r="H56" s="1"/>
      <c r="Q56" s="3"/>
    </row>
    <row r="57" spans="1:24" ht="18" customHeight="1" x14ac:dyDescent="0.2">
      <c r="A57" s="3"/>
      <c r="B57" s="3" t="s">
        <v>16</v>
      </c>
      <c r="C57" s="1"/>
      <c r="D57" s="1"/>
      <c r="E57" s="1"/>
      <c r="F57" s="1"/>
      <c r="G57" s="1"/>
      <c r="H57" s="1"/>
      <c r="Q57" s="3" t="s">
        <v>16</v>
      </c>
    </row>
    <row r="58" spans="1:24" ht="18" customHeight="1" x14ac:dyDescent="0.2">
      <c r="A58" s="3"/>
      <c r="B58" s="3"/>
      <c r="C58" s="1"/>
      <c r="D58" s="1"/>
      <c r="E58" s="1"/>
      <c r="F58" s="1"/>
      <c r="G58" s="1"/>
      <c r="H58" s="1"/>
      <c r="Q58" s="3"/>
    </row>
    <row r="59" spans="1:24" ht="18" customHeight="1" x14ac:dyDescent="0.2">
      <c r="A59" s="3"/>
      <c r="B59" s="5" t="s">
        <v>0</v>
      </c>
      <c r="C59" s="1">
        <v>0.88029999999999997</v>
      </c>
      <c r="D59" s="1">
        <v>0.8417</v>
      </c>
      <c r="E59" s="1">
        <v>0.89280000000000004</v>
      </c>
      <c r="F59" s="1">
        <v>0.90249999999999997</v>
      </c>
      <c r="G59" s="1">
        <v>0.7127</v>
      </c>
      <c r="H59" s="1">
        <v>0.79959999999999998</v>
      </c>
      <c r="Q59" s="11"/>
      <c r="R59" s="1">
        <v>1</v>
      </c>
      <c r="S59" s="1">
        <v>0.88029999999999997</v>
      </c>
      <c r="T59" s="1">
        <v>0.8417</v>
      </c>
      <c r="U59" s="1">
        <v>0.89280000000000004</v>
      </c>
      <c r="V59" s="1">
        <v>0.90249999999999997</v>
      </c>
      <c r="W59" s="1">
        <v>0.7127</v>
      </c>
      <c r="X59" s="1">
        <v>0.79959999999999998</v>
      </c>
    </row>
    <row r="60" spans="1:24" ht="18" customHeight="1" x14ac:dyDescent="0.2">
      <c r="A60" s="3"/>
      <c r="B60" s="3"/>
      <c r="C60" s="5" t="s">
        <v>6</v>
      </c>
      <c r="D60" s="1">
        <v>0.67979999999999996</v>
      </c>
      <c r="E60" s="1">
        <v>0.70569999999999999</v>
      </c>
      <c r="F60" s="1">
        <v>0.73929999999999996</v>
      </c>
      <c r="G60" s="1">
        <v>0.79730000000000001</v>
      </c>
      <c r="H60" s="1">
        <v>0.73370000000000002</v>
      </c>
      <c r="Q60" s="3"/>
      <c r="R60" s="1">
        <v>0.88029999999999997</v>
      </c>
      <c r="S60" s="1">
        <v>1</v>
      </c>
      <c r="T60" s="1">
        <v>0.67979999999999996</v>
      </c>
      <c r="U60" s="1">
        <v>0.70569999999999999</v>
      </c>
      <c r="V60" s="1">
        <v>0.73929999999999996</v>
      </c>
      <c r="W60" s="1">
        <v>0.79730000000000001</v>
      </c>
      <c r="X60" s="1">
        <v>0.73370000000000002</v>
      </c>
    </row>
    <row r="61" spans="1:24" ht="18" customHeight="1" x14ac:dyDescent="0.2">
      <c r="A61" s="3"/>
      <c r="B61" s="3"/>
      <c r="C61" s="1"/>
      <c r="D61" s="5" t="s">
        <v>2</v>
      </c>
      <c r="E61" s="1">
        <v>0.67520000000000002</v>
      </c>
      <c r="F61" s="1">
        <v>0.66039999999999999</v>
      </c>
      <c r="G61" s="1">
        <v>0.5222</v>
      </c>
      <c r="H61" s="1">
        <v>0.56310000000000004</v>
      </c>
      <c r="Q61" s="3"/>
      <c r="R61" s="1">
        <v>0.8417</v>
      </c>
      <c r="S61" s="1">
        <v>0.67979999999999996</v>
      </c>
      <c r="T61" s="1">
        <v>1</v>
      </c>
      <c r="U61" s="1">
        <v>0.67520000000000002</v>
      </c>
      <c r="V61" s="1">
        <v>0.66039999999999999</v>
      </c>
      <c r="W61" s="1">
        <v>0.5222</v>
      </c>
      <c r="X61" s="1">
        <v>0.56310000000000004</v>
      </c>
    </row>
    <row r="62" spans="1:24" ht="18" customHeight="1" x14ac:dyDescent="0.2">
      <c r="A62" s="3"/>
      <c r="B62" s="3"/>
      <c r="C62" s="1"/>
      <c r="D62" s="1"/>
      <c r="E62" s="6" t="s">
        <v>3</v>
      </c>
      <c r="F62" s="1">
        <v>0.76749999999999996</v>
      </c>
      <c r="G62" s="1">
        <v>0.56169999999999998</v>
      </c>
      <c r="H62" s="1">
        <v>0.65549999999999997</v>
      </c>
      <c r="Q62" s="3"/>
      <c r="R62" s="1">
        <v>0.89280000000000004</v>
      </c>
      <c r="S62" s="1">
        <v>0.70569999999999999</v>
      </c>
      <c r="T62" s="1">
        <v>0.67520000000000002</v>
      </c>
      <c r="U62" s="1">
        <v>1</v>
      </c>
      <c r="V62" s="1">
        <v>0.76749999999999996</v>
      </c>
      <c r="W62" s="1">
        <v>0.56169999999999998</v>
      </c>
      <c r="X62" s="1">
        <v>0.65549999999999997</v>
      </c>
    </row>
    <row r="63" spans="1:24" ht="18" customHeight="1" x14ac:dyDescent="0.2">
      <c r="A63" s="3"/>
      <c r="B63" s="3"/>
      <c r="C63" s="1"/>
      <c r="D63" s="1"/>
      <c r="E63" s="1"/>
      <c r="F63" s="6" t="s">
        <v>4</v>
      </c>
      <c r="G63" s="1">
        <v>0.64319999999999999</v>
      </c>
      <c r="H63" s="1">
        <v>0.85709999999999997</v>
      </c>
      <c r="Q63" s="3"/>
      <c r="R63" s="1">
        <v>0.90249999999999997</v>
      </c>
      <c r="S63" s="1">
        <v>0.73929999999999996</v>
      </c>
      <c r="T63" s="1">
        <v>0.66039999999999999</v>
      </c>
      <c r="U63" s="1">
        <v>0.76749999999999996</v>
      </c>
      <c r="V63" s="1">
        <v>1</v>
      </c>
      <c r="W63" s="1">
        <v>0.64319999999999999</v>
      </c>
      <c r="X63" s="1">
        <v>0.85709999999999997</v>
      </c>
    </row>
    <row r="64" spans="1:24" ht="18" customHeight="1" x14ac:dyDescent="0.2">
      <c r="A64" s="3"/>
      <c r="B64" s="3"/>
      <c r="C64" s="1"/>
      <c r="D64" s="1"/>
      <c r="E64" s="1"/>
      <c r="F64" s="1"/>
      <c r="G64" s="6" t="s">
        <v>5</v>
      </c>
      <c r="H64" s="1">
        <v>0.69079999999999997</v>
      </c>
      <c r="Q64" s="3"/>
      <c r="R64" s="1">
        <v>0.7127</v>
      </c>
      <c r="S64" s="1">
        <v>0.79730000000000001</v>
      </c>
      <c r="T64" s="1">
        <v>0.5222</v>
      </c>
      <c r="U64" s="1">
        <v>0.56169999999999998</v>
      </c>
      <c r="V64" s="1">
        <v>0.64319999999999999</v>
      </c>
      <c r="W64" s="1">
        <v>1</v>
      </c>
      <c r="X64" s="1">
        <v>0.69079999999999997</v>
      </c>
    </row>
    <row r="65" spans="1:24" ht="18" customHeight="1" x14ac:dyDescent="0.2">
      <c r="A65" s="3"/>
      <c r="B65" s="3"/>
      <c r="C65" s="1"/>
      <c r="D65" s="1"/>
      <c r="E65" s="1"/>
      <c r="F65" s="1"/>
      <c r="G65" s="1"/>
      <c r="H65" s="6" t="s">
        <v>1</v>
      </c>
      <c r="Q65" s="3"/>
      <c r="R65" s="1">
        <v>0.79959999999999998</v>
      </c>
      <c r="S65" s="1">
        <v>0.73370000000000002</v>
      </c>
      <c r="T65" s="1">
        <v>0.56310000000000004</v>
      </c>
      <c r="U65" s="1">
        <v>0.65549999999999997</v>
      </c>
      <c r="V65" s="1">
        <v>0.85709999999999997</v>
      </c>
      <c r="W65" s="1">
        <v>0.69079999999999997</v>
      </c>
      <c r="X65" s="1">
        <v>1</v>
      </c>
    </row>
    <row r="66" spans="1:24" ht="18" customHeight="1" x14ac:dyDescent="0.2">
      <c r="A66" s="3"/>
      <c r="B66" s="3"/>
      <c r="C66" s="1"/>
      <c r="D66" s="1"/>
      <c r="E66" s="1"/>
      <c r="F66" s="1"/>
      <c r="G66" s="1"/>
      <c r="H66" s="1"/>
      <c r="Q66" s="3"/>
    </row>
    <row r="67" spans="1:24" ht="18" customHeight="1" x14ac:dyDescent="0.2">
      <c r="A67" s="3"/>
      <c r="B67" s="3"/>
      <c r="C67" s="1"/>
      <c r="D67" s="1"/>
      <c r="E67" s="1"/>
      <c r="F67" s="1"/>
      <c r="G67" s="1"/>
      <c r="H67" s="1"/>
      <c r="Q67" s="3"/>
    </row>
    <row r="68" spans="1:24" ht="18" customHeight="1" x14ac:dyDescent="0.2">
      <c r="A68" s="3"/>
      <c r="B68" s="3" t="s">
        <v>17</v>
      </c>
      <c r="C68" s="1"/>
      <c r="D68" s="1"/>
      <c r="E68" s="1"/>
      <c r="F68" s="1"/>
      <c r="G68" s="1"/>
      <c r="H68" s="1"/>
      <c r="Q68" s="3" t="s">
        <v>17</v>
      </c>
    </row>
    <row r="69" spans="1:24" ht="18" customHeight="1" x14ac:dyDescent="0.2">
      <c r="A69" s="3"/>
      <c r="B69" s="3"/>
      <c r="C69" s="1"/>
      <c r="D69" s="1"/>
      <c r="E69" s="1"/>
      <c r="F69" s="1"/>
      <c r="G69" s="1"/>
      <c r="H69" s="1"/>
      <c r="Q69" s="3"/>
    </row>
    <row r="70" spans="1:24" ht="18" customHeight="1" x14ac:dyDescent="0.2">
      <c r="A70" s="3"/>
      <c r="B70" s="5" t="s">
        <v>0</v>
      </c>
      <c r="C70" s="1">
        <v>0.81950000000000001</v>
      </c>
      <c r="D70" s="1">
        <v>0.88649999999999995</v>
      </c>
      <c r="E70" s="1">
        <v>0.93879999999999997</v>
      </c>
      <c r="F70" s="1">
        <v>0.86450000000000005</v>
      </c>
      <c r="G70" s="1">
        <v>0.75490000000000002</v>
      </c>
      <c r="H70" s="1">
        <v>0.6532</v>
      </c>
      <c r="Q70" s="11"/>
      <c r="R70" s="1">
        <v>1</v>
      </c>
      <c r="S70" s="1">
        <v>0.81950000000000001</v>
      </c>
      <c r="T70" s="1">
        <v>0.88649999999999995</v>
      </c>
      <c r="U70" s="1">
        <v>0.93879999999999997</v>
      </c>
      <c r="V70" s="1">
        <v>0.86450000000000005</v>
      </c>
      <c r="W70" s="1">
        <v>0.75490000000000002</v>
      </c>
      <c r="X70" s="1">
        <v>0.6532</v>
      </c>
    </row>
    <row r="71" spans="1:24" ht="18" customHeight="1" x14ac:dyDescent="0.2">
      <c r="A71" s="3"/>
      <c r="B71" s="3"/>
      <c r="C71" s="5" t="s">
        <v>6</v>
      </c>
      <c r="D71" s="1">
        <v>0.6371</v>
      </c>
      <c r="E71" s="1">
        <v>0.69330000000000003</v>
      </c>
      <c r="F71" s="1">
        <v>0.59030000000000005</v>
      </c>
      <c r="G71" s="1">
        <v>0.82179999999999997</v>
      </c>
      <c r="H71" s="1">
        <v>0.36670000000000003</v>
      </c>
      <c r="Q71" s="3"/>
      <c r="R71" s="1">
        <v>0.81950000000000001</v>
      </c>
      <c r="S71" s="1">
        <v>1</v>
      </c>
      <c r="T71" s="1">
        <v>0.6371</v>
      </c>
      <c r="U71" s="1">
        <v>0.69330000000000003</v>
      </c>
      <c r="V71" s="1">
        <v>0.59030000000000005</v>
      </c>
      <c r="W71" s="1">
        <v>0.82179999999999997</v>
      </c>
      <c r="X71" s="1">
        <v>0.36670000000000003</v>
      </c>
    </row>
    <row r="72" spans="1:24" ht="18" customHeight="1" x14ac:dyDescent="0.2">
      <c r="A72" s="3"/>
      <c r="B72" s="3"/>
      <c r="C72" s="1"/>
      <c r="D72" s="5" t="s">
        <v>2</v>
      </c>
      <c r="E72" s="1">
        <v>0.81489999999999996</v>
      </c>
      <c r="F72" s="1">
        <v>0.6744</v>
      </c>
      <c r="G72" s="1">
        <v>0.60370000000000001</v>
      </c>
      <c r="H72" s="1">
        <v>0.56069999999999998</v>
      </c>
      <c r="Q72" s="3"/>
      <c r="R72" s="1">
        <v>0.88649999999999995</v>
      </c>
      <c r="S72" s="1">
        <v>0.6371</v>
      </c>
      <c r="T72" s="1">
        <v>1</v>
      </c>
      <c r="U72" s="1">
        <v>0.81489999999999996</v>
      </c>
      <c r="V72" s="1">
        <v>0.6744</v>
      </c>
      <c r="W72" s="1">
        <v>0.60370000000000001</v>
      </c>
      <c r="X72" s="1">
        <v>0.56069999999999998</v>
      </c>
    </row>
    <row r="73" spans="1:24" ht="18" customHeight="1" x14ac:dyDescent="0.2">
      <c r="A73" s="3"/>
      <c r="B73" s="3"/>
      <c r="C73" s="1"/>
      <c r="D73" s="1"/>
      <c r="E73" s="6" t="s">
        <v>3</v>
      </c>
      <c r="F73" s="1">
        <v>0.79500000000000004</v>
      </c>
      <c r="G73" s="1">
        <v>0.65280000000000005</v>
      </c>
      <c r="H73" s="1">
        <v>0.60089999999999999</v>
      </c>
      <c r="Q73" s="3"/>
      <c r="R73" s="1">
        <v>0.93879999999999997</v>
      </c>
      <c r="S73" s="1">
        <v>0.69330000000000003</v>
      </c>
      <c r="T73" s="1">
        <v>0.81489999999999996</v>
      </c>
      <c r="U73" s="1">
        <v>1</v>
      </c>
      <c r="V73" s="1">
        <v>0.79500000000000004</v>
      </c>
      <c r="W73" s="1">
        <v>0.65280000000000005</v>
      </c>
      <c r="X73" s="1">
        <v>0.60089999999999999</v>
      </c>
    </row>
    <row r="74" spans="1:24" ht="18" customHeight="1" x14ac:dyDescent="0.2">
      <c r="A74" s="3"/>
      <c r="B74" s="3"/>
      <c r="C74" s="1"/>
      <c r="D74" s="1"/>
      <c r="E74" s="1"/>
      <c r="F74" s="6" t="s">
        <v>4</v>
      </c>
      <c r="G74" s="1">
        <v>0.59060000000000001</v>
      </c>
      <c r="H74" s="1">
        <v>0.79810000000000003</v>
      </c>
      <c r="Q74" s="3"/>
      <c r="R74" s="1">
        <v>0.86450000000000005</v>
      </c>
      <c r="S74" s="1">
        <v>0.59030000000000005</v>
      </c>
      <c r="T74" s="1">
        <v>0.6744</v>
      </c>
      <c r="U74" s="1">
        <v>0.79500000000000004</v>
      </c>
      <c r="V74" s="1">
        <v>1</v>
      </c>
      <c r="W74" s="1">
        <v>0.59060000000000001</v>
      </c>
      <c r="X74" s="1">
        <v>0.79810000000000003</v>
      </c>
    </row>
    <row r="75" spans="1:24" ht="18" customHeight="1" x14ac:dyDescent="0.2">
      <c r="A75" s="3"/>
      <c r="B75" s="3"/>
      <c r="C75" s="1"/>
      <c r="D75" s="1"/>
      <c r="E75" s="1"/>
      <c r="F75" s="1"/>
      <c r="G75" s="6" t="s">
        <v>5</v>
      </c>
      <c r="H75" s="1">
        <v>0.34560000000000002</v>
      </c>
      <c r="Q75" s="3"/>
      <c r="R75" s="1">
        <v>0.75490000000000002</v>
      </c>
      <c r="S75" s="1">
        <v>0.82179999999999997</v>
      </c>
      <c r="T75" s="1">
        <v>0.60370000000000001</v>
      </c>
      <c r="U75" s="1">
        <v>0.65280000000000005</v>
      </c>
      <c r="V75" s="1">
        <v>0.59060000000000001</v>
      </c>
      <c r="W75" s="1">
        <v>1</v>
      </c>
      <c r="X75" s="1">
        <v>0.34560000000000002</v>
      </c>
    </row>
    <row r="76" spans="1:24" ht="18" customHeight="1" x14ac:dyDescent="0.2">
      <c r="A76" s="3"/>
      <c r="B76" s="3"/>
      <c r="C76" s="1"/>
      <c r="D76" s="1"/>
      <c r="E76" s="1"/>
      <c r="F76" s="1"/>
      <c r="G76" s="1"/>
      <c r="H76" s="6" t="s">
        <v>1</v>
      </c>
      <c r="Q76" s="3"/>
      <c r="R76" s="1">
        <v>0.6532</v>
      </c>
      <c r="S76" s="1">
        <v>0.36670000000000003</v>
      </c>
      <c r="T76" s="1">
        <v>0.56069999999999998</v>
      </c>
      <c r="U76" s="1">
        <v>0.60089999999999999</v>
      </c>
      <c r="V76" s="1">
        <v>0.79810000000000003</v>
      </c>
      <c r="W76" s="1">
        <v>0.34560000000000002</v>
      </c>
      <c r="X76" s="1">
        <v>1</v>
      </c>
    </row>
    <row r="77" spans="1:24" ht="18" customHeight="1" x14ac:dyDescent="0.2">
      <c r="A77" s="3"/>
      <c r="B77" s="3"/>
      <c r="C77" s="1"/>
      <c r="D77" s="1"/>
      <c r="E77" s="1"/>
      <c r="F77" s="1"/>
      <c r="G77" s="1"/>
      <c r="H77" s="1"/>
      <c r="Q77" s="3"/>
    </row>
    <row r="78" spans="1:24" ht="18" customHeight="1" x14ac:dyDescent="0.2">
      <c r="A78" s="3"/>
      <c r="B78" s="3"/>
      <c r="C78" s="1"/>
      <c r="D78" s="1"/>
      <c r="E78" s="1"/>
      <c r="F78" s="1"/>
      <c r="G78" s="1"/>
      <c r="H78" s="1"/>
      <c r="Q78" s="3"/>
    </row>
    <row r="79" spans="1:24" ht="18" customHeight="1" x14ac:dyDescent="0.2">
      <c r="A79" s="3"/>
      <c r="B79" s="3" t="s">
        <v>18</v>
      </c>
      <c r="C79" s="1"/>
      <c r="D79" s="1"/>
      <c r="E79" s="1"/>
      <c r="F79" s="1"/>
      <c r="G79" s="1"/>
      <c r="H79" s="1"/>
      <c r="Q79" s="3" t="s">
        <v>18</v>
      </c>
    </row>
    <row r="80" spans="1:24" ht="18" customHeight="1" x14ac:dyDescent="0.2">
      <c r="A80" s="3"/>
      <c r="B80" s="3"/>
      <c r="C80" s="1"/>
      <c r="D80" s="1"/>
      <c r="E80" s="1"/>
      <c r="F80" s="1"/>
      <c r="G80" s="1"/>
      <c r="H80" s="1"/>
      <c r="Q80" s="3"/>
    </row>
    <row r="81" spans="1:24" ht="18" customHeight="1" x14ac:dyDescent="0.2">
      <c r="A81" s="3"/>
      <c r="B81" s="5" t="s">
        <v>0</v>
      </c>
      <c r="C81" s="1">
        <v>0.88880000000000003</v>
      </c>
      <c r="D81" s="1">
        <v>0.9214</v>
      </c>
      <c r="E81" s="1">
        <v>0.84089999999999998</v>
      </c>
      <c r="F81" s="1">
        <v>0.92459999999999998</v>
      </c>
      <c r="G81" s="1">
        <v>0.68100000000000005</v>
      </c>
      <c r="H81" s="1">
        <v>0.78559999999999997</v>
      </c>
      <c r="Q81" s="11"/>
      <c r="R81" s="1">
        <v>1</v>
      </c>
      <c r="S81" s="1">
        <v>0.88880000000000003</v>
      </c>
      <c r="T81" s="1">
        <v>0.9214</v>
      </c>
      <c r="U81" s="1">
        <v>0.84089999999999998</v>
      </c>
      <c r="V81" s="1">
        <v>0.92459999999999998</v>
      </c>
      <c r="W81" s="1">
        <v>0.68100000000000005</v>
      </c>
      <c r="X81" s="1">
        <v>0.78559999999999997</v>
      </c>
    </row>
    <row r="82" spans="1:24" ht="18" customHeight="1" x14ac:dyDescent="0.2">
      <c r="A82" s="3"/>
      <c r="B82" s="3"/>
      <c r="C82" s="5" t="s">
        <v>6</v>
      </c>
      <c r="D82" s="1">
        <v>0.73440000000000005</v>
      </c>
      <c r="E82" s="1">
        <v>0.69540000000000002</v>
      </c>
      <c r="F82" s="1">
        <v>0.77739999999999998</v>
      </c>
      <c r="G82" s="1">
        <v>0.79400000000000004</v>
      </c>
      <c r="H82" s="1">
        <v>0.66110000000000002</v>
      </c>
      <c r="Q82" s="3"/>
      <c r="R82" s="1">
        <v>0.88880000000000003</v>
      </c>
      <c r="S82" s="1">
        <v>1</v>
      </c>
      <c r="T82" s="1">
        <v>0.73440000000000005</v>
      </c>
      <c r="U82" s="1">
        <v>0.69540000000000002</v>
      </c>
      <c r="V82" s="1">
        <v>0.77739999999999998</v>
      </c>
      <c r="W82" s="1">
        <v>0.79400000000000004</v>
      </c>
      <c r="X82" s="1">
        <v>0.66110000000000002</v>
      </c>
    </row>
    <row r="83" spans="1:24" ht="18" customHeight="1" x14ac:dyDescent="0.2">
      <c r="A83" s="3"/>
      <c r="B83" s="3"/>
      <c r="C83" s="1"/>
      <c r="D83" s="5" t="s">
        <v>2</v>
      </c>
      <c r="E83" s="1">
        <v>0.69340000000000002</v>
      </c>
      <c r="F83" s="1">
        <v>0.84250000000000003</v>
      </c>
      <c r="G83" s="1">
        <v>0.53610000000000002</v>
      </c>
      <c r="H83" s="1">
        <v>0.68789999999999996</v>
      </c>
      <c r="Q83" s="3"/>
      <c r="R83" s="1">
        <v>0.9214</v>
      </c>
      <c r="S83" s="1">
        <v>0.73440000000000005</v>
      </c>
      <c r="T83" s="1">
        <v>1</v>
      </c>
      <c r="U83" s="1">
        <v>0.69340000000000002</v>
      </c>
      <c r="V83" s="1">
        <v>0.84250000000000003</v>
      </c>
      <c r="W83" s="1">
        <v>0.53610000000000002</v>
      </c>
      <c r="X83" s="1">
        <v>0.68789999999999996</v>
      </c>
    </row>
    <row r="84" spans="1:24" ht="18" customHeight="1" x14ac:dyDescent="0.2">
      <c r="A84" s="3"/>
      <c r="B84" s="3"/>
      <c r="C84" s="1"/>
      <c r="D84" s="1"/>
      <c r="E84" s="6" t="s">
        <v>3</v>
      </c>
      <c r="F84" s="1">
        <v>0.68830000000000002</v>
      </c>
      <c r="G84" s="1">
        <v>0.60909999999999997</v>
      </c>
      <c r="H84" s="1">
        <v>0.61319999999999997</v>
      </c>
      <c r="Q84" s="3"/>
      <c r="R84" s="1">
        <v>0.84089999999999998</v>
      </c>
      <c r="S84" s="1">
        <v>0.69540000000000002</v>
      </c>
      <c r="T84" s="1">
        <v>0.69340000000000002</v>
      </c>
      <c r="U84" s="1">
        <v>1</v>
      </c>
      <c r="V84" s="1">
        <v>0.68830000000000002</v>
      </c>
      <c r="W84" s="1">
        <v>0.60909999999999997</v>
      </c>
      <c r="X84" s="1">
        <v>0.61319999999999997</v>
      </c>
    </row>
    <row r="85" spans="1:24" ht="18" customHeight="1" x14ac:dyDescent="0.2">
      <c r="A85" s="3"/>
      <c r="B85" s="3"/>
      <c r="C85" s="1"/>
      <c r="D85" s="1"/>
      <c r="E85" s="1"/>
      <c r="F85" s="6" t="s">
        <v>4</v>
      </c>
      <c r="G85" s="1">
        <v>0.53859999999999997</v>
      </c>
      <c r="H85" s="1">
        <v>0.85640000000000005</v>
      </c>
      <c r="Q85" s="3"/>
      <c r="R85" s="1">
        <v>0.92459999999999998</v>
      </c>
      <c r="S85" s="1">
        <v>0.77739999999999998</v>
      </c>
      <c r="T85" s="1">
        <v>0.84250000000000003</v>
      </c>
      <c r="U85" s="1">
        <v>0.68830000000000002</v>
      </c>
      <c r="V85" s="1">
        <v>1</v>
      </c>
      <c r="W85" s="1">
        <v>0.53859999999999997</v>
      </c>
      <c r="X85" s="1">
        <v>0.85640000000000005</v>
      </c>
    </row>
    <row r="86" spans="1:24" ht="18" customHeight="1" x14ac:dyDescent="0.2">
      <c r="A86" s="3"/>
      <c r="B86" s="3"/>
      <c r="C86" s="1"/>
      <c r="D86" s="1"/>
      <c r="E86" s="1"/>
      <c r="F86" s="1"/>
      <c r="G86" s="6" t="s">
        <v>5</v>
      </c>
      <c r="H86" s="1">
        <v>0.4138</v>
      </c>
      <c r="Q86" s="3"/>
      <c r="R86" s="1">
        <v>0.68100000000000005</v>
      </c>
      <c r="S86" s="1">
        <v>0.79400000000000004</v>
      </c>
      <c r="T86" s="1">
        <v>0.53610000000000002</v>
      </c>
      <c r="U86" s="1">
        <v>0.60909999999999997</v>
      </c>
      <c r="V86" s="1">
        <v>0.53859999999999997</v>
      </c>
      <c r="W86" s="1">
        <v>1</v>
      </c>
      <c r="X86" s="1">
        <v>0.4138</v>
      </c>
    </row>
    <row r="87" spans="1:24" ht="18" customHeight="1" x14ac:dyDescent="0.2">
      <c r="A87" s="3"/>
      <c r="B87" s="3"/>
      <c r="C87" s="1"/>
      <c r="D87" s="1"/>
      <c r="E87" s="1"/>
      <c r="F87" s="1"/>
      <c r="G87" s="1"/>
      <c r="H87" s="6" t="s">
        <v>1</v>
      </c>
      <c r="Q87" s="3"/>
      <c r="R87" s="1">
        <v>0.78559999999999997</v>
      </c>
      <c r="S87" s="1">
        <v>0.66110000000000002</v>
      </c>
      <c r="T87" s="1">
        <v>0.68789999999999996</v>
      </c>
      <c r="U87" s="1">
        <v>0.61319999999999997</v>
      </c>
      <c r="V87" s="1">
        <v>0.85640000000000005</v>
      </c>
      <c r="W87" s="1">
        <v>0.4138</v>
      </c>
      <c r="X87" s="1">
        <v>1</v>
      </c>
    </row>
    <row r="88" spans="1:24" ht="18" customHeight="1" x14ac:dyDescent="0.2">
      <c r="A88" s="3"/>
      <c r="B88" s="3"/>
      <c r="C88" s="1"/>
      <c r="D88" s="1"/>
      <c r="E88" s="1"/>
      <c r="F88" s="1"/>
      <c r="G88" s="1"/>
      <c r="H88" s="1"/>
      <c r="Q88" s="3"/>
    </row>
    <row r="89" spans="1:24" ht="18" customHeight="1" x14ac:dyDescent="0.2">
      <c r="A89" s="3"/>
      <c r="B89" s="3"/>
      <c r="C89" s="1"/>
      <c r="D89" s="1"/>
      <c r="E89" s="1"/>
      <c r="F89" s="1"/>
      <c r="G89" s="1"/>
      <c r="H89" s="1"/>
      <c r="Q89" s="3"/>
    </row>
    <row r="90" spans="1:24" ht="18" customHeight="1" x14ac:dyDescent="0.2">
      <c r="B90" s="10" t="s">
        <v>19</v>
      </c>
      <c r="Q90" s="10" t="s">
        <v>19</v>
      </c>
    </row>
    <row r="91" spans="1:24" ht="18" customHeight="1" x14ac:dyDescent="0.2">
      <c r="Q91" s="10"/>
    </row>
    <row r="92" spans="1:24" ht="18" customHeight="1" x14ac:dyDescent="0.2">
      <c r="B92" s="5" t="s">
        <v>0</v>
      </c>
      <c r="C92" s="1">
        <v>0.85780000000000001</v>
      </c>
      <c r="D92" s="1">
        <v>0.83660000000000001</v>
      </c>
      <c r="E92" s="1">
        <v>0.84289999999999998</v>
      </c>
      <c r="F92" s="1">
        <v>0.8165</v>
      </c>
      <c r="G92" s="1">
        <v>0.79400000000000004</v>
      </c>
      <c r="H92" s="1">
        <v>0.65949999999999998</v>
      </c>
      <c r="Q92" s="10"/>
      <c r="R92" s="1">
        <v>1</v>
      </c>
      <c r="S92" s="1">
        <v>0.85780000000000001</v>
      </c>
      <c r="T92" s="1">
        <v>0.83660000000000001</v>
      </c>
      <c r="U92" s="1">
        <v>0.84289999999999998</v>
      </c>
      <c r="V92" s="1">
        <v>0.8165</v>
      </c>
      <c r="W92" s="1">
        <v>0.79400000000000004</v>
      </c>
      <c r="X92" s="1">
        <v>0.65949999999999998</v>
      </c>
    </row>
    <row r="93" spans="1:24" ht="18" customHeight="1" x14ac:dyDescent="0.2">
      <c r="C93" s="5" t="s">
        <v>6</v>
      </c>
      <c r="D93" s="1">
        <v>0.62709999999999999</v>
      </c>
      <c r="E93" s="1">
        <v>0.67300000000000004</v>
      </c>
      <c r="F93" s="1">
        <v>0.60540000000000005</v>
      </c>
      <c r="G93" s="1">
        <v>0.91080000000000005</v>
      </c>
      <c r="H93" s="1">
        <v>0.49490000000000001</v>
      </c>
      <c r="Q93" s="10"/>
      <c r="R93" s="1">
        <v>0.85780000000000001</v>
      </c>
      <c r="S93" s="1">
        <v>1</v>
      </c>
      <c r="T93" s="1">
        <v>0.62709999999999999</v>
      </c>
      <c r="U93" s="1">
        <v>0.67300000000000004</v>
      </c>
      <c r="V93" s="1">
        <v>0.60540000000000005</v>
      </c>
      <c r="W93" s="1">
        <v>0.91080000000000005</v>
      </c>
      <c r="X93" s="1">
        <v>0.49490000000000001</v>
      </c>
    </row>
    <row r="94" spans="1:24" ht="18" customHeight="1" x14ac:dyDescent="0.2">
      <c r="C94" s="1"/>
      <c r="D94" s="5" t="s">
        <v>2</v>
      </c>
      <c r="E94" s="1">
        <v>0.6361</v>
      </c>
      <c r="F94" s="1">
        <v>0.5827</v>
      </c>
      <c r="G94" s="1">
        <v>0.58099999999999996</v>
      </c>
      <c r="H94" s="1">
        <v>0.42759999999999998</v>
      </c>
      <c r="Q94" s="10"/>
      <c r="R94" s="1">
        <v>0.83660000000000001</v>
      </c>
      <c r="S94" s="1">
        <v>0.62709999999999999</v>
      </c>
      <c r="T94" s="1">
        <v>1</v>
      </c>
      <c r="U94" s="1">
        <v>0.6361</v>
      </c>
      <c r="V94" s="1">
        <v>0.5827</v>
      </c>
      <c r="W94" s="1">
        <v>0.58099999999999996</v>
      </c>
      <c r="X94" s="1">
        <v>0.42759999999999998</v>
      </c>
    </row>
    <row r="95" spans="1:24" ht="18" customHeight="1" x14ac:dyDescent="0.2">
      <c r="C95" s="1"/>
      <c r="D95" s="1"/>
      <c r="E95" s="6" t="s">
        <v>3</v>
      </c>
      <c r="F95" s="1">
        <v>0.57210000000000005</v>
      </c>
      <c r="G95" s="1">
        <v>0.60199999999999998</v>
      </c>
      <c r="H95" s="1">
        <v>0.48970000000000002</v>
      </c>
      <c r="Q95" s="10"/>
      <c r="R95" s="1">
        <v>0.84289999999999998</v>
      </c>
      <c r="S95" s="1">
        <v>0.67300000000000004</v>
      </c>
      <c r="T95" s="1">
        <v>0.6361</v>
      </c>
      <c r="U95" s="1">
        <v>1</v>
      </c>
      <c r="V95" s="1">
        <v>0.57210000000000005</v>
      </c>
      <c r="W95" s="1">
        <v>0.60199999999999998</v>
      </c>
      <c r="X95" s="1">
        <v>0.48970000000000002</v>
      </c>
    </row>
    <row r="96" spans="1:24" ht="18" customHeight="1" x14ac:dyDescent="0.2">
      <c r="C96" s="1"/>
      <c r="D96" s="1"/>
      <c r="E96" s="1"/>
      <c r="F96" s="6" t="s">
        <v>4</v>
      </c>
      <c r="G96" s="1">
        <v>0.58979999999999999</v>
      </c>
      <c r="H96" s="1">
        <v>0.8226</v>
      </c>
      <c r="Q96" s="10"/>
      <c r="R96" s="1">
        <v>0.8165</v>
      </c>
      <c r="S96" s="1">
        <v>0.60540000000000005</v>
      </c>
      <c r="T96" s="1">
        <v>0.5827</v>
      </c>
      <c r="U96" s="1">
        <v>0.57210000000000005</v>
      </c>
      <c r="V96" s="1">
        <v>1</v>
      </c>
      <c r="W96" s="1">
        <v>0.58979999999999999</v>
      </c>
      <c r="X96" s="1">
        <v>0.8226</v>
      </c>
    </row>
    <row r="97" spans="2:24" ht="18" customHeight="1" x14ac:dyDescent="0.2">
      <c r="C97" s="1"/>
      <c r="D97" s="1"/>
      <c r="E97" s="1"/>
      <c r="F97" s="1"/>
      <c r="G97" s="6" t="s">
        <v>5</v>
      </c>
      <c r="H97" s="1">
        <v>0.46589999999999998</v>
      </c>
      <c r="I97" s="4"/>
      <c r="Q97" s="10"/>
      <c r="R97" s="1">
        <v>0.79400000000000004</v>
      </c>
      <c r="S97" s="1">
        <v>0.91080000000000005</v>
      </c>
      <c r="T97" s="1">
        <v>0.58099999999999996</v>
      </c>
      <c r="U97" s="1">
        <v>0.60199999999999998</v>
      </c>
      <c r="V97" s="1">
        <v>0.58979999999999999</v>
      </c>
      <c r="W97" s="1">
        <v>1</v>
      </c>
      <c r="X97" s="1">
        <v>0.46589999999999998</v>
      </c>
    </row>
    <row r="98" spans="2:24" ht="18" customHeight="1" x14ac:dyDescent="0.2">
      <c r="H98" s="6" t="s">
        <v>1</v>
      </c>
      <c r="I98" s="7"/>
      <c r="Q98" s="10"/>
      <c r="R98" s="1">
        <v>0.65949999999999998</v>
      </c>
      <c r="S98" s="1">
        <v>0.49490000000000001</v>
      </c>
      <c r="T98" s="1">
        <v>0.42759999999999998</v>
      </c>
      <c r="U98" s="1">
        <v>0.48970000000000002</v>
      </c>
      <c r="V98" s="1">
        <v>0.8226</v>
      </c>
      <c r="W98" s="1">
        <v>0.46589999999999998</v>
      </c>
      <c r="X98" s="1">
        <v>1</v>
      </c>
    </row>
    <row r="99" spans="2:24" ht="18" customHeight="1" x14ac:dyDescent="0.2">
      <c r="I99" s="7"/>
      <c r="Q99" s="10"/>
    </row>
    <row r="100" spans="2:24" ht="18" customHeight="1" x14ac:dyDescent="0.2">
      <c r="I100" s="7"/>
      <c r="Q100" s="10"/>
    </row>
    <row r="101" spans="2:24" ht="18" customHeight="1" x14ac:dyDescent="0.2">
      <c r="B101" s="10" t="s">
        <v>20</v>
      </c>
      <c r="I101" s="7"/>
      <c r="Q101" s="10" t="s">
        <v>20</v>
      </c>
    </row>
    <row r="102" spans="2:24" ht="18" customHeight="1" x14ac:dyDescent="0.2">
      <c r="I102" s="7"/>
      <c r="Q102" s="10"/>
    </row>
    <row r="103" spans="2:24" ht="18" customHeight="1" x14ac:dyDescent="0.2">
      <c r="B103" s="5" t="s">
        <v>0</v>
      </c>
      <c r="C103" s="1">
        <v>0.80369999999999997</v>
      </c>
      <c r="D103" s="1">
        <v>0.87529999999999997</v>
      </c>
      <c r="E103" s="1">
        <v>0.89349999999999996</v>
      </c>
      <c r="F103" s="1">
        <v>0.79810000000000003</v>
      </c>
      <c r="G103" s="1">
        <v>0.53580000000000005</v>
      </c>
      <c r="H103" s="1">
        <v>0.59599999999999997</v>
      </c>
      <c r="I103" s="7"/>
      <c r="Q103" s="10"/>
      <c r="R103" s="1">
        <v>1</v>
      </c>
      <c r="S103" s="1">
        <v>0.80369999999999997</v>
      </c>
      <c r="T103" s="1">
        <v>0.87529999999999997</v>
      </c>
      <c r="U103" s="1">
        <v>0.89349999999999996</v>
      </c>
      <c r="V103" s="1">
        <v>0.79810000000000003</v>
      </c>
      <c r="W103" s="1">
        <v>0.53580000000000005</v>
      </c>
      <c r="X103" s="1">
        <v>0.59599999999999997</v>
      </c>
    </row>
    <row r="104" spans="2:24" ht="18" customHeight="1" x14ac:dyDescent="0.2">
      <c r="C104" s="5" t="s">
        <v>6</v>
      </c>
      <c r="D104" s="1">
        <v>0.65510000000000002</v>
      </c>
      <c r="E104" s="1">
        <v>0.60360000000000003</v>
      </c>
      <c r="F104" s="1">
        <v>0.50880000000000003</v>
      </c>
      <c r="G104" s="1">
        <v>0.74870000000000003</v>
      </c>
      <c r="H104" s="1">
        <v>0.3</v>
      </c>
      <c r="I104" s="7"/>
      <c r="Q104" s="10"/>
      <c r="R104" s="1">
        <v>0.80369999999999997</v>
      </c>
      <c r="S104" s="1">
        <v>1</v>
      </c>
      <c r="T104" s="1">
        <v>0.65510000000000002</v>
      </c>
      <c r="U104" s="1">
        <v>0.60360000000000003</v>
      </c>
      <c r="V104" s="1">
        <v>0.50880000000000003</v>
      </c>
      <c r="W104" s="1">
        <v>0.74870000000000003</v>
      </c>
      <c r="X104" s="1">
        <v>0.3</v>
      </c>
    </row>
    <row r="105" spans="2:24" ht="18" customHeight="1" x14ac:dyDescent="0.2">
      <c r="C105" s="1"/>
      <c r="D105" s="5" t="s">
        <v>2</v>
      </c>
      <c r="E105" s="1">
        <v>0.74880000000000002</v>
      </c>
      <c r="F105" s="1">
        <v>0.57120000000000004</v>
      </c>
      <c r="G105" s="1">
        <v>0.45569999999999999</v>
      </c>
      <c r="H105" s="1">
        <v>0.48230000000000001</v>
      </c>
      <c r="I105" s="7"/>
      <c r="Q105" s="10"/>
      <c r="R105" s="1">
        <v>0.87529999999999997</v>
      </c>
      <c r="S105" s="1">
        <v>0.65510000000000002</v>
      </c>
      <c r="T105" s="1">
        <v>1</v>
      </c>
      <c r="U105" s="1">
        <v>0.74880000000000002</v>
      </c>
      <c r="V105" s="1">
        <v>0.57120000000000004</v>
      </c>
      <c r="W105" s="1">
        <v>0.45569999999999999</v>
      </c>
      <c r="X105" s="1">
        <v>0.48230000000000001</v>
      </c>
    </row>
    <row r="106" spans="2:24" ht="18" customHeight="1" x14ac:dyDescent="0.2">
      <c r="C106" s="1"/>
      <c r="D106" s="1"/>
      <c r="E106" s="6" t="s">
        <v>3</v>
      </c>
      <c r="F106" s="1">
        <v>0.66769999999999996</v>
      </c>
      <c r="G106" s="1">
        <v>0.3523</v>
      </c>
      <c r="H106" s="1">
        <v>0.52010000000000001</v>
      </c>
      <c r="I106" s="4"/>
      <c r="Q106" s="10"/>
      <c r="R106" s="1">
        <v>0.89349999999999996</v>
      </c>
      <c r="S106" s="1">
        <v>0.60360000000000003</v>
      </c>
      <c r="T106" s="1">
        <v>0.74880000000000002</v>
      </c>
      <c r="U106" s="1">
        <v>1</v>
      </c>
      <c r="V106" s="1">
        <v>0.66769999999999996</v>
      </c>
      <c r="W106" s="1">
        <v>0.3523</v>
      </c>
      <c r="X106" s="1">
        <v>0.52010000000000001</v>
      </c>
    </row>
    <row r="107" spans="2:24" ht="18" customHeight="1" x14ac:dyDescent="0.2">
      <c r="C107" s="1"/>
      <c r="D107" s="1"/>
      <c r="E107" s="1"/>
      <c r="F107" s="6" t="s">
        <v>4</v>
      </c>
      <c r="G107" s="1">
        <v>0.31790000000000002</v>
      </c>
      <c r="H107" s="1">
        <v>0.76190000000000002</v>
      </c>
      <c r="I107" s="4"/>
      <c r="Q107" s="10"/>
      <c r="R107" s="1">
        <v>0.79810000000000003</v>
      </c>
      <c r="S107" s="1">
        <v>0.50880000000000003</v>
      </c>
      <c r="T107" s="1">
        <v>0.57120000000000004</v>
      </c>
      <c r="U107" s="1">
        <v>0.66769999999999996</v>
      </c>
      <c r="V107" s="1">
        <v>1</v>
      </c>
      <c r="W107" s="1">
        <v>0.31790000000000002</v>
      </c>
      <c r="X107" s="1">
        <v>0.76190000000000002</v>
      </c>
    </row>
    <row r="108" spans="2:24" ht="18" customHeight="1" x14ac:dyDescent="0.2">
      <c r="C108" s="1"/>
      <c r="D108" s="1"/>
      <c r="E108" s="1"/>
      <c r="F108" s="1"/>
      <c r="G108" s="6" t="s">
        <v>5</v>
      </c>
      <c r="H108" s="1">
        <v>9.5899999999999999E-2</v>
      </c>
      <c r="Q108" s="10"/>
      <c r="R108" s="1">
        <v>0.53580000000000005</v>
      </c>
      <c r="S108" s="1">
        <v>0.74870000000000003</v>
      </c>
      <c r="T108" s="1">
        <v>0.45569999999999999</v>
      </c>
      <c r="U108" s="1">
        <v>0.3523</v>
      </c>
      <c r="V108" s="1">
        <v>0.31790000000000002</v>
      </c>
      <c r="W108" s="1">
        <v>1</v>
      </c>
      <c r="X108" s="1">
        <v>9.5899999999999999E-2</v>
      </c>
    </row>
    <row r="109" spans="2:24" ht="18" customHeight="1" x14ac:dyDescent="0.2">
      <c r="H109" s="6" t="s">
        <v>1</v>
      </c>
      <c r="Q109" s="10"/>
      <c r="R109" s="1">
        <v>0.59599999999999997</v>
      </c>
      <c r="S109" s="1">
        <v>0.3</v>
      </c>
      <c r="T109" s="1">
        <v>0.48230000000000001</v>
      </c>
      <c r="U109" s="1">
        <v>0.52010000000000001</v>
      </c>
      <c r="V109" s="1">
        <v>0.76190000000000002</v>
      </c>
      <c r="W109" s="1">
        <v>9.5899999999999999E-2</v>
      </c>
      <c r="X109" s="1">
        <v>1</v>
      </c>
    </row>
    <row r="110" spans="2:24" ht="18" customHeight="1" x14ac:dyDescent="0.2">
      <c r="Q110" s="10"/>
    </row>
    <row r="111" spans="2:24" ht="18" customHeight="1" x14ac:dyDescent="0.2">
      <c r="Q111" s="10"/>
    </row>
    <row r="112" spans="2:24" ht="18" customHeight="1" x14ac:dyDescent="0.2">
      <c r="B112" s="10" t="s">
        <v>21</v>
      </c>
      <c r="Q112" s="10" t="s">
        <v>21</v>
      </c>
    </row>
    <row r="114" spans="2:24" ht="18" customHeight="1" x14ac:dyDescent="0.2">
      <c r="B114" s="5" t="s">
        <v>0</v>
      </c>
      <c r="C114" s="1">
        <v>0.88439999999999996</v>
      </c>
      <c r="D114" s="1">
        <v>0.87239999999999995</v>
      </c>
      <c r="E114" s="1">
        <v>0.8589</v>
      </c>
      <c r="F114" s="1">
        <v>0.80910000000000004</v>
      </c>
      <c r="G114" s="1">
        <v>0.67879999999999996</v>
      </c>
      <c r="H114" s="1">
        <v>0.65810000000000002</v>
      </c>
      <c r="R114" s="1">
        <v>1</v>
      </c>
      <c r="S114" s="1">
        <v>0.88439999999999996</v>
      </c>
      <c r="T114" s="1">
        <v>0.87239999999999995</v>
      </c>
      <c r="U114" s="1">
        <v>0.8589</v>
      </c>
      <c r="V114" s="1">
        <v>0.80910000000000004</v>
      </c>
      <c r="W114" s="1">
        <v>0.67879999999999996</v>
      </c>
      <c r="X114" s="1">
        <v>0.65810000000000002</v>
      </c>
    </row>
    <row r="115" spans="2:24" ht="18" customHeight="1" x14ac:dyDescent="0.2">
      <c r="C115" s="5" t="s">
        <v>6</v>
      </c>
      <c r="D115" s="1">
        <v>0.71640000000000004</v>
      </c>
      <c r="E115" s="1">
        <v>0.69740000000000002</v>
      </c>
      <c r="F115" s="1">
        <v>0.64500000000000002</v>
      </c>
      <c r="G115" s="1">
        <v>0.77200000000000002</v>
      </c>
      <c r="H115" s="1">
        <v>0.51480000000000004</v>
      </c>
      <c r="R115" s="1">
        <v>0.88439999999999996</v>
      </c>
      <c r="S115" s="1">
        <v>1</v>
      </c>
      <c r="T115" s="1">
        <v>0.71640000000000004</v>
      </c>
      <c r="U115" s="1">
        <v>0.69740000000000002</v>
      </c>
      <c r="V115" s="1">
        <v>0.64500000000000002</v>
      </c>
      <c r="W115" s="1">
        <v>0.77200000000000002</v>
      </c>
      <c r="X115" s="1">
        <v>0.51480000000000004</v>
      </c>
    </row>
    <row r="116" spans="2:24" ht="18" customHeight="1" x14ac:dyDescent="0.2">
      <c r="C116" s="1"/>
      <c r="D116" s="5" t="s">
        <v>2</v>
      </c>
      <c r="E116" s="1">
        <v>0.67220000000000002</v>
      </c>
      <c r="F116" s="1">
        <v>0.58320000000000005</v>
      </c>
      <c r="G116" s="1">
        <v>0.51449999999999996</v>
      </c>
      <c r="H116" s="1">
        <v>0.48039999999999999</v>
      </c>
      <c r="R116" s="1">
        <v>0.87239999999999995</v>
      </c>
      <c r="S116" s="1">
        <v>0.71640000000000004</v>
      </c>
      <c r="T116" s="1">
        <v>1</v>
      </c>
      <c r="U116" s="1">
        <v>0.67220000000000002</v>
      </c>
      <c r="V116" s="1">
        <v>0.58320000000000005</v>
      </c>
      <c r="W116" s="1">
        <v>0.51449999999999996</v>
      </c>
      <c r="X116" s="1">
        <v>0.48039999999999999</v>
      </c>
    </row>
    <row r="117" spans="2:24" ht="18" customHeight="1" x14ac:dyDescent="0.2">
      <c r="C117" s="1"/>
      <c r="D117" s="1"/>
      <c r="E117" s="6" t="s">
        <v>3</v>
      </c>
      <c r="F117" s="1">
        <v>0.61180000000000001</v>
      </c>
      <c r="G117" s="1">
        <v>0.52290000000000003</v>
      </c>
      <c r="H117" s="1">
        <v>0.49830000000000002</v>
      </c>
      <c r="R117" s="1">
        <v>0.8589</v>
      </c>
      <c r="S117" s="1">
        <v>0.69740000000000002</v>
      </c>
      <c r="T117" s="1">
        <v>0.67220000000000002</v>
      </c>
      <c r="U117" s="1">
        <v>1</v>
      </c>
      <c r="V117" s="1">
        <v>0.61180000000000001</v>
      </c>
      <c r="W117" s="1">
        <v>0.52290000000000003</v>
      </c>
      <c r="X117" s="1">
        <v>0.49830000000000002</v>
      </c>
    </row>
    <row r="118" spans="2:24" ht="18" customHeight="1" x14ac:dyDescent="0.2">
      <c r="C118" s="1"/>
      <c r="D118" s="1"/>
      <c r="E118" s="1"/>
      <c r="F118" s="6" t="s">
        <v>4</v>
      </c>
      <c r="G118" s="1">
        <v>0.54679999999999995</v>
      </c>
      <c r="H118" s="1">
        <v>0.81599999999999995</v>
      </c>
      <c r="R118" s="1">
        <v>0.80910000000000004</v>
      </c>
      <c r="S118" s="1">
        <v>0.64500000000000002</v>
      </c>
      <c r="T118" s="1">
        <v>0.58320000000000005</v>
      </c>
      <c r="U118" s="1">
        <v>0.61180000000000001</v>
      </c>
      <c r="V118" s="1">
        <v>1</v>
      </c>
      <c r="W118" s="1">
        <v>0.54679999999999995</v>
      </c>
      <c r="X118" s="1">
        <v>0.81599999999999995</v>
      </c>
    </row>
    <row r="119" spans="2:24" ht="18" customHeight="1" x14ac:dyDescent="0.2">
      <c r="C119" s="1"/>
      <c r="D119" s="1"/>
      <c r="E119" s="1"/>
      <c r="F119" s="1"/>
      <c r="G119" s="6" t="s">
        <v>5</v>
      </c>
      <c r="H119" s="1">
        <v>0.40239999999999998</v>
      </c>
      <c r="R119" s="1">
        <v>0.67879999999999996</v>
      </c>
      <c r="S119" s="1">
        <v>0.77200000000000002</v>
      </c>
      <c r="T119" s="1">
        <v>0.51449999999999996</v>
      </c>
      <c r="U119" s="1">
        <v>0.52290000000000003</v>
      </c>
      <c r="V119" s="1">
        <v>0.54679999999999995</v>
      </c>
      <c r="W119" s="1">
        <v>1</v>
      </c>
      <c r="X119" s="1">
        <v>0.40239999999999998</v>
      </c>
    </row>
    <row r="120" spans="2:24" ht="18" customHeight="1" x14ac:dyDescent="0.2">
      <c r="H120" s="6" t="s">
        <v>1</v>
      </c>
      <c r="R120" s="1">
        <v>0.65810000000000002</v>
      </c>
      <c r="S120" s="1">
        <v>0.51480000000000004</v>
      </c>
      <c r="T120" s="1">
        <v>0.48039999999999999</v>
      </c>
      <c r="U120" s="1">
        <v>0.49830000000000002</v>
      </c>
      <c r="V120" s="1">
        <v>0.81599999999999995</v>
      </c>
      <c r="W120" s="1">
        <v>0.40239999999999998</v>
      </c>
      <c r="X120" s="1">
        <v>1</v>
      </c>
    </row>
    <row r="133" spans="10:18" ht="18" customHeight="1" x14ac:dyDescent="0.2">
      <c r="Q133" s="1">
        <v>0.72070000000000001</v>
      </c>
      <c r="R133" s="1">
        <v>0.67279999999999995</v>
      </c>
    </row>
    <row r="134" spans="10:18" ht="18" customHeight="1" x14ac:dyDescent="0.2">
      <c r="Q134" s="1">
        <v>0.77039999999999997</v>
      </c>
      <c r="R134" s="1">
        <v>0.52359999999999995</v>
      </c>
    </row>
    <row r="135" spans="10:18" ht="18" customHeight="1" x14ac:dyDescent="0.2">
      <c r="Q135" s="1">
        <v>0.61199999999999999</v>
      </c>
      <c r="R135" s="1">
        <v>0.53810000000000002</v>
      </c>
    </row>
    <row r="136" spans="10:18" ht="18" customHeight="1" x14ac:dyDescent="0.2">
      <c r="J136" s="1">
        <v>0.87450000000000006</v>
      </c>
      <c r="K136" s="1"/>
      <c r="L136" s="1"/>
      <c r="M136" s="1"/>
      <c r="N136" s="1"/>
      <c r="O136" s="1"/>
      <c r="P136" s="1"/>
      <c r="Q136" s="1">
        <v>0.65580000000000005</v>
      </c>
      <c r="R136" s="1">
        <v>0.61480000000000001</v>
      </c>
    </row>
    <row r="137" spans="10:18" ht="18" customHeight="1" x14ac:dyDescent="0.2">
      <c r="J137" s="1">
        <v>0.71209999999999996</v>
      </c>
      <c r="K137" s="1"/>
      <c r="L137" s="1"/>
      <c r="M137" s="1"/>
      <c r="N137" s="1"/>
      <c r="O137" s="1"/>
      <c r="P137" s="1"/>
      <c r="Q137" s="1">
        <v>0.55400000000000005</v>
      </c>
      <c r="R137" s="1">
        <v>0.73699999999999999</v>
      </c>
    </row>
    <row r="138" spans="10:18" ht="18" customHeight="1" x14ac:dyDescent="0.2">
      <c r="J138" s="1">
        <v>0.67130000000000001</v>
      </c>
      <c r="K138" s="1"/>
      <c r="L138" s="1"/>
      <c r="M138" s="1"/>
      <c r="N138" s="1"/>
      <c r="O138" s="1"/>
      <c r="P138" s="1"/>
      <c r="Q138" s="6" t="s">
        <v>5</v>
      </c>
      <c r="R138" s="1">
        <v>0.35260000000000002</v>
      </c>
    </row>
    <row r="139" spans="10:18" ht="18" customHeight="1" x14ac:dyDescent="0.2">
      <c r="J139" s="1">
        <v>0.75660000000000005</v>
      </c>
      <c r="K139" s="1"/>
      <c r="L139" s="1"/>
      <c r="M139" s="1"/>
      <c r="N139" s="1"/>
      <c r="O139" s="1"/>
      <c r="P139" s="1"/>
      <c r="Q139" s="1"/>
      <c r="R139" s="6" t="s">
        <v>1</v>
      </c>
    </row>
    <row r="140" spans="10:18" ht="18" customHeight="1" x14ac:dyDescent="0.2">
      <c r="J140" s="6" t="s">
        <v>4</v>
      </c>
      <c r="K140" s="6"/>
      <c r="L140" s="6"/>
      <c r="M140" s="6"/>
      <c r="N140" s="6"/>
      <c r="O140" s="6"/>
      <c r="P140" s="6"/>
    </row>
    <row r="141" spans="10:18" ht="18" customHeight="1" x14ac:dyDescent="0.2">
      <c r="J141" s="1"/>
      <c r="K141" s="1"/>
      <c r="L141" s="1"/>
      <c r="M141" s="1"/>
      <c r="N141" s="1"/>
      <c r="O141" s="1"/>
      <c r="P141" s="1"/>
    </row>
    <row r="142" spans="10:18" ht="18" customHeight="1" x14ac:dyDescent="0.2">
      <c r="J142" s="1"/>
      <c r="K142" s="1"/>
      <c r="L142" s="1"/>
      <c r="M142" s="1"/>
      <c r="N142" s="1"/>
      <c r="O142" s="1"/>
      <c r="P142" s="1"/>
    </row>
  </sheetData>
  <conditionalFormatting sqref="B10:G10 C4:H4 B5 D5:H5 B6:C6 E6:H6 B7:D7 F7:H7 B8:E8 G8:H8 B9:F9 H9">
    <cfRule type="colorScale" priority="11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21:G21 C15:H15 B16 D16:H16 B17:C17 E17:H17 B18:D18 F18:H18 B19:E19 G19:H19 B20:F20 H20">
    <cfRule type="colorScale" priority="11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32:G32 C26:H26 B27 D27:H27 B28:C28 E28:H28 B29:D29 F29:H29 B30:E30 G30:H30 B31:F31 H31">
    <cfRule type="colorScale" priority="10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43:G43 C37:H37 B38 D38:H38 B39:C39 E39:H39 B40:D40 F40:H40 B41:E41 G41:H41 B42:F42 H42">
    <cfRule type="colorScale" priority="108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54:G54 C48:H48 B49 D49:H49 B50:C50 E50:H50 B51:D51 F51:H51 B52:E52 G52:H52 B53:F53 H53">
    <cfRule type="colorScale" priority="107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65:G65 C59:H59 B60 D60:H60 B61:C61 E61:H61 B62:D62 F62:H62 B63:E63 G63:H63 B64:F64 H64">
    <cfRule type="colorScale" priority="106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76:G76 C70:H70 B71 D71:H71 B72:C72 E72:H72 B73:D73 F73:H73 B74:E74 G74:H74 B75:F75 H75">
    <cfRule type="colorScale" priority="105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87:G87 C81:H81 B82 D82:H82 B83:C83 E83:H83 B84:D84 F84:H84 B85:E85 G85:H85 B86:F86 H86">
    <cfRule type="colorScale" priority="10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4:AG4">
    <cfRule type="colorScale" priority="10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5:AG5">
    <cfRule type="colorScale" priority="10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6:AG6">
    <cfRule type="colorScale" priority="10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7:AG7">
    <cfRule type="colorScale" priority="10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8:AG8">
    <cfRule type="colorScale" priority="9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Q4:Q10">
    <cfRule type="colorScale" priority="9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Q15:Q21">
    <cfRule type="colorScale" priority="9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Q26:Q32">
    <cfRule type="colorScale" priority="9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Q37:Q43">
    <cfRule type="colorScale" priority="9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Q48:Q54">
    <cfRule type="colorScale" priority="9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Q59:Q65">
    <cfRule type="colorScale" priority="8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Q70:Q76">
    <cfRule type="colorScale" priority="88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Q81:Q87">
    <cfRule type="colorScale" priority="87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92:H92 C97:F97 D93:H93 C94 E94:H94 C95:D95 F95:H95 C96:E96 G96:H96 H97">
    <cfRule type="colorScale" priority="86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103:H103 C108:F108 D104:H104 C105 E105:H105 C106:D106 F106:H106 C107:E107 G107:H107 H108">
    <cfRule type="colorScale" priority="85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114:H114 C119:F119 D115:H115 C116 E116:H116 C117:D117 F117:H117 C118:E118 G118:H118 H119">
    <cfRule type="colorScale" priority="8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4">
    <cfRule type="colorScale" priority="8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15">
    <cfRule type="colorScale" priority="8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26">
    <cfRule type="colorScale" priority="8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37">
    <cfRule type="colorScale" priority="8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48">
    <cfRule type="colorScale" priority="7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59">
    <cfRule type="colorScale" priority="78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70">
    <cfRule type="colorScale" priority="77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81">
    <cfRule type="colorScale" priority="76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92">
    <cfRule type="colorScale" priority="75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103">
    <cfRule type="colorScale" priority="7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B114">
    <cfRule type="colorScale" priority="7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5">
    <cfRule type="colorScale" priority="7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16">
    <cfRule type="colorScale" priority="7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27">
    <cfRule type="colorScale" priority="7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38">
    <cfRule type="colorScale" priority="6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49">
    <cfRule type="colorScale" priority="68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60">
    <cfRule type="colorScale" priority="67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71">
    <cfRule type="colorScale" priority="66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82">
    <cfRule type="colorScale" priority="65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93">
    <cfRule type="colorScale" priority="6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104">
    <cfRule type="colorScale" priority="6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C115">
    <cfRule type="colorScale" priority="6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6">
    <cfRule type="colorScale" priority="6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17">
    <cfRule type="colorScale" priority="6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28">
    <cfRule type="colorScale" priority="5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39">
    <cfRule type="colorScale" priority="58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50">
    <cfRule type="colorScale" priority="57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61">
    <cfRule type="colorScale" priority="56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72">
    <cfRule type="colorScale" priority="55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83">
    <cfRule type="colorScale" priority="5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94">
    <cfRule type="colorScale" priority="5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105">
    <cfRule type="colorScale" priority="5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D116">
    <cfRule type="colorScale" priority="5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7">
    <cfRule type="colorScale" priority="5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18">
    <cfRule type="colorScale" priority="4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29">
    <cfRule type="colorScale" priority="48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40">
    <cfRule type="colorScale" priority="47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51">
    <cfRule type="colorScale" priority="46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62">
    <cfRule type="colorScale" priority="45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73">
    <cfRule type="colorScale" priority="4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84">
    <cfRule type="colorScale" priority="4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95">
    <cfRule type="colorScale" priority="4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106">
    <cfRule type="colorScale" priority="4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E117">
    <cfRule type="colorScale" priority="4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8">
    <cfRule type="colorScale" priority="3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19">
    <cfRule type="colorScale" priority="38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30">
    <cfRule type="colorScale" priority="37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41">
    <cfRule type="colorScale" priority="36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52">
    <cfRule type="colorScale" priority="35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63">
    <cfRule type="colorScale" priority="3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74">
    <cfRule type="colorScale" priority="3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85">
    <cfRule type="colorScale" priority="3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96">
    <cfRule type="colorScale" priority="3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107">
    <cfRule type="colorScale" priority="3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F118">
    <cfRule type="colorScale" priority="2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9">
    <cfRule type="colorScale" priority="28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20">
    <cfRule type="colorScale" priority="27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31">
    <cfRule type="colorScale" priority="26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42">
    <cfRule type="colorScale" priority="25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53">
    <cfRule type="colorScale" priority="2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64">
    <cfRule type="colorScale" priority="2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75">
    <cfRule type="colorScale" priority="2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86">
    <cfRule type="colorScale" priority="2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97">
    <cfRule type="colorScale" priority="2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108">
    <cfRule type="colorScale" priority="1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G119">
    <cfRule type="colorScale" priority="18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10">
    <cfRule type="colorScale" priority="17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21">
    <cfRule type="colorScale" priority="16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32">
    <cfRule type="colorScale" priority="15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43">
    <cfRule type="colorScale" priority="1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54">
    <cfRule type="colorScale" priority="1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65">
    <cfRule type="colorScale" priority="1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76">
    <cfRule type="colorScale" priority="11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87">
    <cfRule type="colorScale" priority="10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98">
    <cfRule type="colorScale" priority="9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109">
    <cfRule type="colorScale" priority="8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H120">
    <cfRule type="colorScale" priority="7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Q133:R139 J136:P142">
    <cfRule type="colorScale" priority="11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9:AG9">
    <cfRule type="colorScale" priority="6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10:AG10">
    <cfRule type="colorScale" priority="5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11:AG11">
    <cfRule type="colorScale" priority="4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12:AG12">
    <cfRule type="colorScale" priority="3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13:AG13">
    <cfRule type="colorScale" priority="2">
      <colorScale>
        <cfvo type="min"/>
        <cfvo type="percentile" val="50"/>
        <cfvo type="max"/>
        <color rgb="FFFF0000"/>
        <color theme="0"/>
        <color rgb="FF0432FF"/>
      </colorScale>
    </cfRule>
  </conditionalFormatting>
  <conditionalFormatting sqref="AB14:AG14">
    <cfRule type="colorScale" priority="1">
      <colorScale>
        <cfvo type="min"/>
        <cfvo type="percentile" val="50"/>
        <cfvo type="max"/>
        <color rgb="FFFF0000"/>
        <color theme="0"/>
        <color rgb="FF0432FF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6222-C1DE-C342-8D9E-EE9E7C6750AE}">
  <dimension ref="A1:G119"/>
  <sheetViews>
    <sheetView workbookViewId="0">
      <selection sqref="A1:G119"/>
    </sheetView>
  </sheetViews>
  <sheetFormatPr baseColWidth="10" defaultColWidth="9.1640625" defaultRowHeight="16" x14ac:dyDescent="0.2"/>
  <cols>
    <col min="1" max="16384" width="9.1640625" style="9"/>
  </cols>
  <sheetData>
    <row r="1" spans="1:7" s="8" customFormat="1" x14ac:dyDescent="0.2">
      <c r="A1" s="8" t="s">
        <v>22</v>
      </c>
      <c r="B1" s="8" t="s">
        <v>23</v>
      </c>
    </row>
    <row r="3" spans="1:7" x14ac:dyDescent="0.2">
      <c r="A3" s="9">
        <v>1</v>
      </c>
      <c r="B3" s="9">
        <v>0.89970000000000006</v>
      </c>
      <c r="C3" s="9">
        <v>0.89690000000000003</v>
      </c>
      <c r="D3" s="9">
        <v>0.90980000000000005</v>
      </c>
      <c r="E3" s="9">
        <v>0.87450000000000006</v>
      </c>
      <c r="F3" s="9">
        <v>0.72070000000000001</v>
      </c>
      <c r="G3" s="9">
        <v>0.67279999999999995</v>
      </c>
    </row>
    <row r="4" spans="1:7" x14ac:dyDescent="0.2">
      <c r="A4" s="9">
        <v>0.89970000000000006</v>
      </c>
      <c r="B4" s="9">
        <v>1</v>
      </c>
      <c r="C4" s="9">
        <v>0.79020000000000001</v>
      </c>
      <c r="D4" s="9">
        <v>0.73709999999999998</v>
      </c>
      <c r="E4" s="9">
        <v>0.71209999999999996</v>
      </c>
      <c r="F4" s="9">
        <v>0.77039999999999997</v>
      </c>
      <c r="G4" s="9">
        <v>0.52359999999999995</v>
      </c>
    </row>
    <row r="5" spans="1:7" x14ac:dyDescent="0.2">
      <c r="A5" s="9">
        <v>0.89690000000000003</v>
      </c>
      <c r="B5" s="9">
        <v>0.79020000000000001</v>
      </c>
      <c r="C5" s="9">
        <v>1</v>
      </c>
      <c r="D5" s="9">
        <v>0.7762</v>
      </c>
      <c r="E5" s="9">
        <v>0.67130000000000001</v>
      </c>
      <c r="F5" s="9">
        <v>0.61199999999999999</v>
      </c>
      <c r="G5" s="9">
        <v>0.53810000000000002</v>
      </c>
    </row>
    <row r="6" spans="1:7" x14ac:dyDescent="0.2">
      <c r="A6" s="9">
        <v>0.90980000000000005</v>
      </c>
      <c r="B6" s="9">
        <v>0.73709999999999998</v>
      </c>
      <c r="C6" s="9">
        <v>0.7762</v>
      </c>
      <c r="D6" s="9">
        <v>1</v>
      </c>
      <c r="E6" s="9">
        <v>0.75660000000000005</v>
      </c>
      <c r="F6" s="9">
        <v>0.65580000000000005</v>
      </c>
      <c r="G6" s="9">
        <v>0.61480000000000001</v>
      </c>
    </row>
    <row r="7" spans="1:7" x14ac:dyDescent="0.2">
      <c r="A7" s="9">
        <v>0.87450000000000006</v>
      </c>
      <c r="B7" s="9">
        <v>0.71209999999999996</v>
      </c>
      <c r="C7" s="9">
        <v>0.67130000000000001</v>
      </c>
      <c r="D7" s="9">
        <v>0.75660000000000005</v>
      </c>
      <c r="E7" s="9">
        <v>1</v>
      </c>
      <c r="F7" s="9">
        <v>0.55400000000000005</v>
      </c>
      <c r="G7" s="9">
        <v>0.73699999999999999</v>
      </c>
    </row>
    <row r="8" spans="1:7" x14ac:dyDescent="0.2">
      <c r="A8" s="9">
        <v>0.72070000000000001</v>
      </c>
      <c r="B8" s="9">
        <v>0.77039999999999997</v>
      </c>
      <c r="C8" s="9">
        <v>0.61199999999999999</v>
      </c>
      <c r="D8" s="9">
        <v>0.65580000000000005</v>
      </c>
      <c r="E8" s="9">
        <v>0.55400000000000005</v>
      </c>
      <c r="F8" s="9">
        <v>1</v>
      </c>
      <c r="G8" s="9">
        <v>0.35260000000000002</v>
      </c>
    </row>
    <row r="9" spans="1:7" x14ac:dyDescent="0.2">
      <c r="A9" s="9">
        <v>0.67279999999999995</v>
      </c>
      <c r="B9" s="9">
        <v>0.52359999999999995</v>
      </c>
      <c r="C9" s="9">
        <v>0.53810000000000002</v>
      </c>
      <c r="D9" s="9">
        <v>0.61480000000000001</v>
      </c>
      <c r="E9" s="9">
        <v>0.73699999999999999</v>
      </c>
      <c r="F9" s="9">
        <v>0.35260000000000002</v>
      </c>
      <c r="G9" s="9">
        <v>1</v>
      </c>
    </row>
    <row r="12" spans="1:7" x14ac:dyDescent="0.2">
      <c r="A12" s="8" t="s">
        <v>24</v>
      </c>
      <c r="B12" s="9" t="s">
        <v>25</v>
      </c>
    </row>
    <row r="14" spans="1:7" x14ac:dyDescent="0.2">
      <c r="A14" s="9">
        <v>1</v>
      </c>
      <c r="B14" s="9">
        <v>0.87309999999999999</v>
      </c>
      <c r="C14" s="9">
        <v>0.93530000000000002</v>
      </c>
      <c r="D14" s="9">
        <v>0.87680000000000002</v>
      </c>
      <c r="E14" s="9">
        <v>0.81789999999999996</v>
      </c>
      <c r="F14" s="9">
        <v>0.64629999999999999</v>
      </c>
      <c r="G14" s="9">
        <v>0.46339999999999998</v>
      </c>
    </row>
    <row r="15" spans="1:7" x14ac:dyDescent="0.2">
      <c r="A15" s="9">
        <v>0.87309999999999999</v>
      </c>
      <c r="B15" s="9">
        <v>1</v>
      </c>
      <c r="C15" s="9">
        <v>0.80289999999999995</v>
      </c>
      <c r="D15" s="9">
        <v>0.67600000000000005</v>
      </c>
      <c r="E15" s="9">
        <v>0.60070000000000001</v>
      </c>
      <c r="F15" s="9">
        <v>0.78779999999999994</v>
      </c>
      <c r="G15" s="9">
        <v>0.2853</v>
      </c>
    </row>
    <row r="16" spans="1:7" x14ac:dyDescent="0.2">
      <c r="A16" s="9">
        <v>0.93530000000000002</v>
      </c>
      <c r="B16" s="9">
        <v>0.80289999999999995</v>
      </c>
      <c r="C16" s="9">
        <v>1</v>
      </c>
      <c r="D16" s="9">
        <v>0.80179999999999996</v>
      </c>
      <c r="E16" s="9">
        <v>0.67989999999999995</v>
      </c>
      <c r="F16" s="9">
        <v>0.61919999999999997</v>
      </c>
      <c r="G16" s="9">
        <v>0.32919999999999999</v>
      </c>
    </row>
    <row r="17" spans="1:7" x14ac:dyDescent="0.2">
      <c r="A17" s="9">
        <v>0.87680000000000002</v>
      </c>
      <c r="B17" s="9">
        <v>0.67600000000000005</v>
      </c>
      <c r="C17" s="9">
        <v>0.80179999999999996</v>
      </c>
      <c r="D17" s="9">
        <v>1</v>
      </c>
      <c r="E17" s="9">
        <v>0.62280000000000002</v>
      </c>
      <c r="F17" s="9">
        <v>0.496</v>
      </c>
      <c r="G17" s="9">
        <v>0.37919999999999998</v>
      </c>
    </row>
    <row r="18" spans="1:7" x14ac:dyDescent="0.2">
      <c r="A18" s="9">
        <v>0.81789999999999996</v>
      </c>
      <c r="B18" s="9">
        <v>0.60070000000000001</v>
      </c>
      <c r="C18" s="9">
        <v>0.67989999999999995</v>
      </c>
      <c r="D18" s="9">
        <v>0.62280000000000002</v>
      </c>
      <c r="E18" s="9">
        <v>1</v>
      </c>
      <c r="F18" s="9">
        <v>0.39090000000000003</v>
      </c>
      <c r="G18" s="9">
        <v>0.69059999999999999</v>
      </c>
    </row>
    <row r="19" spans="1:7" x14ac:dyDescent="0.2">
      <c r="A19" s="9">
        <v>0.64629999999999999</v>
      </c>
      <c r="B19" s="9">
        <v>0.78779999999999994</v>
      </c>
      <c r="C19" s="9">
        <v>0.61919999999999997</v>
      </c>
      <c r="D19" s="9">
        <v>0.496</v>
      </c>
      <c r="E19" s="9">
        <v>0.39090000000000003</v>
      </c>
      <c r="F19" s="9">
        <v>1</v>
      </c>
      <c r="G19" s="9">
        <v>0.14599999999999999</v>
      </c>
    </row>
    <row r="20" spans="1:7" x14ac:dyDescent="0.2">
      <c r="A20" s="9">
        <v>0.46339999999999998</v>
      </c>
      <c r="B20" s="9">
        <v>0.2853</v>
      </c>
      <c r="C20" s="9">
        <v>0.32919999999999999</v>
      </c>
      <c r="D20" s="9">
        <v>0.37919999999999998</v>
      </c>
      <c r="E20" s="9">
        <v>0.69059999999999999</v>
      </c>
      <c r="F20" s="9">
        <v>0.14599999999999999</v>
      </c>
      <c r="G20" s="9">
        <v>1</v>
      </c>
    </row>
    <row r="23" spans="1:7" x14ac:dyDescent="0.2">
      <c r="A23" s="8" t="s">
        <v>26</v>
      </c>
      <c r="B23" s="9" t="s">
        <v>23</v>
      </c>
    </row>
    <row r="25" spans="1:7" x14ac:dyDescent="0.2">
      <c r="A25" s="9">
        <v>1</v>
      </c>
      <c r="B25" s="9">
        <v>0.86329999999999996</v>
      </c>
      <c r="C25" s="9">
        <v>0.9194</v>
      </c>
      <c r="D25" s="9">
        <v>0.88560000000000005</v>
      </c>
      <c r="E25" s="9">
        <v>0.92110000000000003</v>
      </c>
      <c r="F25" s="9">
        <v>0.66639999999999999</v>
      </c>
      <c r="G25" s="9">
        <v>0.84930000000000005</v>
      </c>
    </row>
    <row r="26" spans="1:7" x14ac:dyDescent="0.2">
      <c r="A26" s="9">
        <v>0.86329999999999996</v>
      </c>
      <c r="B26" s="9">
        <v>1</v>
      </c>
      <c r="C26" s="9">
        <v>0.69350000000000001</v>
      </c>
      <c r="D26" s="9">
        <v>0.67179999999999995</v>
      </c>
      <c r="E26" s="9">
        <v>0.76259999999999994</v>
      </c>
      <c r="F26" s="9">
        <v>0.88539999999999996</v>
      </c>
      <c r="G26" s="9">
        <v>0.68320000000000003</v>
      </c>
    </row>
    <row r="27" spans="1:7" x14ac:dyDescent="0.2">
      <c r="A27" s="9">
        <v>0.9194</v>
      </c>
      <c r="B27" s="9">
        <v>0.69350000000000001</v>
      </c>
      <c r="C27" s="9">
        <v>1</v>
      </c>
      <c r="D27" s="9">
        <v>0.81440000000000001</v>
      </c>
      <c r="E27" s="9">
        <v>0.80940000000000001</v>
      </c>
      <c r="F27" s="9">
        <v>0.51219999999999999</v>
      </c>
      <c r="G27" s="9">
        <v>0.74709999999999999</v>
      </c>
    </row>
    <row r="28" spans="1:7" x14ac:dyDescent="0.2">
      <c r="A28" s="9">
        <v>0.88560000000000005</v>
      </c>
      <c r="B28" s="9">
        <v>0.67179999999999995</v>
      </c>
      <c r="C28" s="9">
        <v>0.81440000000000001</v>
      </c>
      <c r="D28" s="9">
        <v>1</v>
      </c>
      <c r="E28" s="9">
        <v>0.7238</v>
      </c>
      <c r="F28" s="9">
        <v>0.46310000000000001</v>
      </c>
      <c r="G28" s="9">
        <v>0.71209999999999996</v>
      </c>
    </row>
    <row r="29" spans="1:7" x14ac:dyDescent="0.2">
      <c r="A29" s="9">
        <v>0.92110000000000003</v>
      </c>
      <c r="B29" s="9">
        <v>0.76259999999999994</v>
      </c>
      <c r="C29" s="9">
        <v>0.80940000000000001</v>
      </c>
      <c r="D29" s="9">
        <v>0.7238</v>
      </c>
      <c r="E29" s="9">
        <v>1</v>
      </c>
      <c r="F29" s="9">
        <v>0.58109999999999995</v>
      </c>
      <c r="G29" s="9">
        <v>0.89610000000000001</v>
      </c>
    </row>
    <row r="30" spans="1:7" x14ac:dyDescent="0.2">
      <c r="A30" s="9">
        <v>0.66639999999999999</v>
      </c>
      <c r="B30" s="9">
        <v>0.88539999999999996</v>
      </c>
      <c r="C30" s="9">
        <v>0.51219999999999999</v>
      </c>
      <c r="D30" s="9">
        <v>0.46310000000000001</v>
      </c>
      <c r="E30" s="9">
        <v>0.58109999999999995</v>
      </c>
      <c r="F30" s="9">
        <v>1</v>
      </c>
      <c r="G30" s="9">
        <v>0.54579999999999995</v>
      </c>
    </row>
    <row r="31" spans="1:7" x14ac:dyDescent="0.2">
      <c r="A31" s="9">
        <v>0.84930000000000005</v>
      </c>
      <c r="B31" s="9">
        <v>0.68320000000000003</v>
      </c>
      <c r="C31" s="9">
        <v>0.74709999999999999</v>
      </c>
      <c r="D31" s="9">
        <v>0.71209999999999996</v>
      </c>
      <c r="E31" s="9">
        <v>0.89610000000000001</v>
      </c>
      <c r="F31" s="9">
        <v>0.54579999999999995</v>
      </c>
      <c r="G31" s="9">
        <v>1</v>
      </c>
    </row>
    <row r="34" spans="1:7" x14ac:dyDescent="0.2">
      <c r="A34" s="8" t="s">
        <v>27</v>
      </c>
      <c r="B34" s="9" t="s">
        <v>25</v>
      </c>
    </row>
    <row r="36" spans="1:7" x14ac:dyDescent="0.2">
      <c r="A36" s="9">
        <v>1</v>
      </c>
      <c r="B36" s="9">
        <v>0.84019999999999995</v>
      </c>
      <c r="C36" s="9">
        <v>0.88660000000000005</v>
      </c>
      <c r="D36" s="9">
        <v>0.95960000000000001</v>
      </c>
      <c r="E36" s="9">
        <v>0.8881</v>
      </c>
      <c r="F36" s="9">
        <v>0.53959999999999997</v>
      </c>
      <c r="G36" s="9">
        <v>0.69030000000000002</v>
      </c>
    </row>
    <row r="37" spans="1:7" x14ac:dyDescent="0.2">
      <c r="A37" s="9">
        <v>0.84019999999999995</v>
      </c>
      <c r="B37" s="9">
        <v>1</v>
      </c>
      <c r="C37" s="9">
        <v>0.71919999999999995</v>
      </c>
      <c r="D37" s="9">
        <v>0.72699999999999998</v>
      </c>
      <c r="E37" s="9">
        <v>0.63700000000000001</v>
      </c>
      <c r="F37" s="9">
        <v>0.65290000000000004</v>
      </c>
      <c r="G37" s="9">
        <v>0.47670000000000001</v>
      </c>
    </row>
    <row r="38" spans="1:7" x14ac:dyDescent="0.2">
      <c r="A38" s="9">
        <v>0.88660000000000005</v>
      </c>
      <c r="B38" s="9">
        <v>0.71919999999999995</v>
      </c>
      <c r="C38" s="9">
        <v>1</v>
      </c>
      <c r="D38" s="9">
        <v>0.82720000000000005</v>
      </c>
      <c r="E38" s="9">
        <v>0.65869999999999995</v>
      </c>
      <c r="F38" s="9">
        <v>0.53290000000000004</v>
      </c>
      <c r="G38" s="9">
        <v>0.45579999999999998</v>
      </c>
    </row>
    <row r="39" spans="1:7" x14ac:dyDescent="0.2">
      <c r="A39" s="9">
        <v>0.95960000000000001</v>
      </c>
      <c r="B39" s="9">
        <v>0.72699999999999998</v>
      </c>
      <c r="C39" s="9">
        <v>0.82720000000000005</v>
      </c>
      <c r="D39" s="9">
        <v>1</v>
      </c>
      <c r="E39" s="9">
        <v>0.86339999999999995</v>
      </c>
      <c r="F39" s="9">
        <v>0.44590000000000002</v>
      </c>
      <c r="G39" s="9">
        <v>0.69850000000000001</v>
      </c>
    </row>
    <row r="40" spans="1:7" x14ac:dyDescent="0.2">
      <c r="A40" s="9">
        <v>0.8881</v>
      </c>
      <c r="B40" s="9">
        <v>0.63700000000000001</v>
      </c>
      <c r="C40" s="9">
        <v>0.65869999999999995</v>
      </c>
      <c r="D40" s="9">
        <v>0.86339999999999995</v>
      </c>
      <c r="E40" s="9">
        <v>1</v>
      </c>
      <c r="F40" s="9">
        <v>0.36649999999999999</v>
      </c>
      <c r="G40" s="9">
        <v>0.83020000000000005</v>
      </c>
    </row>
    <row r="41" spans="1:7" x14ac:dyDescent="0.2">
      <c r="A41" s="9">
        <v>0.53959999999999997</v>
      </c>
      <c r="B41" s="9">
        <v>0.65290000000000004</v>
      </c>
      <c r="C41" s="9">
        <v>0.53290000000000004</v>
      </c>
      <c r="D41" s="9">
        <v>0.44590000000000002</v>
      </c>
      <c r="E41" s="9">
        <v>0.36649999999999999</v>
      </c>
      <c r="F41" s="9">
        <v>1</v>
      </c>
      <c r="G41" s="9">
        <v>0.2152</v>
      </c>
    </row>
    <row r="42" spans="1:7" x14ac:dyDescent="0.2">
      <c r="A42" s="9">
        <v>0.69030000000000002</v>
      </c>
      <c r="B42" s="9">
        <v>0.47670000000000001</v>
      </c>
      <c r="C42" s="9">
        <v>0.45579999999999998</v>
      </c>
      <c r="D42" s="9">
        <v>0.69850000000000001</v>
      </c>
      <c r="E42" s="9">
        <v>0.83020000000000005</v>
      </c>
      <c r="F42" s="9">
        <v>0.2152</v>
      </c>
      <c r="G42" s="9">
        <v>1</v>
      </c>
    </row>
    <row r="45" spans="1:7" x14ac:dyDescent="0.2">
      <c r="A45" s="8" t="s">
        <v>28</v>
      </c>
      <c r="B45" s="9" t="s">
        <v>29</v>
      </c>
    </row>
    <row r="47" spans="1:7" x14ac:dyDescent="0.2">
      <c r="A47" s="9">
        <v>1</v>
      </c>
      <c r="B47" s="9">
        <v>0.90480000000000005</v>
      </c>
      <c r="C47" s="9">
        <v>0.92279999999999995</v>
      </c>
      <c r="D47" s="9">
        <v>0.8992</v>
      </c>
      <c r="E47" s="9">
        <v>0.90480000000000005</v>
      </c>
      <c r="F47" s="9">
        <v>0.56410000000000005</v>
      </c>
      <c r="G47" s="9">
        <v>0.71940000000000004</v>
      </c>
    </row>
    <row r="48" spans="1:7" x14ac:dyDescent="0.2">
      <c r="A48" s="9">
        <v>0.90480000000000005</v>
      </c>
      <c r="B48" s="9">
        <v>1</v>
      </c>
      <c r="C48" s="9">
        <v>0.78949999999999998</v>
      </c>
      <c r="D48" s="9">
        <v>0.74870000000000003</v>
      </c>
      <c r="E48" s="9">
        <v>0.75529999999999997</v>
      </c>
      <c r="F48" s="9">
        <v>0.56559999999999999</v>
      </c>
      <c r="G48" s="9">
        <v>0.59619999999999995</v>
      </c>
    </row>
    <row r="49" spans="1:7" x14ac:dyDescent="0.2">
      <c r="A49" s="9">
        <v>0.92279999999999995</v>
      </c>
      <c r="B49" s="9">
        <v>0.78949999999999998</v>
      </c>
      <c r="C49" s="9">
        <v>1</v>
      </c>
      <c r="D49" s="9">
        <v>0.77200000000000002</v>
      </c>
      <c r="E49" s="9">
        <v>0.7903</v>
      </c>
      <c r="F49" s="9">
        <v>0.45979999999999999</v>
      </c>
      <c r="G49" s="9">
        <v>0.64159999999999995</v>
      </c>
    </row>
    <row r="50" spans="1:7" x14ac:dyDescent="0.2">
      <c r="A50" s="9">
        <v>0.8992</v>
      </c>
      <c r="B50" s="9">
        <v>0.74870000000000003</v>
      </c>
      <c r="C50" s="9">
        <v>0.77200000000000002</v>
      </c>
      <c r="D50" s="9">
        <v>1</v>
      </c>
      <c r="E50" s="9">
        <v>0.76170000000000004</v>
      </c>
      <c r="F50" s="9">
        <v>0.57920000000000005</v>
      </c>
      <c r="G50" s="9">
        <v>0.61990000000000001</v>
      </c>
    </row>
    <row r="51" spans="1:7" x14ac:dyDescent="0.2">
      <c r="A51" s="9">
        <v>0.90480000000000005</v>
      </c>
      <c r="B51" s="9">
        <v>0.75529999999999997</v>
      </c>
      <c r="C51" s="9">
        <v>0.7903</v>
      </c>
      <c r="D51" s="9">
        <v>0.76170000000000004</v>
      </c>
      <c r="E51" s="9">
        <v>1</v>
      </c>
      <c r="F51" s="9">
        <v>0.45119999999999999</v>
      </c>
      <c r="G51" s="9">
        <v>0.76770000000000005</v>
      </c>
    </row>
    <row r="52" spans="1:7" x14ac:dyDescent="0.2">
      <c r="A52" s="9">
        <v>0.56410000000000005</v>
      </c>
      <c r="B52" s="9">
        <v>0.56559999999999999</v>
      </c>
      <c r="C52" s="9">
        <v>0.45979999999999999</v>
      </c>
      <c r="D52" s="9">
        <v>0.57920000000000005</v>
      </c>
      <c r="E52" s="9">
        <v>0.45119999999999999</v>
      </c>
      <c r="F52" s="9">
        <v>1</v>
      </c>
      <c r="G52" s="9">
        <v>0.2767</v>
      </c>
    </row>
    <row r="53" spans="1:7" x14ac:dyDescent="0.2">
      <c r="A53" s="9">
        <v>0.71940000000000004</v>
      </c>
      <c r="B53" s="9">
        <v>0.59619999999999995</v>
      </c>
      <c r="C53" s="9">
        <v>0.64159999999999995</v>
      </c>
      <c r="D53" s="9">
        <v>0.61990000000000001</v>
      </c>
      <c r="E53" s="9">
        <v>0.76770000000000005</v>
      </c>
      <c r="F53" s="9">
        <v>0.2767</v>
      </c>
      <c r="G53" s="9">
        <v>1</v>
      </c>
    </row>
    <row r="56" spans="1:7" x14ac:dyDescent="0.2">
      <c r="A56" s="8" t="s">
        <v>30</v>
      </c>
      <c r="B56" s="9" t="s">
        <v>31</v>
      </c>
    </row>
    <row r="58" spans="1:7" x14ac:dyDescent="0.2">
      <c r="A58" s="9">
        <v>1</v>
      </c>
      <c r="B58" s="9">
        <v>0.88029999999999997</v>
      </c>
      <c r="C58" s="9">
        <v>0.8417</v>
      </c>
      <c r="D58" s="9">
        <v>0.89280000000000004</v>
      </c>
      <c r="E58" s="9">
        <v>0.90249999999999997</v>
      </c>
      <c r="F58" s="9">
        <v>0.7127</v>
      </c>
      <c r="G58" s="9">
        <v>0.79959999999999998</v>
      </c>
    </row>
    <row r="59" spans="1:7" x14ac:dyDescent="0.2">
      <c r="A59" s="9">
        <v>0.88029999999999997</v>
      </c>
      <c r="B59" s="9">
        <v>1</v>
      </c>
      <c r="C59" s="9">
        <v>0.67979999999999996</v>
      </c>
      <c r="D59" s="9">
        <v>0.70569999999999999</v>
      </c>
      <c r="E59" s="9">
        <v>0.73929999999999996</v>
      </c>
      <c r="F59" s="9">
        <v>0.79730000000000001</v>
      </c>
      <c r="G59" s="9">
        <v>0.73370000000000002</v>
      </c>
    </row>
    <row r="60" spans="1:7" x14ac:dyDescent="0.2">
      <c r="A60" s="9">
        <v>0.8417</v>
      </c>
      <c r="B60" s="9">
        <v>0.67979999999999996</v>
      </c>
      <c r="C60" s="9">
        <v>1</v>
      </c>
      <c r="D60" s="9">
        <v>0.67520000000000002</v>
      </c>
      <c r="E60" s="9">
        <v>0.66039999999999999</v>
      </c>
      <c r="F60" s="9">
        <v>0.5222</v>
      </c>
      <c r="G60" s="9">
        <v>0.56310000000000004</v>
      </c>
    </row>
    <row r="61" spans="1:7" x14ac:dyDescent="0.2">
      <c r="A61" s="9">
        <v>0.89280000000000004</v>
      </c>
      <c r="B61" s="9">
        <v>0.70569999999999999</v>
      </c>
      <c r="C61" s="9">
        <v>0.67520000000000002</v>
      </c>
      <c r="D61" s="9">
        <v>1</v>
      </c>
      <c r="E61" s="9">
        <v>0.76749999999999996</v>
      </c>
      <c r="F61" s="9">
        <v>0.56169999999999998</v>
      </c>
      <c r="G61" s="9">
        <v>0.65549999999999997</v>
      </c>
    </row>
    <row r="62" spans="1:7" x14ac:dyDescent="0.2">
      <c r="A62" s="9">
        <v>0.90249999999999997</v>
      </c>
      <c r="B62" s="9">
        <v>0.73929999999999996</v>
      </c>
      <c r="C62" s="9">
        <v>0.66039999999999999</v>
      </c>
      <c r="D62" s="9">
        <v>0.76749999999999996</v>
      </c>
      <c r="E62" s="9">
        <v>1</v>
      </c>
      <c r="F62" s="9">
        <v>0.64319999999999999</v>
      </c>
      <c r="G62" s="9">
        <v>0.85709999999999997</v>
      </c>
    </row>
    <row r="63" spans="1:7" x14ac:dyDescent="0.2">
      <c r="A63" s="9">
        <v>0.7127</v>
      </c>
      <c r="B63" s="9">
        <v>0.79730000000000001</v>
      </c>
      <c r="C63" s="9">
        <v>0.5222</v>
      </c>
      <c r="D63" s="9">
        <v>0.56169999999999998</v>
      </c>
      <c r="E63" s="9">
        <v>0.64319999999999999</v>
      </c>
      <c r="F63" s="9">
        <v>1</v>
      </c>
      <c r="G63" s="9">
        <v>0.69079999999999997</v>
      </c>
    </row>
    <row r="64" spans="1:7" x14ac:dyDescent="0.2">
      <c r="A64" s="9">
        <v>0.79959999999999998</v>
      </c>
      <c r="B64" s="9">
        <v>0.73370000000000002</v>
      </c>
      <c r="C64" s="9">
        <v>0.56310000000000004</v>
      </c>
      <c r="D64" s="9">
        <v>0.65549999999999997</v>
      </c>
      <c r="E64" s="9">
        <v>0.85709999999999997</v>
      </c>
      <c r="F64" s="9">
        <v>0.69079999999999997</v>
      </c>
      <c r="G64" s="9">
        <v>1</v>
      </c>
    </row>
    <row r="67" spans="1:7" x14ac:dyDescent="0.2">
      <c r="A67" s="8" t="s">
        <v>32</v>
      </c>
      <c r="B67" s="9" t="s">
        <v>33</v>
      </c>
      <c r="C67" s="9" t="s">
        <v>34</v>
      </c>
    </row>
    <row r="69" spans="1:7" x14ac:dyDescent="0.2">
      <c r="A69" s="9">
        <v>1</v>
      </c>
      <c r="B69" s="9">
        <v>0.81950000000000001</v>
      </c>
      <c r="C69" s="9">
        <v>0.88649999999999995</v>
      </c>
      <c r="D69" s="9">
        <v>0.93879999999999997</v>
      </c>
      <c r="E69" s="9">
        <v>0.86450000000000005</v>
      </c>
      <c r="F69" s="9">
        <v>0.75490000000000002</v>
      </c>
      <c r="G69" s="9">
        <v>0.6532</v>
      </c>
    </row>
    <row r="70" spans="1:7" x14ac:dyDescent="0.2">
      <c r="A70" s="9">
        <v>0.81950000000000001</v>
      </c>
      <c r="B70" s="9">
        <v>1</v>
      </c>
      <c r="C70" s="9">
        <v>0.6371</v>
      </c>
      <c r="D70" s="9">
        <v>0.69330000000000003</v>
      </c>
      <c r="E70" s="9">
        <v>0.59030000000000005</v>
      </c>
      <c r="F70" s="9">
        <v>0.82179999999999997</v>
      </c>
      <c r="G70" s="9">
        <v>0.36670000000000003</v>
      </c>
    </row>
    <row r="71" spans="1:7" x14ac:dyDescent="0.2">
      <c r="A71" s="9">
        <v>0.88649999999999995</v>
      </c>
      <c r="B71" s="9">
        <v>0.6371</v>
      </c>
      <c r="C71" s="9">
        <v>1</v>
      </c>
      <c r="D71" s="9">
        <v>0.81489999999999996</v>
      </c>
      <c r="E71" s="9">
        <v>0.6744</v>
      </c>
      <c r="F71" s="9">
        <v>0.60370000000000001</v>
      </c>
      <c r="G71" s="9">
        <v>0.56069999999999998</v>
      </c>
    </row>
    <row r="72" spans="1:7" x14ac:dyDescent="0.2">
      <c r="A72" s="9">
        <v>0.93879999999999997</v>
      </c>
      <c r="B72" s="9">
        <v>0.69330000000000003</v>
      </c>
      <c r="C72" s="9">
        <v>0.81489999999999996</v>
      </c>
      <c r="D72" s="9">
        <v>1</v>
      </c>
      <c r="E72" s="9">
        <v>0.79500000000000004</v>
      </c>
      <c r="F72" s="9">
        <v>0.65280000000000005</v>
      </c>
      <c r="G72" s="9">
        <v>0.60089999999999999</v>
      </c>
    </row>
    <row r="73" spans="1:7" x14ac:dyDescent="0.2">
      <c r="A73" s="9">
        <v>0.86450000000000005</v>
      </c>
      <c r="B73" s="9">
        <v>0.59030000000000005</v>
      </c>
      <c r="C73" s="9">
        <v>0.6744</v>
      </c>
      <c r="D73" s="9">
        <v>0.79500000000000004</v>
      </c>
      <c r="E73" s="9">
        <v>1</v>
      </c>
      <c r="F73" s="9">
        <v>0.59060000000000001</v>
      </c>
      <c r="G73" s="9">
        <v>0.79810000000000003</v>
      </c>
    </row>
    <row r="74" spans="1:7" x14ac:dyDescent="0.2">
      <c r="A74" s="9">
        <v>0.75490000000000002</v>
      </c>
      <c r="B74" s="9">
        <v>0.82179999999999997</v>
      </c>
      <c r="C74" s="9">
        <v>0.60370000000000001</v>
      </c>
      <c r="D74" s="9">
        <v>0.65280000000000005</v>
      </c>
      <c r="E74" s="9">
        <v>0.59060000000000001</v>
      </c>
      <c r="F74" s="9">
        <v>1</v>
      </c>
      <c r="G74" s="9">
        <v>0.34560000000000002</v>
      </c>
    </row>
    <row r="75" spans="1:7" x14ac:dyDescent="0.2">
      <c r="A75" s="9">
        <v>0.6532</v>
      </c>
      <c r="B75" s="9">
        <v>0.36670000000000003</v>
      </c>
      <c r="C75" s="9">
        <v>0.56069999999999998</v>
      </c>
      <c r="D75" s="9">
        <v>0.60089999999999999</v>
      </c>
      <c r="E75" s="9">
        <v>0.79810000000000003</v>
      </c>
      <c r="F75" s="9">
        <v>0.34560000000000002</v>
      </c>
      <c r="G75" s="9">
        <v>1</v>
      </c>
    </row>
    <row r="78" spans="1:7" x14ac:dyDescent="0.2">
      <c r="A78" s="8" t="s">
        <v>35</v>
      </c>
      <c r="B78" s="8" t="s">
        <v>33</v>
      </c>
      <c r="C78" s="9" t="s">
        <v>36</v>
      </c>
      <c r="D78" s="8"/>
      <c r="F78" s="8"/>
    </row>
    <row r="80" spans="1:7" x14ac:dyDescent="0.2">
      <c r="A80" s="9">
        <v>1</v>
      </c>
      <c r="B80" s="9">
        <v>0.88880000000000003</v>
      </c>
      <c r="C80" s="9">
        <v>0.9214</v>
      </c>
      <c r="D80" s="9">
        <v>0.84089999999999998</v>
      </c>
      <c r="E80" s="9">
        <v>0.92459999999999998</v>
      </c>
      <c r="F80" s="9">
        <v>0.68100000000000005</v>
      </c>
      <c r="G80" s="9">
        <v>0.78559999999999997</v>
      </c>
    </row>
    <row r="81" spans="1:7" x14ac:dyDescent="0.2">
      <c r="A81" s="9">
        <v>0.88880000000000003</v>
      </c>
      <c r="B81" s="9">
        <v>1</v>
      </c>
      <c r="C81" s="9">
        <v>0.73440000000000005</v>
      </c>
      <c r="D81" s="9">
        <v>0.69540000000000002</v>
      </c>
      <c r="E81" s="9">
        <v>0.77739999999999998</v>
      </c>
      <c r="F81" s="9">
        <v>0.79400000000000004</v>
      </c>
      <c r="G81" s="9">
        <v>0.66110000000000002</v>
      </c>
    </row>
    <row r="82" spans="1:7" x14ac:dyDescent="0.2">
      <c r="A82" s="9">
        <v>0.9214</v>
      </c>
      <c r="B82" s="9">
        <v>0.73440000000000005</v>
      </c>
      <c r="C82" s="9">
        <v>1</v>
      </c>
      <c r="D82" s="9">
        <v>0.69340000000000002</v>
      </c>
      <c r="E82" s="9">
        <v>0.84250000000000003</v>
      </c>
      <c r="F82" s="9">
        <v>0.53610000000000002</v>
      </c>
      <c r="G82" s="9">
        <v>0.68789999999999996</v>
      </c>
    </row>
    <row r="83" spans="1:7" x14ac:dyDescent="0.2">
      <c r="A83" s="9">
        <v>0.84089999999999998</v>
      </c>
      <c r="B83" s="9">
        <v>0.69540000000000002</v>
      </c>
      <c r="C83" s="9">
        <v>0.69340000000000002</v>
      </c>
      <c r="D83" s="9">
        <v>1</v>
      </c>
      <c r="E83" s="9">
        <v>0.68830000000000002</v>
      </c>
      <c r="F83" s="9">
        <v>0.60909999999999997</v>
      </c>
      <c r="G83" s="9">
        <v>0.61319999999999997</v>
      </c>
    </row>
    <row r="84" spans="1:7" x14ac:dyDescent="0.2">
      <c r="A84" s="9">
        <v>0.92459999999999998</v>
      </c>
      <c r="B84" s="9">
        <v>0.77739999999999998</v>
      </c>
      <c r="C84" s="9">
        <v>0.84250000000000003</v>
      </c>
      <c r="D84" s="9">
        <v>0.68830000000000002</v>
      </c>
      <c r="E84" s="9">
        <v>1</v>
      </c>
      <c r="F84" s="9">
        <v>0.53859999999999997</v>
      </c>
      <c r="G84" s="9">
        <v>0.85640000000000005</v>
      </c>
    </row>
    <row r="85" spans="1:7" x14ac:dyDescent="0.2">
      <c r="A85" s="9">
        <v>0.68100000000000005</v>
      </c>
      <c r="B85" s="9">
        <v>0.79400000000000004</v>
      </c>
      <c r="C85" s="9">
        <v>0.53610000000000002</v>
      </c>
      <c r="D85" s="9">
        <v>0.60909999999999997</v>
      </c>
      <c r="E85" s="9">
        <v>0.53859999999999997</v>
      </c>
      <c r="F85" s="9">
        <v>1</v>
      </c>
      <c r="G85" s="9">
        <v>0.4138</v>
      </c>
    </row>
    <row r="86" spans="1:7" x14ac:dyDescent="0.2">
      <c r="A86" s="9">
        <v>0.78559999999999997</v>
      </c>
      <c r="B86" s="9">
        <v>0.66110000000000002</v>
      </c>
      <c r="C86" s="9">
        <v>0.68789999999999996</v>
      </c>
      <c r="D86" s="9">
        <v>0.61319999999999997</v>
      </c>
      <c r="E86" s="9">
        <v>0.85640000000000005</v>
      </c>
      <c r="F86" s="9">
        <v>0.4138</v>
      </c>
      <c r="G86" s="9">
        <v>1</v>
      </c>
    </row>
    <row r="89" spans="1:7" x14ac:dyDescent="0.2">
      <c r="A89" s="8" t="s">
        <v>37</v>
      </c>
      <c r="B89" s="9" t="s">
        <v>33</v>
      </c>
      <c r="C89" s="9" t="s">
        <v>38</v>
      </c>
    </row>
    <row r="91" spans="1:7" x14ac:dyDescent="0.2">
      <c r="A91" s="9">
        <v>1</v>
      </c>
      <c r="B91" s="9">
        <v>0.85780000000000001</v>
      </c>
      <c r="C91" s="9">
        <v>0.83660000000000001</v>
      </c>
      <c r="D91" s="9">
        <v>0.84289999999999998</v>
      </c>
      <c r="E91" s="9">
        <v>0.8165</v>
      </c>
      <c r="F91" s="9">
        <v>0.79400000000000004</v>
      </c>
      <c r="G91" s="9">
        <v>0.65949999999999998</v>
      </c>
    </row>
    <row r="92" spans="1:7" x14ac:dyDescent="0.2">
      <c r="A92" s="9">
        <v>0.85780000000000001</v>
      </c>
      <c r="B92" s="9">
        <v>1</v>
      </c>
      <c r="C92" s="9">
        <v>0.62709999999999999</v>
      </c>
      <c r="D92" s="9">
        <v>0.67300000000000004</v>
      </c>
      <c r="E92" s="9">
        <v>0.60540000000000005</v>
      </c>
      <c r="F92" s="9">
        <v>0.91080000000000005</v>
      </c>
      <c r="G92" s="9">
        <v>0.49490000000000001</v>
      </c>
    </row>
    <row r="93" spans="1:7" x14ac:dyDescent="0.2">
      <c r="A93" s="9">
        <v>0.83660000000000001</v>
      </c>
      <c r="B93" s="9">
        <v>0.62709999999999999</v>
      </c>
      <c r="C93" s="9">
        <v>1</v>
      </c>
      <c r="D93" s="9">
        <v>0.6361</v>
      </c>
      <c r="E93" s="9">
        <v>0.5827</v>
      </c>
      <c r="F93" s="9">
        <v>0.58099999999999996</v>
      </c>
      <c r="G93" s="9">
        <v>0.42759999999999998</v>
      </c>
    </row>
    <row r="94" spans="1:7" x14ac:dyDescent="0.2">
      <c r="A94" s="9">
        <v>0.84289999999999998</v>
      </c>
      <c r="B94" s="9">
        <v>0.67300000000000004</v>
      </c>
      <c r="C94" s="9">
        <v>0.6361</v>
      </c>
      <c r="D94" s="9">
        <v>1</v>
      </c>
      <c r="E94" s="9">
        <v>0.57210000000000005</v>
      </c>
      <c r="F94" s="9">
        <v>0.60199999999999998</v>
      </c>
      <c r="G94" s="9">
        <v>0.48970000000000002</v>
      </c>
    </row>
    <row r="95" spans="1:7" x14ac:dyDescent="0.2">
      <c r="A95" s="9">
        <v>0.8165</v>
      </c>
      <c r="B95" s="9">
        <v>0.60540000000000005</v>
      </c>
      <c r="C95" s="9">
        <v>0.5827</v>
      </c>
      <c r="D95" s="9">
        <v>0.57210000000000005</v>
      </c>
      <c r="E95" s="9">
        <v>1</v>
      </c>
      <c r="F95" s="9">
        <v>0.58979999999999999</v>
      </c>
      <c r="G95" s="9">
        <v>0.8226</v>
      </c>
    </row>
    <row r="96" spans="1:7" x14ac:dyDescent="0.2">
      <c r="A96" s="9">
        <v>0.79400000000000004</v>
      </c>
      <c r="B96" s="9">
        <v>0.91080000000000005</v>
      </c>
      <c r="C96" s="9">
        <v>0.58099999999999996</v>
      </c>
      <c r="D96" s="9">
        <v>0.60199999999999998</v>
      </c>
      <c r="E96" s="9">
        <v>0.58979999999999999</v>
      </c>
      <c r="F96" s="9">
        <v>1</v>
      </c>
      <c r="G96" s="9">
        <v>0.46589999999999998</v>
      </c>
    </row>
    <row r="97" spans="1:7" x14ac:dyDescent="0.2">
      <c r="A97" s="9">
        <v>0.65949999999999998</v>
      </c>
      <c r="B97" s="9">
        <v>0.49490000000000001</v>
      </c>
      <c r="C97" s="9">
        <v>0.42759999999999998</v>
      </c>
      <c r="D97" s="9">
        <v>0.48970000000000002</v>
      </c>
      <c r="E97" s="9">
        <v>0.8226</v>
      </c>
      <c r="F97" s="9">
        <v>0.46589999999999998</v>
      </c>
      <c r="G97" s="9">
        <v>1</v>
      </c>
    </row>
    <row r="100" spans="1:7" x14ac:dyDescent="0.2">
      <c r="A100" s="8" t="s">
        <v>39</v>
      </c>
      <c r="B100" s="9" t="s">
        <v>40</v>
      </c>
      <c r="C100" s="9" t="s">
        <v>38</v>
      </c>
    </row>
    <row r="102" spans="1:7" x14ac:dyDescent="0.2">
      <c r="A102" s="9">
        <v>1</v>
      </c>
      <c r="B102" s="9">
        <v>0.80369999999999997</v>
      </c>
      <c r="C102" s="9">
        <v>0.87529999999999997</v>
      </c>
      <c r="D102" s="9">
        <v>0.89349999999999996</v>
      </c>
      <c r="E102" s="9">
        <v>0.79810000000000003</v>
      </c>
      <c r="F102" s="9">
        <v>0.53580000000000005</v>
      </c>
      <c r="G102" s="9">
        <v>0.59599999999999997</v>
      </c>
    </row>
    <row r="103" spans="1:7" x14ac:dyDescent="0.2">
      <c r="A103" s="9">
        <v>0.80369999999999997</v>
      </c>
      <c r="B103" s="9">
        <v>1</v>
      </c>
      <c r="C103" s="9">
        <v>0.65510000000000002</v>
      </c>
      <c r="D103" s="9">
        <v>0.60360000000000003</v>
      </c>
      <c r="E103" s="9">
        <v>0.50880000000000003</v>
      </c>
      <c r="F103" s="9">
        <v>0.74870000000000003</v>
      </c>
      <c r="G103" s="9">
        <v>0.3</v>
      </c>
    </row>
    <row r="104" spans="1:7" x14ac:dyDescent="0.2">
      <c r="A104" s="9">
        <v>0.87529999999999997</v>
      </c>
      <c r="B104" s="9">
        <v>0.65510000000000002</v>
      </c>
      <c r="C104" s="9">
        <v>1</v>
      </c>
      <c r="D104" s="9">
        <v>0.74880000000000002</v>
      </c>
      <c r="E104" s="9">
        <v>0.57120000000000004</v>
      </c>
      <c r="F104" s="9">
        <v>0.45569999999999999</v>
      </c>
      <c r="G104" s="9">
        <v>0.48230000000000001</v>
      </c>
    </row>
    <row r="105" spans="1:7" x14ac:dyDescent="0.2">
      <c r="A105" s="9">
        <v>0.89349999999999996</v>
      </c>
      <c r="B105" s="9">
        <v>0.60360000000000003</v>
      </c>
      <c r="C105" s="9">
        <v>0.74880000000000002</v>
      </c>
      <c r="D105" s="9">
        <v>1</v>
      </c>
      <c r="E105" s="9">
        <v>0.66769999999999996</v>
      </c>
      <c r="F105" s="9">
        <v>0.3523</v>
      </c>
      <c r="G105" s="9">
        <v>0.52010000000000001</v>
      </c>
    </row>
    <row r="106" spans="1:7" x14ac:dyDescent="0.2">
      <c r="A106" s="9">
        <v>0.79810000000000003</v>
      </c>
      <c r="B106" s="9">
        <v>0.50880000000000003</v>
      </c>
      <c r="C106" s="9">
        <v>0.57120000000000004</v>
      </c>
      <c r="D106" s="9">
        <v>0.66769999999999996</v>
      </c>
      <c r="E106" s="9">
        <v>1</v>
      </c>
      <c r="F106" s="9">
        <v>0.31790000000000002</v>
      </c>
      <c r="G106" s="9">
        <v>0.76190000000000002</v>
      </c>
    </row>
    <row r="107" spans="1:7" x14ac:dyDescent="0.2">
      <c r="A107" s="9">
        <v>0.53580000000000005</v>
      </c>
      <c r="B107" s="9">
        <v>0.74870000000000003</v>
      </c>
      <c r="C107" s="9">
        <v>0.45569999999999999</v>
      </c>
      <c r="D107" s="9">
        <v>0.3523</v>
      </c>
      <c r="E107" s="9">
        <v>0.31790000000000002</v>
      </c>
      <c r="F107" s="9">
        <v>1</v>
      </c>
      <c r="G107" s="9">
        <v>9.5899999999999999E-2</v>
      </c>
    </row>
    <row r="108" spans="1:7" x14ac:dyDescent="0.2">
      <c r="A108" s="9">
        <v>0.59599999999999997</v>
      </c>
      <c r="B108" s="9">
        <v>0.3</v>
      </c>
      <c r="C108" s="9">
        <v>0.48230000000000001</v>
      </c>
      <c r="D108" s="9">
        <v>0.52010000000000001</v>
      </c>
      <c r="E108" s="9">
        <v>0.76190000000000002</v>
      </c>
      <c r="F108" s="9">
        <v>9.5899999999999999E-2</v>
      </c>
      <c r="G108" s="9">
        <v>1</v>
      </c>
    </row>
    <row r="111" spans="1:7" x14ac:dyDescent="0.2">
      <c r="A111" s="8" t="s">
        <v>41</v>
      </c>
      <c r="B111" s="9" t="s">
        <v>40</v>
      </c>
      <c r="C111" s="9" t="s">
        <v>42</v>
      </c>
      <c r="D111" s="9" t="s">
        <v>43</v>
      </c>
    </row>
    <row r="113" spans="1:7" x14ac:dyDescent="0.2">
      <c r="A113" s="9">
        <v>1</v>
      </c>
      <c r="B113" s="9">
        <v>0.88439999999999996</v>
      </c>
      <c r="C113" s="9">
        <v>0.87239999999999995</v>
      </c>
      <c r="D113" s="9">
        <v>0.8589</v>
      </c>
      <c r="E113" s="9">
        <v>0.80910000000000004</v>
      </c>
      <c r="F113" s="9">
        <v>0.67879999999999996</v>
      </c>
      <c r="G113" s="9">
        <v>0.65810000000000002</v>
      </c>
    </row>
    <row r="114" spans="1:7" x14ac:dyDescent="0.2">
      <c r="A114" s="9">
        <v>0.88439999999999996</v>
      </c>
      <c r="B114" s="9">
        <v>1</v>
      </c>
      <c r="C114" s="9">
        <v>0.71640000000000004</v>
      </c>
      <c r="D114" s="9">
        <v>0.69740000000000002</v>
      </c>
      <c r="E114" s="9">
        <v>0.64500000000000002</v>
      </c>
      <c r="F114" s="9">
        <v>0.77200000000000002</v>
      </c>
      <c r="G114" s="9">
        <v>0.51480000000000004</v>
      </c>
    </row>
    <row r="115" spans="1:7" x14ac:dyDescent="0.2">
      <c r="A115" s="9">
        <v>0.87239999999999995</v>
      </c>
      <c r="B115" s="9">
        <v>0.71640000000000004</v>
      </c>
      <c r="C115" s="9">
        <v>1</v>
      </c>
      <c r="D115" s="9">
        <v>0.67220000000000002</v>
      </c>
      <c r="E115" s="9">
        <v>0.58320000000000005</v>
      </c>
      <c r="F115" s="9">
        <v>0.51449999999999996</v>
      </c>
      <c r="G115" s="9">
        <v>0.48039999999999999</v>
      </c>
    </row>
    <row r="116" spans="1:7" x14ac:dyDescent="0.2">
      <c r="A116" s="9">
        <v>0.8589</v>
      </c>
      <c r="B116" s="9">
        <v>0.69740000000000002</v>
      </c>
      <c r="C116" s="9">
        <v>0.67220000000000002</v>
      </c>
      <c r="D116" s="9">
        <v>1</v>
      </c>
      <c r="E116" s="9">
        <v>0.61180000000000001</v>
      </c>
      <c r="F116" s="9">
        <v>0.52290000000000003</v>
      </c>
      <c r="G116" s="9">
        <v>0.49830000000000002</v>
      </c>
    </row>
    <row r="117" spans="1:7" x14ac:dyDescent="0.2">
      <c r="A117" s="9">
        <v>0.80910000000000004</v>
      </c>
      <c r="B117" s="9">
        <v>0.64500000000000002</v>
      </c>
      <c r="C117" s="9">
        <v>0.58320000000000005</v>
      </c>
      <c r="D117" s="9">
        <v>0.61180000000000001</v>
      </c>
      <c r="E117" s="9">
        <v>1</v>
      </c>
      <c r="F117" s="9">
        <v>0.54679999999999995</v>
      </c>
      <c r="G117" s="9">
        <v>0.81599999999999995</v>
      </c>
    </row>
    <row r="118" spans="1:7" x14ac:dyDescent="0.2">
      <c r="A118" s="9">
        <v>0.67879999999999996</v>
      </c>
      <c r="B118" s="9">
        <v>0.77200000000000002</v>
      </c>
      <c r="C118" s="9">
        <v>0.51449999999999996</v>
      </c>
      <c r="D118" s="9">
        <v>0.52290000000000003</v>
      </c>
      <c r="E118" s="9">
        <v>0.54679999999999995</v>
      </c>
      <c r="F118" s="9">
        <v>1</v>
      </c>
      <c r="G118" s="9">
        <v>0.40239999999999998</v>
      </c>
    </row>
    <row r="119" spans="1:7" x14ac:dyDescent="0.2">
      <c r="A119" s="9">
        <v>0.65810000000000002</v>
      </c>
      <c r="B119" s="9">
        <v>0.51480000000000004</v>
      </c>
      <c r="C119" s="9">
        <v>0.48039999999999999</v>
      </c>
      <c r="D119" s="9">
        <v>0.49830000000000002</v>
      </c>
      <c r="E119" s="9">
        <v>0.81599999999999995</v>
      </c>
      <c r="F119" s="9">
        <v>0.40239999999999998</v>
      </c>
      <c r="G119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2022-03-11T19:32:09Z</dcterms:created>
  <dcterms:modified xsi:type="dcterms:W3CDTF">2022-12-14T03:30:47Z</dcterms:modified>
</cp:coreProperties>
</file>