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xr:revisionPtr revIDLastSave="0" documentId="8_{0D91A316-A2E8-4980-9F1D-5B46F72680E6}" xr6:coauthVersionLast="47" xr6:coauthVersionMax="47" xr10:uidLastSave="{00000000-0000-0000-0000-000000000000}"/>
  <bookViews>
    <workbookView xWindow="-96" yWindow="-96" windowWidth="20928" windowHeight="12432" xr2:uid="{FDF31501-E2B3-46D0-A0AD-3BAD294B0E3D}"/>
  </bookViews>
  <sheets>
    <sheet name="Scenario 1" sheetId="6" r:id="rId1"/>
    <sheet name="Scenario 2 " sheetId="3" r:id="rId2"/>
    <sheet name="Scenario 3" sheetId="4" r:id="rId3"/>
    <sheet name="Scenario 4" sheetId="5" r:id="rId4"/>
  </sheets>
  <definedNames>
    <definedName name="solver_adj" localSheetId="0" hidden="1">'Scenario 1'!$B$28:$K$28</definedName>
    <definedName name="solver_adj" localSheetId="1" hidden="1">'Scenario 2 '!$B$28:$K$28</definedName>
    <definedName name="solver_adj" localSheetId="2" hidden="1">'Scenario 3'!$B$28:$K$28</definedName>
    <definedName name="solver_adj" localSheetId="3" hidden="1">'Scenario 4'!$B$28:$K$28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'Scenario 1'!$B$28:$K$28</definedName>
    <definedName name="solver_lhs1" localSheetId="1" hidden="1">'Scenario 2 '!$B$28:$K$28</definedName>
    <definedName name="solver_lhs1" localSheetId="2" hidden="1">'Scenario 3'!$B$28:$K$28</definedName>
    <definedName name="solver_lhs1" localSheetId="3" hidden="1">'Scenario 4'!$B$28:$K$28</definedName>
    <definedName name="solver_lhs2" localSheetId="0" hidden="1">'Scenario 1'!$B$40:$B$49</definedName>
    <definedName name="solver_lhs2" localSheetId="1" hidden="1">'Scenario 2 '!$B$34:$B$43</definedName>
    <definedName name="solver_lhs2" localSheetId="2" hidden="1">'Scenario 3'!$B$34:$B$43</definedName>
    <definedName name="solver_lhs2" localSheetId="3" hidden="1">'Scenario 4'!$B$34:$B$43</definedName>
    <definedName name="solver_lhs3" localSheetId="0" hidden="1">'Scenario 1'!$B$50:$B$60</definedName>
    <definedName name="solver_lhs3" localSheetId="1" hidden="1">'Scenario 2 '!$B$44:$B$54</definedName>
    <definedName name="solver_lhs3" localSheetId="2" hidden="1">'Scenario 3'!$B$44:$B$54</definedName>
    <definedName name="solver_lhs3" localSheetId="3" hidden="1">'Scenario 4'!$B$44:$B$54</definedName>
    <definedName name="solver_lhs4" localSheetId="0" hidden="1">'Scenario 1'!$B$61</definedName>
    <definedName name="solver_lhs4" localSheetId="1" hidden="1">'Scenario 2 '!$B$55</definedName>
    <definedName name="solver_lhs4" localSheetId="2" hidden="1">'Scenario 3'!$B$55</definedName>
    <definedName name="solver_lhs4" localSheetId="3" hidden="1">'Scenario 4'!$B$55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4</definedName>
    <definedName name="solver_num" localSheetId="1" hidden="1">4</definedName>
    <definedName name="solver_num" localSheetId="2" hidden="1">4</definedName>
    <definedName name="solver_num" localSheetId="3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'Scenario 1'!$B$36</definedName>
    <definedName name="solver_opt" localSheetId="1" hidden="1">'Scenario 2 '!$B$30</definedName>
    <definedName name="solver_opt" localSheetId="2" hidden="1">'Scenario 3'!$B$30</definedName>
    <definedName name="solver_opt" localSheetId="3" hidden="1">'Scenario 4'!$B$30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4</definedName>
    <definedName name="solver_rel1" localSheetId="1" hidden="1">4</definedName>
    <definedName name="solver_rel1" localSheetId="2" hidden="1">4</definedName>
    <definedName name="solver_rel1" localSheetId="3" hidden="1">4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4" localSheetId="0" hidden="1">3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hs1" localSheetId="0" hidden="1">"integer"</definedName>
    <definedName name="solver_rhs1" localSheetId="1" hidden="1">"integer"</definedName>
    <definedName name="solver_rhs1" localSheetId="2" hidden="1">"integer"</definedName>
    <definedName name="solver_rhs1" localSheetId="3" hidden="1">"integer"</definedName>
    <definedName name="solver_rhs2" localSheetId="0" hidden="1">'Scenario 1'!$D$40:$D$49</definedName>
    <definedName name="solver_rhs2" localSheetId="1" hidden="1">'Scenario 2 '!$D$34:$D$43</definedName>
    <definedName name="solver_rhs2" localSheetId="2" hidden="1">'Scenario 3'!$D$34:$D$43</definedName>
    <definedName name="solver_rhs2" localSheetId="3" hidden="1">'Scenario 4'!$D$34:$D$43</definedName>
    <definedName name="solver_rhs3" localSheetId="0" hidden="1">'Scenario 1'!$D$50:$D$60</definedName>
    <definedName name="solver_rhs3" localSheetId="1" hidden="1">'Scenario 2 '!$D$44:$D$54</definedName>
    <definedName name="solver_rhs3" localSheetId="2" hidden="1">'Scenario 3'!$D$44:$D$54</definedName>
    <definedName name="solver_rhs3" localSheetId="3" hidden="1">'Scenario 4'!$D$44:$D$54</definedName>
    <definedName name="solver_rhs4" localSheetId="0" hidden="1">'Scenario 1'!$D$61</definedName>
    <definedName name="solver_rhs4" localSheetId="1" hidden="1">'Scenario 2 '!$D$55</definedName>
    <definedName name="solver_rhs4" localSheetId="2" hidden="1">'Scenario 3'!$D$55</definedName>
    <definedName name="solver_rhs4" localSheetId="3" hidden="1">'Scenario 4'!$D$55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5" l="1"/>
  <c r="D54" i="5"/>
  <c r="B54" i="5"/>
  <c r="D53" i="5"/>
  <c r="B53" i="5"/>
  <c r="D52" i="5"/>
  <c r="B52" i="5"/>
  <c r="D51" i="5"/>
  <c r="B51" i="5"/>
  <c r="D50" i="5"/>
  <c r="B50" i="5"/>
  <c r="D49" i="5"/>
  <c r="B49" i="5"/>
  <c r="D48" i="5"/>
  <c r="B48" i="5"/>
  <c r="D47" i="5"/>
  <c r="B47" i="5"/>
  <c r="D46" i="5"/>
  <c r="B46" i="5"/>
  <c r="D45" i="5"/>
  <c r="B45" i="5"/>
  <c r="D44" i="5"/>
  <c r="B44" i="5"/>
  <c r="D43" i="5"/>
  <c r="B43" i="5"/>
  <c r="D42" i="5"/>
  <c r="B42" i="5"/>
  <c r="D41" i="5"/>
  <c r="B41" i="5"/>
  <c r="D40" i="5"/>
  <c r="B40" i="5"/>
  <c r="D39" i="5"/>
  <c r="B39" i="5"/>
  <c r="D38" i="5"/>
  <c r="B38" i="5"/>
  <c r="D37" i="5"/>
  <c r="B37" i="5"/>
  <c r="D36" i="5"/>
  <c r="B36" i="5"/>
  <c r="D35" i="5"/>
  <c r="B35" i="5"/>
  <c r="D34" i="5"/>
  <c r="B34" i="5"/>
  <c r="B30" i="5"/>
  <c r="K25" i="5"/>
  <c r="J25" i="5"/>
  <c r="I25" i="5"/>
  <c r="H25" i="5"/>
  <c r="G25" i="5"/>
  <c r="F25" i="5"/>
  <c r="E25" i="5"/>
  <c r="D25" i="5"/>
  <c r="C25" i="5"/>
  <c r="B25" i="5"/>
  <c r="B55" i="4"/>
  <c r="D54" i="4"/>
  <c r="B54" i="4"/>
  <c r="D53" i="4"/>
  <c r="B53" i="4"/>
  <c r="D52" i="4"/>
  <c r="B52" i="4"/>
  <c r="D51" i="4"/>
  <c r="B51" i="4"/>
  <c r="D50" i="4"/>
  <c r="B50" i="4"/>
  <c r="D49" i="4"/>
  <c r="B49" i="4"/>
  <c r="D48" i="4"/>
  <c r="B48" i="4"/>
  <c r="D47" i="4"/>
  <c r="B47" i="4"/>
  <c r="D46" i="4"/>
  <c r="B46" i="4"/>
  <c r="D45" i="4"/>
  <c r="B45" i="4"/>
  <c r="D44" i="4"/>
  <c r="B44" i="4"/>
  <c r="D43" i="4"/>
  <c r="B43" i="4"/>
  <c r="D42" i="4"/>
  <c r="B42" i="4"/>
  <c r="D41" i="4"/>
  <c r="B41" i="4"/>
  <c r="D40" i="4"/>
  <c r="B40" i="4"/>
  <c r="D39" i="4"/>
  <c r="B39" i="4"/>
  <c r="D38" i="4"/>
  <c r="B38" i="4"/>
  <c r="D37" i="4"/>
  <c r="B37" i="4"/>
  <c r="D36" i="4"/>
  <c r="B36" i="4"/>
  <c r="D35" i="4"/>
  <c r="B35" i="4"/>
  <c r="D34" i="4"/>
  <c r="B34" i="4"/>
  <c r="B30" i="4"/>
  <c r="K25" i="4"/>
  <c r="J25" i="4"/>
  <c r="I25" i="4"/>
  <c r="H25" i="4"/>
  <c r="G25" i="4"/>
  <c r="F25" i="4"/>
  <c r="E25" i="4"/>
  <c r="D25" i="4"/>
  <c r="C25" i="4"/>
  <c r="B25" i="4"/>
  <c r="B55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D34" i="3"/>
  <c r="B34" i="3"/>
  <c r="B30" i="3"/>
  <c r="K25" i="3"/>
  <c r="J25" i="3"/>
  <c r="I25" i="3"/>
  <c r="H25" i="3"/>
  <c r="G25" i="3"/>
  <c r="F25" i="3"/>
  <c r="E25" i="3"/>
  <c r="D25" i="3"/>
  <c r="C25" i="3"/>
  <c r="B25" i="3"/>
  <c r="B61" i="6"/>
  <c r="D60" i="6"/>
  <c r="B60" i="6"/>
  <c r="D59" i="6"/>
  <c r="B59" i="6"/>
  <c r="D58" i="6"/>
  <c r="B58" i="6"/>
  <c r="D57" i="6"/>
  <c r="B57" i="6"/>
  <c r="D56" i="6"/>
  <c r="B56" i="6"/>
  <c r="D55" i="6"/>
  <c r="B55" i="6"/>
  <c r="D54" i="6"/>
  <c r="B54" i="6"/>
  <c r="D53" i="6"/>
  <c r="B53" i="6"/>
  <c r="D52" i="6"/>
  <c r="B52" i="6"/>
  <c r="D51" i="6"/>
  <c r="B51" i="6"/>
  <c r="D50" i="6"/>
  <c r="B50" i="6"/>
  <c r="D49" i="6"/>
  <c r="B49" i="6"/>
  <c r="D48" i="6"/>
  <c r="B48" i="6"/>
  <c r="D47" i="6"/>
  <c r="B47" i="6"/>
  <c r="D46" i="6"/>
  <c r="B46" i="6"/>
  <c r="D45" i="6"/>
  <c r="B45" i="6"/>
  <c r="D44" i="6"/>
  <c r="B44" i="6"/>
  <c r="D43" i="6"/>
  <c r="B43" i="6"/>
  <c r="D42" i="6"/>
  <c r="B42" i="6"/>
  <c r="D41" i="6"/>
  <c r="B41" i="6"/>
  <c r="D40" i="6"/>
  <c r="B40" i="6"/>
  <c r="B36" i="6"/>
  <c r="B35" i="6"/>
  <c r="B34" i="6"/>
  <c r="B32" i="6"/>
  <c r="B31" i="6"/>
  <c r="B33" i="6" s="1"/>
  <c r="K25" i="6"/>
  <c r="J25" i="6"/>
  <c r="I25" i="6"/>
  <c r="H25" i="6"/>
  <c r="G25" i="6"/>
  <c r="F25" i="6"/>
  <c r="E25" i="6"/>
  <c r="D25" i="6"/>
  <c r="C25" i="6"/>
  <c r="B25" i="6"/>
</calcChain>
</file>

<file path=xl/sharedStrings.xml><?xml version="1.0" encoding="utf-8"?>
<sst xmlns="http://schemas.openxmlformats.org/spreadsheetml/2006/main" count="209" uniqueCount="28">
  <si>
    <t>RHS</t>
  </si>
  <si>
    <t>Objective Coefficients</t>
  </si>
  <si>
    <t>Decision Variables</t>
  </si>
  <si>
    <t>X1</t>
  </si>
  <si>
    <t>X2</t>
  </si>
  <si>
    <t>X3</t>
  </si>
  <si>
    <t>Cost of Wages</t>
  </si>
  <si>
    <t>Constraints</t>
  </si>
  <si>
    <t>LHS</t>
  </si>
  <si>
    <t>&lt;=</t>
  </si>
  <si>
    <t>≥</t>
  </si>
  <si>
    <t>Y1</t>
  </si>
  <si>
    <t>Y2</t>
  </si>
  <si>
    <t>Y3</t>
  </si>
  <si>
    <t>Y4</t>
  </si>
  <si>
    <t>Y5</t>
  </si>
  <si>
    <t>Y6</t>
  </si>
  <si>
    <t>Y7</t>
  </si>
  <si>
    <t xml:space="preserve">Number  of Full Time Employees Employed </t>
  </si>
  <si>
    <t xml:space="preserve">Number  of Part Time Employees Employed </t>
  </si>
  <si>
    <t>Total Number of Employees Employed per Day</t>
  </si>
  <si>
    <t>Cost of Wages for Full Time Employees</t>
  </si>
  <si>
    <t>Cost of Wages for Part Time Employees</t>
  </si>
  <si>
    <t>Total Cost of Wages</t>
  </si>
  <si>
    <r>
      <rPr>
        <b/>
        <sz val="11"/>
        <color theme="1"/>
        <rFont val="Calibri"/>
        <family val="2"/>
        <scheme val="minor"/>
      </rPr>
      <t>Scenario 2</t>
    </r>
    <r>
      <rPr>
        <sz val="11"/>
        <color theme="1"/>
        <rFont val="Calibri"/>
        <family val="2"/>
        <scheme val="minor"/>
      </rPr>
      <t xml:space="preserve"> : Full Time Employee Wages is $15 per hour</t>
    </r>
  </si>
  <si>
    <r>
      <rPr>
        <b/>
        <sz val="11"/>
        <color theme="1"/>
        <rFont val="Calibri"/>
        <family val="2"/>
        <scheme val="minor"/>
      </rPr>
      <t>Scenario 1</t>
    </r>
    <r>
      <rPr>
        <sz val="11"/>
        <color theme="1"/>
        <rFont val="Calibri"/>
        <family val="2"/>
        <scheme val="minor"/>
      </rPr>
      <t xml:space="preserve"> : Full Time Employee Wages is $14 per hour</t>
    </r>
  </si>
  <si>
    <r>
      <rPr>
        <b/>
        <sz val="11"/>
        <color theme="1"/>
        <rFont val="Calibri"/>
        <family val="2"/>
        <scheme val="minor"/>
      </rPr>
      <t>Scenario 3</t>
    </r>
    <r>
      <rPr>
        <sz val="11"/>
        <color theme="1"/>
        <rFont val="Calibri"/>
        <family val="2"/>
        <scheme val="minor"/>
      </rPr>
      <t xml:space="preserve"> : Full Time Employee Wages is $16 per hour</t>
    </r>
  </si>
  <si>
    <r>
      <rPr>
        <b/>
        <sz val="11"/>
        <color theme="1"/>
        <rFont val="Calibri"/>
        <family val="2"/>
        <scheme val="minor"/>
      </rPr>
      <t>Scenario 4</t>
    </r>
    <r>
      <rPr>
        <sz val="11"/>
        <color theme="1"/>
        <rFont val="Calibri"/>
        <family val="2"/>
        <scheme val="minor"/>
      </rPr>
      <t xml:space="preserve"> : Full Time Employee Wages is $17 per hour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</si>
</sst>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0" fontId="0" fillId="2" borderId="0" xfId="0" applyFill="1"/>
    <xf numFmtId="0" fontId="1" fillId="8" borderId="1" xfId="0" applyFont="1" applyFill="1" applyBorder="1"/>
    <xf numFmtId="0" fontId="0" fillId="8" borderId="1" xfId="0" applyFill="1" applyBorder="1"/>
    <xf numFmtId="0" fontId="0" fillId="7" borderId="1" xfId="0" applyFill="1" applyBorder="1"/>
    <xf numFmtId="0" fontId="0" fillId="0" borderId="2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ECF6F-F519-4B44-A11B-C4342681F948}">
  <dimension ref="A1:L61"/>
  <sheetViews>
    <sheetView tabSelected="1" topLeftCell="A11" workbookViewId="0">
      <selection sqref="A1:B1"/>
    </sheetView>
  </sheetViews>
  <sheetFormatPr defaultRowHeight="14.4" x14ac:dyDescent="0.55000000000000004"/>
  <cols>
    <col min="1" max="1" width="38.3671875" customWidth="1"/>
  </cols>
  <sheetData>
    <row r="1" spans="1:12" x14ac:dyDescent="0.55000000000000004">
      <c r="A1" s="21" t="s">
        <v>25</v>
      </c>
      <c r="B1" s="21"/>
    </row>
    <row r="2" spans="1:12" x14ac:dyDescent="0.55000000000000004">
      <c r="A2" s="13" t="s">
        <v>7</v>
      </c>
      <c r="B2" s="13" t="s">
        <v>3</v>
      </c>
      <c r="C2" s="13" t="s">
        <v>4</v>
      </c>
      <c r="D2" s="13" t="s">
        <v>5</v>
      </c>
      <c r="E2" s="13" t="s">
        <v>11</v>
      </c>
      <c r="F2" s="13" t="s">
        <v>12</v>
      </c>
      <c r="G2" s="13" t="s">
        <v>13</v>
      </c>
      <c r="H2" s="13" t="s">
        <v>14</v>
      </c>
      <c r="I2" s="13" t="s">
        <v>15</v>
      </c>
      <c r="J2" s="13" t="s">
        <v>16</v>
      </c>
      <c r="K2" s="13" t="s">
        <v>17</v>
      </c>
      <c r="L2" s="13" t="s">
        <v>0</v>
      </c>
    </row>
    <row r="3" spans="1:12" x14ac:dyDescent="0.55000000000000004">
      <c r="A3" s="13">
        <v>1</v>
      </c>
      <c r="B3" s="14">
        <v>1</v>
      </c>
      <c r="C3" s="14">
        <v>0</v>
      </c>
      <c r="D3" s="14">
        <v>0</v>
      </c>
      <c r="E3" s="14">
        <v>1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5">
        <v>2</v>
      </c>
    </row>
    <row r="4" spans="1:12" x14ac:dyDescent="0.55000000000000004">
      <c r="A4" s="13">
        <v>2</v>
      </c>
      <c r="B4" s="14">
        <v>1</v>
      </c>
      <c r="C4" s="14">
        <v>1</v>
      </c>
      <c r="D4" s="14">
        <v>0</v>
      </c>
      <c r="E4" s="14">
        <v>1</v>
      </c>
      <c r="F4" s="14">
        <v>1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5">
        <v>2</v>
      </c>
    </row>
    <row r="5" spans="1:12" x14ac:dyDescent="0.55000000000000004">
      <c r="A5" s="13">
        <v>3</v>
      </c>
      <c r="B5" s="14">
        <v>1</v>
      </c>
      <c r="C5" s="14">
        <v>1</v>
      </c>
      <c r="D5" s="14">
        <v>1</v>
      </c>
      <c r="E5" s="14">
        <v>1</v>
      </c>
      <c r="F5" s="14">
        <v>1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5">
        <v>2</v>
      </c>
    </row>
    <row r="6" spans="1:12" x14ac:dyDescent="0.55000000000000004">
      <c r="A6" s="13">
        <v>4</v>
      </c>
      <c r="B6" s="14">
        <v>1</v>
      </c>
      <c r="C6" s="14">
        <v>1</v>
      </c>
      <c r="D6" s="14">
        <v>1</v>
      </c>
      <c r="E6" s="14">
        <v>1</v>
      </c>
      <c r="F6" s="14">
        <v>1</v>
      </c>
      <c r="G6" s="14">
        <v>1</v>
      </c>
      <c r="H6" s="14">
        <v>1</v>
      </c>
      <c r="I6" s="14">
        <v>0</v>
      </c>
      <c r="J6" s="14">
        <v>0</v>
      </c>
      <c r="K6" s="14">
        <v>0</v>
      </c>
      <c r="L6" s="15">
        <v>3</v>
      </c>
    </row>
    <row r="7" spans="1:12" x14ac:dyDescent="0.55000000000000004">
      <c r="A7" s="13">
        <v>5</v>
      </c>
      <c r="B7" s="14">
        <v>0</v>
      </c>
      <c r="C7" s="14">
        <v>1</v>
      </c>
      <c r="D7" s="14">
        <v>1</v>
      </c>
      <c r="E7" s="14">
        <v>0</v>
      </c>
      <c r="F7" s="14">
        <v>1</v>
      </c>
      <c r="G7" s="14">
        <v>1</v>
      </c>
      <c r="H7" s="14">
        <v>1</v>
      </c>
      <c r="I7" s="14">
        <v>1</v>
      </c>
      <c r="J7" s="14">
        <v>0</v>
      </c>
      <c r="K7" s="14">
        <v>0</v>
      </c>
      <c r="L7" s="15">
        <v>3</v>
      </c>
    </row>
    <row r="8" spans="1:12" x14ac:dyDescent="0.55000000000000004">
      <c r="A8" s="13">
        <v>6</v>
      </c>
      <c r="B8" s="14">
        <v>1</v>
      </c>
      <c r="C8" s="14">
        <v>0</v>
      </c>
      <c r="D8" s="14">
        <v>1</v>
      </c>
      <c r="E8" s="14">
        <v>0</v>
      </c>
      <c r="F8" s="14">
        <v>0</v>
      </c>
      <c r="G8" s="14">
        <v>1</v>
      </c>
      <c r="H8" s="14">
        <v>1</v>
      </c>
      <c r="I8" s="14">
        <v>1</v>
      </c>
      <c r="J8" s="14">
        <v>1</v>
      </c>
      <c r="K8" s="14">
        <v>0</v>
      </c>
      <c r="L8" s="15">
        <v>2</v>
      </c>
    </row>
    <row r="9" spans="1:12" x14ac:dyDescent="0.55000000000000004">
      <c r="A9" s="13">
        <v>7</v>
      </c>
      <c r="B9" s="14">
        <v>1</v>
      </c>
      <c r="C9" s="14">
        <v>1</v>
      </c>
      <c r="D9" s="14">
        <v>0</v>
      </c>
      <c r="E9" s="14">
        <v>0</v>
      </c>
      <c r="F9" s="14">
        <v>0</v>
      </c>
      <c r="G9" s="14">
        <v>0</v>
      </c>
      <c r="H9" s="14">
        <v>1</v>
      </c>
      <c r="I9" s="14">
        <v>1</v>
      </c>
      <c r="J9" s="14">
        <v>1</v>
      </c>
      <c r="K9" s="14">
        <v>1</v>
      </c>
      <c r="L9" s="15">
        <v>2</v>
      </c>
    </row>
    <row r="10" spans="1:12" x14ac:dyDescent="0.55000000000000004">
      <c r="A10" s="13">
        <v>8</v>
      </c>
      <c r="B10" s="14">
        <v>1</v>
      </c>
      <c r="C10" s="14">
        <v>1</v>
      </c>
      <c r="D10" s="14">
        <v>1</v>
      </c>
      <c r="E10" s="14">
        <v>0</v>
      </c>
      <c r="F10" s="14">
        <v>0</v>
      </c>
      <c r="G10" s="14">
        <v>0</v>
      </c>
      <c r="H10" s="14">
        <v>0</v>
      </c>
      <c r="I10" s="14">
        <v>1</v>
      </c>
      <c r="J10" s="14">
        <v>1</v>
      </c>
      <c r="K10" s="14">
        <v>1</v>
      </c>
      <c r="L10" s="15">
        <v>2</v>
      </c>
    </row>
    <row r="11" spans="1:12" x14ac:dyDescent="0.55000000000000004">
      <c r="A11" s="13">
        <v>9</v>
      </c>
      <c r="B11" s="14">
        <v>0</v>
      </c>
      <c r="C11" s="14">
        <v>1</v>
      </c>
      <c r="D11" s="14">
        <v>1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1</v>
      </c>
      <c r="K11" s="14">
        <v>1</v>
      </c>
      <c r="L11" s="15">
        <v>2</v>
      </c>
    </row>
    <row r="12" spans="1:12" x14ac:dyDescent="0.55000000000000004">
      <c r="A12" s="13">
        <v>10</v>
      </c>
      <c r="B12" s="14">
        <v>0</v>
      </c>
      <c r="C12" s="14">
        <v>0</v>
      </c>
      <c r="D12" s="14">
        <v>1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1</v>
      </c>
      <c r="L12" s="15">
        <v>1</v>
      </c>
    </row>
    <row r="13" spans="1:12" x14ac:dyDescent="0.55000000000000004">
      <c r="A13" s="13">
        <v>11</v>
      </c>
      <c r="B13" s="14">
        <v>1</v>
      </c>
      <c r="C13" s="14">
        <v>0</v>
      </c>
      <c r="D13" s="14">
        <v>0</v>
      </c>
      <c r="E13" s="14">
        <v>1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5">
        <v>3</v>
      </c>
    </row>
    <row r="14" spans="1:12" x14ac:dyDescent="0.55000000000000004">
      <c r="A14" s="13">
        <v>12</v>
      </c>
      <c r="B14" s="14">
        <v>1</v>
      </c>
      <c r="C14" s="14">
        <v>1</v>
      </c>
      <c r="D14" s="14">
        <v>0</v>
      </c>
      <c r="E14" s="14">
        <v>1</v>
      </c>
      <c r="F14" s="14">
        <v>1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5">
        <v>4</v>
      </c>
    </row>
    <row r="15" spans="1:12" x14ac:dyDescent="0.55000000000000004">
      <c r="A15" s="13">
        <v>13</v>
      </c>
      <c r="B15" s="14">
        <v>1</v>
      </c>
      <c r="C15" s="14">
        <v>1</v>
      </c>
      <c r="D15" s="14">
        <v>1</v>
      </c>
      <c r="E15" s="14">
        <v>1</v>
      </c>
      <c r="F15" s="14">
        <v>1</v>
      </c>
      <c r="G15" s="14">
        <v>1</v>
      </c>
      <c r="H15" s="14">
        <v>0</v>
      </c>
      <c r="I15" s="14">
        <v>0</v>
      </c>
      <c r="J15" s="14">
        <v>0</v>
      </c>
      <c r="K15" s="14">
        <v>0</v>
      </c>
      <c r="L15" s="15">
        <v>5</v>
      </c>
    </row>
    <row r="16" spans="1:12" x14ac:dyDescent="0.55000000000000004">
      <c r="A16" s="13">
        <v>14</v>
      </c>
      <c r="B16" s="14">
        <v>1</v>
      </c>
      <c r="C16" s="14">
        <v>1</v>
      </c>
      <c r="D16" s="14">
        <v>1</v>
      </c>
      <c r="E16" s="14">
        <v>1</v>
      </c>
      <c r="F16" s="14">
        <v>1</v>
      </c>
      <c r="G16" s="14">
        <v>1</v>
      </c>
      <c r="H16" s="14">
        <v>1</v>
      </c>
      <c r="I16" s="14">
        <v>0</v>
      </c>
      <c r="J16" s="14">
        <v>0</v>
      </c>
      <c r="K16" s="14">
        <v>0</v>
      </c>
      <c r="L16" s="15">
        <v>6</v>
      </c>
    </row>
    <row r="17" spans="1:12" x14ac:dyDescent="0.55000000000000004">
      <c r="A17" s="13">
        <v>15</v>
      </c>
      <c r="B17" s="14">
        <v>0</v>
      </c>
      <c r="C17" s="14">
        <v>1</v>
      </c>
      <c r="D17" s="14">
        <v>1</v>
      </c>
      <c r="E17" s="14">
        <v>0</v>
      </c>
      <c r="F17" s="14">
        <v>1</v>
      </c>
      <c r="G17" s="14">
        <v>1</v>
      </c>
      <c r="H17" s="14">
        <v>1</v>
      </c>
      <c r="I17" s="14">
        <v>1</v>
      </c>
      <c r="J17" s="14">
        <v>0</v>
      </c>
      <c r="K17" s="14">
        <v>0</v>
      </c>
      <c r="L17" s="15">
        <v>5</v>
      </c>
    </row>
    <row r="18" spans="1:12" x14ac:dyDescent="0.55000000000000004">
      <c r="A18" s="13">
        <v>16</v>
      </c>
      <c r="B18" s="14">
        <v>1</v>
      </c>
      <c r="C18" s="14">
        <v>0</v>
      </c>
      <c r="D18" s="14">
        <v>1</v>
      </c>
      <c r="E18" s="14">
        <v>0</v>
      </c>
      <c r="F18" s="14">
        <v>0</v>
      </c>
      <c r="G18" s="14">
        <v>1</v>
      </c>
      <c r="H18" s="14">
        <v>1</v>
      </c>
      <c r="I18" s="14">
        <v>1</v>
      </c>
      <c r="J18" s="14">
        <v>1</v>
      </c>
      <c r="K18" s="14">
        <v>0</v>
      </c>
      <c r="L18" s="15">
        <v>4</v>
      </c>
    </row>
    <row r="19" spans="1:12" x14ac:dyDescent="0.55000000000000004">
      <c r="A19" s="13">
        <v>17</v>
      </c>
      <c r="B19" s="14">
        <v>1</v>
      </c>
      <c r="C19" s="14">
        <v>1</v>
      </c>
      <c r="D19" s="14">
        <v>0</v>
      </c>
      <c r="E19" s="14">
        <v>0</v>
      </c>
      <c r="F19" s="14">
        <v>0</v>
      </c>
      <c r="G19" s="14">
        <v>0</v>
      </c>
      <c r="H19" s="14">
        <v>1</v>
      </c>
      <c r="I19" s="14">
        <v>1</v>
      </c>
      <c r="J19" s="14">
        <v>1</v>
      </c>
      <c r="K19" s="14">
        <v>1</v>
      </c>
      <c r="L19" s="15">
        <v>3</v>
      </c>
    </row>
    <row r="20" spans="1:12" x14ac:dyDescent="0.55000000000000004">
      <c r="A20" s="13">
        <v>18</v>
      </c>
      <c r="B20" s="14">
        <v>1</v>
      </c>
      <c r="C20" s="14">
        <v>1</v>
      </c>
      <c r="D20" s="14">
        <v>1</v>
      </c>
      <c r="E20" s="14">
        <v>0</v>
      </c>
      <c r="F20" s="14">
        <v>0</v>
      </c>
      <c r="G20" s="14">
        <v>0</v>
      </c>
      <c r="H20" s="14">
        <v>0</v>
      </c>
      <c r="I20" s="14">
        <v>1</v>
      </c>
      <c r="J20" s="14">
        <v>1</v>
      </c>
      <c r="K20" s="14">
        <v>1</v>
      </c>
      <c r="L20" s="15">
        <v>4</v>
      </c>
    </row>
    <row r="21" spans="1:12" x14ac:dyDescent="0.55000000000000004">
      <c r="A21" s="13">
        <v>19</v>
      </c>
      <c r="B21" s="14">
        <v>0</v>
      </c>
      <c r="C21" s="14">
        <v>1</v>
      </c>
      <c r="D21" s="14">
        <v>1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1</v>
      </c>
      <c r="K21" s="14">
        <v>1</v>
      </c>
      <c r="L21" s="15">
        <v>3</v>
      </c>
    </row>
    <row r="22" spans="1:12" x14ac:dyDescent="0.55000000000000004">
      <c r="A22" s="13">
        <v>20</v>
      </c>
      <c r="B22" s="14">
        <v>0</v>
      </c>
      <c r="C22" s="14">
        <v>0</v>
      </c>
      <c r="D22" s="14">
        <v>1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1</v>
      </c>
      <c r="L22" s="15">
        <v>2</v>
      </c>
    </row>
    <row r="23" spans="1:12" x14ac:dyDescent="0.55000000000000004">
      <c r="A23" s="13">
        <v>21</v>
      </c>
      <c r="B23" s="14">
        <v>1</v>
      </c>
      <c r="C23" s="14">
        <v>1</v>
      </c>
      <c r="D23" s="14">
        <v>1</v>
      </c>
      <c r="E23" s="14">
        <v>1</v>
      </c>
      <c r="F23" s="14">
        <v>1</v>
      </c>
      <c r="G23" s="14">
        <v>1</v>
      </c>
      <c r="H23" s="14">
        <v>1</v>
      </c>
      <c r="I23" s="14">
        <v>1</v>
      </c>
      <c r="J23" s="14">
        <v>1</v>
      </c>
      <c r="K23" s="14">
        <v>1</v>
      </c>
      <c r="L23" s="15">
        <v>10</v>
      </c>
    </row>
    <row r="24" spans="1:12" x14ac:dyDescent="0.55000000000000004">
      <c r="A24" s="13">
        <v>22</v>
      </c>
      <c r="B24" s="14">
        <v>1</v>
      </c>
      <c r="C24" s="14">
        <v>1</v>
      </c>
      <c r="D24" s="14">
        <v>1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5">
        <v>2</v>
      </c>
    </row>
    <row r="25" spans="1:12" x14ac:dyDescent="0.55000000000000004">
      <c r="A25" s="13" t="s">
        <v>1</v>
      </c>
      <c r="B25" s="14">
        <f>14*7</f>
        <v>98</v>
      </c>
      <c r="C25" s="14">
        <f t="shared" ref="C25:D25" si="0">14*7</f>
        <v>98</v>
      </c>
      <c r="D25" s="14">
        <f t="shared" si="0"/>
        <v>98</v>
      </c>
      <c r="E25" s="14">
        <f>10*4</f>
        <v>40</v>
      </c>
      <c r="F25" s="14">
        <f t="shared" ref="F25:K25" si="1">10*4</f>
        <v>40</v>
      </c>
      <c r="G25" s="14">
        <f t="shared" si="1"/>
        <v>40</v>
      </c>
      <c r="H25" s="14">
        <f t="shared" si="1"/>
        <v>40</v>
      </c>
      <c r="I25" s="14">
        <f t="shared" si="1"/>
        <v>40</v>
      </c>
      <c r="J25" s="14">
        <f t="shared" si="1"/>
        <v>40</v>
      </c>
      <c r="K25" s="14">
        <f t="shared" si="1"/>
        <v>40</v>
      </c>
      <c r="L25" s="14"/>
    </row>
    <row r="27" spans="1:12" x14ac:dyDescent="0.55000000000000004">
      <c r="A27" s="1" t="s">
        <v>2</v>
      </c>
      <c r="B27" s="13" t="s">
        <v>3</v>
      </c>
      <c r="C27" s="13" t="s">
        <v>4</v>
      </c>
      <c r="D27" s="13" t="s">
        <v>5</v>
      </c>
      <c r="E27" s="13" t="s">
        <v>11</v>
      </c>
      <c r="F27" s="13" t="s">
        <v>12</v>
      </c>
      <c r="G27" s="13" t="s">
        <v>13</v>
      </c>
      <c r="H27" s="13" t="s">
        <v>14</v>
      </c>
      <c r="I27" s="13" t="s">
        <v>15</v>
      </c>
      <c r="J27" s="13" t="s">
        <v>16</v>
      </c>
      <c r="K27" s="13" t="s">
        <v>17</v>
      </c>
    </row>
    <row r="28" spans="1:12" x14ac:dyDescent="0.55000000000000004">
      <c r="A28" s="2"/>
      <c r="B28" s="2">
        <v>0</v>
      </c>
      <c r="C28" s="2">
        <v>1</v>
      </c>
      <c r="D28" s="2">
        <v>1</v>
      </c>
      <c r="E28" s="2">
        <v>2</v>
      </c>
      <c r="F28" s="2">
        <v>0</v>
      </c>
      <c r="G28" s="2">
        <v>0</v>
      </c>
      <c r="H28" s="2">
        <v>1</v>
      </c>
      <c r="I28" s="16">
        <v>0</v>
      </c>
      <c r="J28" s="16">
        <v>0</v>
      </c>
      <c r="K28" s="16">
        <v>0</v>
      </c>
    </row>
    <row r="31" spans="1:12" x14ac:dyDescent="0.55000000000000004">
      <c r="A31" s="9" t="s">
        <v>18</v>
      </c>
      <c r="B31" s="9">
        <f>SUM(B28:D28)</f>
        <v>2</v>
      </c>
    </row>
    <row r="32" spans="1:12" x14ac:dyDescent="0.55000000000000004">
      <c r="A32" s="9" t="s">
        <v>19</v>
      </c>
      <c r="B32" s="9">
        <f>SUM(E28:K28)</f>
        <v>3</v>
      </c>
    </row>
    <row r="33" spans="1:4" x14ac:dyDescent="0.55000000000000004">
      <c r="A33" s="10" t="s">
        <v>20</v>
      </c>
      <c r="B33" s="10">
        <f>SUM(B31:B32)</f>
        <v>5</v>
      </c>
    </row>
    <row r="34" spans="1:4" x14ac:dyDescent="0.55000000000000004">
      <c r="A34" s="19" t="s">
        <v>21</v>
      </c>
      <c r="B34" s="19">
        <f>SUMPRODUCT(B28:D28,B25:D25)</f>
        <v>196</v>
      </c>
    </row>
    <row r="35" spans="1:4" x14ac:dyDescent="0.55000000000000004">
      <c r="A35" s="19" t="s">
        <v>22</v>
      </c>
      <c r="B35" s="19">
        <f>SUMPRODUCT(E28:K28,E25:K25)</f>
        <v>120</v>
      </c>
    </row>
    <row r="36" spans="1:4" x14ac:dyDescent="0.55000000000000004">
      <c r="A36" s="17" t="s">
        <v>23</v>
      </c>
      <c r="B36" s="18">
        <f>SUMPRODUCT(B25:K25,B28:K28)</f>
        <v>316</v>
      </c>
    </row>
    <row r="39" spans="1:4" x14ac:dyDescent="0.55000000000000004">
      <c r="A39" s="3" t="s">
        <v>7</v>
      </c>
      <c r="B39" s="3" t="s">
        <v>8</v>
      </c>
      <c r="C39" s="3"/>
      <c r="D39" s="3" t="s">
        <v>0</v>
      </c>
    </row>
    <row r="40" spans="1:4" x14ac:dyDescent="0.55000000000000004">
      <c r="A40" s="4">
        <v>1</v>
      </c>
      <c r="B40" s="5">
        <f t="shared" ref="B40:B60" si="2">SUMPRODUCT($B$28:$K$28,B3:K3)</f>
        <v>2</v>
      </c>
      <c r="C40" s="7" t="s">
        <v>10</v>
      </c>
      <c r="D40" s="8">
        <f t="shared" ref="D40:D59" si="3">L3</f>
        <v>2</v>
      </c>
    </row>
    <row r="41" spans="1:4" x14ac:dyDescent="0.55000000000000004">
      <c r="A41" s="4">
        <v>2</v>
      </c>
      <c r="B41" s="5">
        <f t="shared" si="2"/>
        <v>3</v>
      </c>
      <c r="C41" s="7" t="s">
        <v>10</v>
      </c>
      <c r="D41" s="8">
        <f t="shared" si="3"/>
        <v>2</v>
      </c>
    </row>
    <row r="42" spans="1:4" x14ac:dyDescent="0.55000000000000004">
      <c r="A42" s="4">
        <v>3</v>
      </c>
      <c r="B42" s="5">
        <f t="shared" si="2"/>
        <v>4</v>
      </c>
      <c r="C42" s="7" t="s">
        <v>10</v>
      </c>
      <c r="D42" s="8">
        <f t="shared" si="3"/>
        <v>2</v>
      </c>
    </row>
    <row r="43" spans="1:4" x14ac:dyDescent="0.55000000000000004">
      <c r="A43" s="4">
        <v>4</v>
      </c>
      <c r="B43" s="5">
        <f t="shared" si="2"/>
        <v>5</v>
      </c>
      <c r="C43" s="7" t="s">
        <v>10</v>
      </c>
      <c r="D43" s="8">
        <f t="shared" si="3"/>
        <v>3</v>
      </c>
    </row>
    <row r="44" spans="1:4" x14ac:dyDescent="0.55000000000000004">
      <c r="A44" s="4">
        <v>5</v>
      </c>
      <c r="B44" s="5">
        <f t="shared" si="2"/>
        <v>3</v>
      </c>
      <c r="C44" s="7" t="s">
        <v>10</v>
      </c>
      <c r="D44" s="8">
        <f t="shared" si="3"/>
        <v>3</v>
      </c>
    </row>
    <row r="45" spans="1:4" x14ac:dyDescent="0.55000000000000004">
      <c r="A45" s="4">
        <v>6</v>
      </c>
      <c r="B45" s="5">
        <f t="shared" si="2"/>
        <v>2</v>
      </c>
      <c r="C45" s="7" t="s">
        <v>10</v>
      </c>
      <c r="D45" s="8">
        <f t="shared" si="3"/>
        <v>2</v>
      </c>
    </row>
    <row r="46" spans="1:4" x14ac:dyDescent="0.55000000000000004">
      <c r="A46" s="4">
        <v>7</v>
      </c>
      <c r="B46" s="5">
        <f t="shared" si="2"/>
        <v>2</v>
      </c>
      <c r="C46" s="7" t="s">
        <v>10</v>
      </c>
      <c r="D46" s="8">
        <f t="shared" si="3"/>
        <v>2</v>
      </c>
    </row>
    <row r="47" spans="1:4" x14ac:dyDescent="0.55000000000000004">
      <c r="A47" s="4">
        <v>8</v>
      </c>
      <c r="B47" s="5">
        <f t="shared" si="2"/>
        <v>2</v>
      </c>
      <c r="C47" s="7" t="s">
        <v>10</v>
      </c>
      <c r="D47" s="8">
        <f t="shared" si="3"/>
        <v>2</v>
      </c>
    </row>
    <row r="48" spans="1:4" x14ac:dyDescent="0.55000000000000004">
      <c r="A48" s="4">
        <v>9</v>
      </c>
      <c r="B48" s="5">
        <f t="shared" si="2"/>
        <v>2</v>
      </c>
      <c r="C48" s="7" t="s">
        <v>10</v>
      </c>
      <c r="D48" s="8">
        <f t="shared" si="3"/>
        <v>2</v>
      </c>
    </row>
    <row r="49" spans="1:4" x14ac:dyDescent="0.55000000000000004">
      <c r="A49" s="4">
        <v>10</v>
      </c>
      <c r="B49" s="5">
        <f t="shared" si="2"/>
        <v>1</v>
      </c>
      <c r="C49" s="7" t="s">
        <v>10</v>
      </c>
      <c r="D49" s="8">
        <f t="shared" si="3"/>
        <v>1</v>
      </c>
    </row>
    <row r="50" spans="1:4" x14ac:dyDescent="0.55000000000000004">
      <c r="A50" s="4">
        <v>11</v>
      </c>
      <c r="B50" s="5">
        <f t="shared" si="2"/>
        <v>2</v>
      </c>
      <c r="C50" s="6" t="s">
        <v>9</v>
      </c>
      <c r="D50" s="8">
        <f t="shared" si="3"/>
        <v>3</v>
      </c>
    </row>
    <row r="51" spans="1:4" x14ac:dyDescent="0.55000000000000004">
      <c r="A51" s="4">
        <v>12</v>
      </c>
      <c r="B51" s="5">
        <f t="shared" si="2"/>
        <v>3</v>
      </c>
      <c r="C51" s="6" t="s">
        <v>9</v>
      </c>
      <c r="D51" s="8">
        <f t="shared" si="3"/>
        <v>4</v>
      </c>
    </row>
    <row r="52" spans="1:4" x14ac:dyDescent="0.55000000000000004">
      <c r="A52" s="4">
        <v>13</v>
      </c>
      <c r="B52" s="5">
        <f t="shared" si="2"/>
        <v>4</v>
      </c>
      <c r="C52" s="6" t="s">
        <v>9</v>
      </c>
      <c r="D52" s="8">
        <f t="shared" si="3"/>
        <v>5</v>
      </c>
    </row>
    <row r="53" spans="1:4" x14ac:dyDescent="0.55000000000000004">
      <c r="A53" s="4">
        <v>14</v>
      </c>
      <c r="B53" s="5">
        <f t="shared" si="2"/>
        <v>5</v>
      </c>
      <c r="C53" s="6" t="s">
        <v>9</v>
      </c>
      <c r="D53" s="8">
        <f t="shared" si="3"/>
        <v>6</v>
      </c>
    </row>
    <row r="54" spans="1:4" x14ac:dyDescent="0.55000000000000004">
      <c r="A54" s="4">
        <v>15</v>
      </c>
      <c r="B54" s="5">
        <f t="shared" si="2"/>
        <v>3</v>
      </c>
      <c r="C54" s="6" t="s">
        <v>9</v>
      </c>
      <c r="D54" s="8">
        <f t="shared" si="3"/>
        <v>5</v>
      </c>
    </row>
    <row r="55" spans="1:4" x14ac:dyDescent="0.55000000000000004">
      <c r="A55" s="4">
        <v>16</v>
      </c>
      <c r="B55" s="5">
        <f t="shared" si="2"/>
        <v>2</v>
      </c>
      <c r="C55" s="6" t="s">
        <v>9</v>
      </c>
      <c r="D55" s="8">
        <f t="shared" si="3"/>
        <v>4</v>
      </c>
    </row>
    <row r="56" spans="1:4" x14ac:dyDescent="0.55000000000000004">
      <c r="A56" s="4">
        <v>17</v>
      </c>
      <c r="B56" s="5">
        <f t="shared" si="2"/>
        <v>2</v>
      </c>
      <c r="C56" s="6" t="s">
        <v>9</v>
      </c>
      <c r="D56" s="8">
        <f t="shared" si="3"/>
        <v>3</v>
      </c>
    </row>
    <row r="57" spans="1:4" x14ac:dyDescent="0.55000000000000004">
      <c r="A57" s="4">
        <v>18</v>
      </c>
      <c r="B57" s="5">
        <f t="shared" si="2"/>
        <v>2</v>
      </c>
      <c r="C57" s="6" t="s">
        <v>9</v>
      </c>
      <c r="D57" s="8">
        <f t="shared" si="3"/>
        <v>4</v>
      </c>
    </row>
    <row r="58" spans="1:4" x14ac:dyDescent="0.55000000000000004">
      <c r="A58" s="4">
        <v>19</v>
      </c>
      <c r="B58" s="5">
        <f t="shared" si="2"/>
        <v>2</v>
      </c>
      <c r="C58" s="6" t="s">
        <v>9</v>
      </c>
      <c r="D58" s="8">
        <f t="shared" si="3"/>
        <v>3</v>
      </c>
    </row>
    <row r="59" spans="1:4" x14ac:dyDescent="0.55000000000000004">
      <c r="A59" s="4">
        <v>20</v>
      </c>
      <c r="B59" s="5">
        <f t="shared" si="2"/>
        <v>1</v>
      </c>
      <c r="C59" s="6" t="s">
        <v>9</v>
      </c>
      <c r="D59" s="8">
        <f t="shared" si="3"/>
        <v>2</v>
      </c>
    </row>
    <row r="60" spans="1:4" x14ac:dyDescent="0.55000000000000004">
      <c r="A60" s="4">
        <v>21</v>
      </c>
      <c r="B60" s="5">
        <f t="shared" si="2"/>
        <v>5</v>
      </c>
      <c r="C60" s="6" t="s">
        <v>9</v>
      </c>
      <c r="D60" s="8">
        <f t="shared" ref="D60" si="4">L23</f>
        <v>10</v>
      </c>
    </row>
    <row r="61" spans="1:4" x14ac:dyDescent="0.55000000000000004">
      <c r="A61" s="4">
        <v>22</v>
      </c>
      <c r="B61" s="5">
        <f>SUM(B28:D28)</f>
        <v>2</v>
      </c>
      <c r="C61" s="7" t="s">
        <v>10</v>
      </c>
      <c r="D61" s="5">
        <v>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75C22-D844-4DD6-AE25-28A0A6753A68}">
  <dimension ref="A1:L55"/>
  <sheetViews>
    <sheetView workbookViewId="0">
      <selection activeCell="E1" sqref="E1"/>
    </sheetView>
  </sheetViews>
  <sheetFormatPr defaultRowHeight="14.4" x14ac:dyDescent="0.55000000000000004"/>
  <cols>
    <col min="1" max="1" width="18.578125" customWidth="1"/>
  </cols>
  <sheetData>
    <row r="1" spans="1:12" x14ac:dyDescent="0.55000000000000004">
      <c r="A1" s="21" t="s">
        <v>24</v>
      </c>
      <c r="B1" s="21"/>
      <c r="C1" s="21"/>
      <c r="D1" s="21"/>
    </row>
    <row r="2" spans="1:12" x14ac:dyDescent="0.55000000000000004">
      <c r="A2" s="13" t="s">
        <v>7</v>
      </c>
      <c r="B2" s="13" t="s">
        <v>3</v>
      </c>
      <c r="C2" s="13" t="s">
        <v>4</v>
      </c>
      <c r="D2" s="13" t="s">
        <v>5</v>
      </c>
      <c r="E2" s="13" t="s">
        <v>11</v>
      </c>
      <c r="F2" s="13" t="s">
        <v>12</v>
      </c>
      <c r="G2" s="13" t="s">
        <v>13</v>
      </c>
      <c r="H2" s="13" t="s">
        <v>14</v>
      </c>
      <c r="I2" s="13" t="s">
        <v>15</v>
      </c>
      <c r="J2" s="13" t="s">
        <v>16</v>
      </c>
      <c r="K2" s="13" t="s">
        <v>17</v>
      </c>
      <c r="L2" s="13" t="s">
        <v>0</v>
      </c>
    </row>
    <row r="3" spans="1:12" x14ac:dyDescent="0.55000000000000004">
      <c r="A3" s="13">
        <v>1</v>
      </c>
      <c r="B3" s="14">
        <v>1</v>
      </c>
      <c r="C3" s="14">
        <v>0</v>
      </c>
      <c r="D3" s="14">
        <v>0</v>
      </c>
      <c r="E3" s="14">
        <v>1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5">
        <v>2</v>
      </c>
    </row>
    <row r="4" spans="1:12" x14ac:dyDescent="0.55000000000000004">
      <c r="A4" s="13">
        <v>2</v>
      </c>
      <c r="B4" s="14">
        <v>1</v>
      </c>
      <c r="C4" s="14">
        <v>1</v>
      </c>
      <c r="D4" s="14">
        <v>0</v>
      </c>
      <c r="E4" s="14">
        <v>1</v>
      </c>
      <c r="F4" s="14">
        <v>1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5">
        <v>2</v>
      </c>
    </row>
    <row r="5" spans="1:12" x14ac:dyDescent="0.55000000000000004">
      <c r="A5" s="13">
        <v>3</v>
      </c>
      <c r="B5" s="14">
        <v>1</v>
      </c>
      <c r="C5" s="14">
        <v>1</v>
      </c>
      <c r="D5" s="14">
        <v>1</v>
      </c>
      <c r="E5" s="14">
        <v>1</v>
      </c>
      <c r="F5" s="14">
        <v>1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5">
        <v>2</v>
      </c>
    </row>
    <row r="6" spans="1:12" x14ac:dyDescent="0.55000000000000004">
      <c r="A6" s="13">
        <v>4</v>
      </c>
      <c r="B6" s="14">
        <v>1</v>
      </c>
      <c r="C6" s="14">
        <v>1</v>
      </c>
      <c r="D6" s="14">
        <v>1</v>
      </c>
      <c r="E6" s="14">
        <v>1</v>
      </c>
      <c r="F6" s="14">
        <v>1</v>
      </c>
      <c r="G6" s="14">
        <v>1</v>
      </c>
      <c r="H6" s="14">
        <v>1</v>
      </c>
      <c r="I6" s="14">
        <v>0</v>
      </c>
      <c r="J6" s="14">
        <v>0</v>
      </c>
      <c r="K6" s="14">
        <v>0</v>
      </c>
      <c r="L6" s="15">
        <v>3</v>
      </c>
    </row>
    <row r="7" spans="1:12" x14ac:dyDescent="0.55000000000000004">
      <c r="A7" s="13">
        <v>5</v>
      </c>
      <c r="B7" s="14">
        <v>0</v>
      </c>
      <c r="C7" s="14">
        <v>1</v>
      </c>
      <c r="D7" s="14">
        <v>1</v>
      </c>
      <c r="E7" s="14">
        <v>0</v>
      </c>
      <c r="F7" s="14">
        <v>1</v>
      </c>
      <c r="G7" s="14">
        <v>1</v>
      </c>
      <c r="H7" s="14">
        <v>1</v>
      </c>
      <c r="I7" s="14">
        <v>1</v>
      </c>
      <c r="J7" s="14">
        <v>0</v>
      </c>
      <c r="K7" s="14">
        <v>0</v>
      </c>
      <c r="L7" s="15">
        <v>3</v>
      </c>
    </row>
    <row r="8" spans="1:12" x14ac:dyDescent="0.55000000000000004">
      <c r="A8" s="13">
        <v>6</v>
      </c>
      <c r="B8" s="14">
        <v>1</v>
      </c>
      <c r="C8" s="14">
        <v>0</v>
      </c>
      <c r="D8" s="14">
        <v>1</v>
      </c>
      <c r="E8" s="14">
        <v>0</v>
      </c>
      <c r="F8" s="14">
        <v>0</v>
      </c>
      <c r="G8" s="14">
        <v>1</v>
      </c>
      <c r="H8" s="14">
        <v>1</v>
      </c>
      <c r="I8" s="14">
        <v>1</v>
      </c>
      <c r="J8" s="14">
        <v>1</v>
      </c>
      <c r="K8" s="14">
        <v>0</v>
      </c>
      <c r="L8" s="15">
        <v>2</v>
      </c>
    </row>
    <row r="9" spans="1:12" x14ac:dyDescent="0.55000000000000004">
      <c r="A9" s="13">
        <v>7</v>
      </c>
      <c r="B9" s="14">
        <v>1</v>
      </c>
      <c r="C9" s="14">
        <v>1</v>
      </c>
      <c r="D9" s="14">
        <v>0</v>
      </c>
      <c r="E9" s="14">
        <v>0</v>
      </c>
      <c r="F9" s="14">
        <v>0</v>
      </c>
      <c r="G9" s="14">
        <v>0</v>
      </c>
      <c r="H9" s="14">
        <v>1</v>
      </c>
      <c r="I9" s="14">
        <v>1</v>
      </c>
      <c r="J9" s="14">
        <v>1</v>
      </c>
      <c r="K9" s="14">
        <v>1</v>
      </c>
      <c r="L9" s="15">
        <v>2</v>
      </c>
    </row>
    <row r="10" spans="1:12" x14ac:dyDescent="0.55000000000000004">
      <c r="A10" s="13">
        <v>8</v>
      </c>
      <c r="B10" s="14">
        <v>1</v>
      </c>
      <c r="C10" s="14">
        <v>1</v>
      </c>
      <c r="D10" s="14">
        <v>1</v>
      </c>
      <c r="E10" s="14">
        <v>0</v>
      </c>
      <c r="F10" s="14">
        <v>0</v>
      </c>
      <c r="G10" s="14">
        <v>0</v>
      </c>
      <c r="H10" s="14">
        <v>0</v>
      </c>
      <c r="I10" s="14">
        <v>1</v>
      </c>
      <c r="J10" s="14">
        <v>1</v>
      </c>
      <c r="K10" s="14">
        <v>1</v>
      </c>
      <c r="L10" s="15">
        <v>2</v>
      </c>
    </row>
    <row r="11" spans="1:12" x14ac:dyDescent="0.55000000000000004">
      <c r="A11" s="13">
        <v>9</v>
      </c>
      <c r="B11" s="14">
        <v>0</v>
      </c>
      <c r="C11" s="14">
        <v>1</v>
      </c>
      <c r="D11" s="14">
        <v>1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1</v>
      </c>
      <c r="K11" s="14">
        <v>1</v>
      </c>
      <c r="L11" s="15">
        <v>2</v>
      </c>
    </row>
    <row r="12" spans="1:12" x14ac:dyDescent="0.55000000000000004">
      <c r="A12" s="13">
        <v>10</v>
      </c>
      <c r="B12" s="14">
        <v>0</v>
      </c>
      <c r="C12" s="14">
        <v>0</v>
      </c>
      <c r="D12" s="14">
        <v>1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1</v>
      </c>
      <c r="L12" s="15">
        <v>1</v>
      </c>
    </row>
    <row r="13" spans="1:12" x14ac:dyDescent="0.55000000000000004">
      <c r="A13" s="13">
        <v>11</v>
      </c>
      <c r="B13" s="14">
        <v>1</v>
      </c>
      <c r="C13" s="14">
        <v>0</v>
      </c>
      <c r="D13" s="14">
        <v>0</v>
      </c>
      <c r="E13" s="14">
        <v>1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5">
        <v>3</v>
      </c>
    </row>
    <row r="14" spans="1:12" x14ac:dyDescent="0.55000000000000004">
      <c r="A14" s="13">
        <v>12</v>
      </c>
      <c r="B14" s="14">
        <v>1</v>
      </c>
      <c r="C14" s="14">
        <v>1</v>
      </c>
      <c r="D14" s="14">
        <v>0</v>
      </c>
      <c r="E14" s="14">
        <v>1</v>
      </c>
      <c r="F14" s="14">
        <v>1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5">
        <v>4</v>
      </c>
    </row>
    <row r="15" spans="1:12" x14ac:dyDescent="0.55000000000000004">
      <c r="A15" s="13">
        <v>13</v>
      </c>
      <c r="B15" s="14">
        <v>1</v>
      </c>
      <c r="C15" s="14">
        <v>1</v>
      </c>
      <c r="D15" s="14">
        <v>1</v>
      </c>
      <c r="E15" s="14">
        <v>1</v>
      </c>
      <c r="F15" s="14">
        <v>1</v>
      </c>
      <c r="G15" s="14">
        <v>1</v>
      </c>
      <c r="H15" s="14">
        <v>0</v>
      </c>
      <c r="I15" s="14">
        <v>0</v>
      </c>
      <c r="J15" s="14">
        <v>0</v>
      </c>
      <c r="K15" s="14">
        <v>0</v>
      </c>
      <c r="L15" s="15">
        <v>5</v>
      </c>
    </row>
    <row r="16" spans="1:12" x14ac:dyDescent="0.55000000000000004">
      <c r="A16" s="13">
        <v>14</v>
      </c>
      <c r="B16" s="14">
        <v>1</v>
      </c>
      <c r="C16" s="14">
        <v>1</v>
      </c>
      <c r="D16" s="14">
        <v>1</v>
      </c>
      <c r="E16" s="14">
        <v>1</v>
      </c>
      <c r="F16" s="14">
        <v>1</v>
      </c>
      <c r="G16" s="14">
        <v>1</v>
      </c>
      <c r="H16" s="14">
        <v>1</v>
      </c>
      <c r="I16" s="14">
        <v>0</v>
      </c>
      <c r="J16" s="14">
        <v>0</v>
      </c>
      <c r="K16" s="14">
        <v>0</v>
      </c>
      <c r="L16" s="15">
        <v>6</v>
      </c>
    </row>
    <row r="17" spans="1:12" x14ac:dyDescent="0.55000000000000004">
      <c r="A17" s="13">
        <v>15</v>
      </c>
      <c r="B17" s="14">
        <v>0</v>
      </c>
      <c r="C17" s="14">
        <v>1</v>
      </c>
      <c r="D17" s="14">
        <v>1</v>
      </c>
      <c r="E17" s="14">
        <v>0</v>
      </c>
      <c r="F17" s="14">
        <v>1</v>
      </c>
      <c r="G17" s="14">
        <v>1</v>
      </c>
      <c r="H17" s="14">
        <v>1</v>
      </c>
      <c r="I17" s="14">
        <v>1</v>
      </c>
      <c r="J17" s="14">
        <v>0</v>
      </c>
      <c r="K17" s="14">
        <v>0</v>
      </c>
      <c r="L17" s="15">
        <v>5</v>
      </c>
    </row>
    <row r="18" spans="1:12" x14ac:dyDescent="0.55000000000000004">
      <c r="A18" s="13">
        <v>16</v>
      </c>
      <c r="B18" s="14">
        <v>1</v>
      </c>
      <c r="C18" s="14">
        <v>0</v>
      </c>
      <c r="D18" s="14">
        <v>1</v>
      </c>
      <c r="E18" s="14">
        <v>0</v>
      </c>
      <c r="F18" s="14">
        <v>0</v>
      </c>
      <c r="G18" s="14">
        <v>1</v>
      </c>
      <c r="H18" s="14">
        <v>1</v>
      </c>
      <c r="I18" s="14">
        <v>1</v>
      </c>
      <c r="J18" s="14">
        <v>1</v>
      </c>
      <c r="K18" s="14">
        <v>0</v>
      </c>
      <c r="L18" s="15">
        <v>4</v>
      </c>
    </row>
    <row r="19" spans="1:12" x14ac:dyDescent="0.55000000000000004">
      <c r="A19" s="13">
        <v>17</v>
      </c>
      <c r="B19" s="14">
        <v>1</v>
      </c>
      <c r="C19" s="14">
        <v>1</v>
      </c>
      <c r="D19" s="14">
        <v>0</v>
      </c>
      <c r="E19" s="14">
        <v>0</v>
      </c>
      <c r="F19" s="14">
        <v>0</v>
      </c>
      <c r="G19" s="14">
        <v>0</v>
      </c>
      <c r="H19" s="14">
        <v>1</v>
      </c>
      <c r="I19" s="14">
        <v>1</v>
      </c>
      <c r="J19" s="14">
        <v>1</v>
      </c>
      <c r="K19" s="14">
        <v>1</v>
      </c>
      <c r="L19" s="15">
        <v>3</v>
      </c>
    </row>
    <row r="20" spans="1:12" x14ac:dyDescent="0.55000000000000004">
      <c r="A20" s="13">
        <v>18</v>
      </c>
      <c r="B20" s="14">
        <v>1</v>
      </c>
      <c r="C20" s="14">
        <v>1</v>
      </c>
      <c r="D20" s="14">
        <v>1</v>
      </c>
      <c r="E20" s="14">
        <v>0</v>
      </c>
      <c r="F20" s="14">
        <v>0</v>
      </c>
      <c r="G20" s="14">
        <v>0</v>
      </c>
      <c r="H20" s="14">
        <v>0</v>
      </c>
      <c r="I20" s="14">
        <v>1</v>
      </c>
      <c r="J20" s="14">
        <v>1</v>
      </c>
      <c r="K20" s="14">
        <v>1</v>
      </c>
      <c r="L20" s="15">
        <v>4</v>
      </c>
    </row>
    <row r="21" spans="1:12" x14ac:dyDescent="0.55000000000000004">
      <c r="A21" s="13">
        <v>19</v>
      </c>
      <c r="B21" s="14">
        <v>0</v>
      </c>
      <c r="C21" s="14">
        <v>1</v>
      </c>
      <c r="D21" s="14">
        <v>1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1</v>
      </c>
      <c r="K21" s="14">
        <v>1</v>
      </c>
      <c r="L21" s="15">
        <v>3</v>
      </c>
    </row>
    <row r="22" spans="1:12" x14ac:dyDescent="0.55000000000000004">
      <c r="A22" s="13">
        <v>20</v>
      </c>
      <c r="B22" s="14">
        <v>0</v>
      </c>
      <c r="C22" s="14">
        <v>0</v>
      </c>
      <c r="D22" s="14">
        <v>1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1</v>
      </c>
      <c r="L22" s="15">
        <v>2</v>
      </c>
    </row>
    <row r="23" spans="1:12" x14ac:dyDescent="0.55000000000000004">
      <c r="A23" s="13">
        <v>21</v>
      </c>
      <c r="B23" s="14">
        <v>1</v>
      </c>
      <c r="C23" s="14">
        <v>1</v>
      </c>
      <c r="D23" s="14">
        <v>1</v>
      </c>
      <c r="E23" s="14">
        <v>1</v>
      </c>
      <c r="F23" s="14">
        <v>1</v>
      </c>
      <c r="G23" s="14">
        <v>1</v>
      </c>
      <c r="H23" s="14">
        <v>1</v>
      </c>
      <c r="I23" s="14">
        <v>1</v>
      </c>
      <c r="J23" s="14">
        <v>1</v>
      </c>
      <c r="K23" s="14">
        <v>1</v>
      </c>
      <c r="L23" s="15">
        <v>10</v>
      </c>
    </row>
    <row r="24" spans="1:12" x14ac:dyDescent="0.55000000000000004">
      <c r="A24" s="13">
        <v>22</v>
      </c>
      <c r="B24" s="14">
        <v>1</v>
      </c>
      <c r="C24" s="14">
        <v>1</v>
      </c>
      <c r="D24" s="14">
        <v>1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5">
        <v>2</v>
      </c>
    </row>
    <row r="25" spans="1:12" x14ac:dyDescent="0.55000000000000004">
      <c r="A25" s="13" t="s">
        <v>1</v>
      </c>
      <c r="B25" s="14">
        <f>15*7</f>
        <v>105</v>
      </c>
      <c r="C25" s="14">
        <f t="shared" ref="C25:D25" si="0">15*7</f>
        <v>105</v>
      </c>
      <c r="D25" s="14">
        <f t="shared" si="0"/>
        <v>105</v>
      </c>
      <c r="E25" s="14">
        <f>10 *4</f>
        <v>40</v>
      </c>
      <c r="F25" s="14">
        <f t="shared" ref="F25:K25" si="1">10 *4</f>
        <v>40</v>
      </c>
      <c r="G25" s="14">
        <f t="shared" si="1"/>
        <v>40</v>
      </c>
      <c r="H25" s="14">
        <f t="shared" si="1"/>
        <v>40</v>
      </c>
      <c r="I25" s="14">
        <f t="shared" si="1"/>
        <v>40</v>
      </c>
      <c r="J25" s="14">
        <f t="shared" si="1"/>
        <v>40</v>
      </c>
      <c r="K25" s="14">
        <f t="shared" si="1"/>
        <v>40</v>
      </c>
      <c r="L25" s="14"/>
    </row>
    <row r="27" spans="1:12" x14ac:dyDescent="0.55000000000000004">
      <c r="A27" s="1" t="s">
        <v>2</v>
      </c>
      <c r="B27" s="13" t="s">
        <v>3</v>
      </c>
      <c r="C27" s="13" t="s">
        <v>4</v>
      </c>
      <c r="D27" s="13" t="s">
        <v>5</v>
      </c>
      <c r="E27" s="13" t="s">
        <v>11</v>
      </c>
      <c r="F27" s="13" t="s">
        <v>12</v>
      </c>
      <c r="G27" s="13" t="s">
        <v>13</v>
      </c>
      <c r="H27" s="13" t="s">
        <v>14</v>
      </c>
      <c r="I27" s="13" t="s">
        <v>15</v>
      </c>
      <c r="J27" s="13" t="s">
        <v>16</v>
      </c>
      <c r="K27" s="13" t="s">
        <v>17</v>
      </c>
    </row>
    <row r="28" spans="1:12" x14ac:dyDescent="0.55000000000000004">
      <c r="A28" s="2"/>
      <c r="B28" s="2">
        <v>0</v>
      </c>
      <c r="C28" s="2">
        <v>1</v>
      </c>
      <c r="D28" s="2">
        <v>1</v>
      </c>
      <c r="E28" s="2">
        <v>2</v>
      </c>
      <c r="F28" s="2">
        <v>0</v>
      </c>
      <c r="G28" s="2">
        <v>0</v>
      </c>
      <c r="H28" s="2">
        <v>1</v>
      </c>
      <c r="I28" s="16">
        <v>0</v>
      </c>
      <c r="J28" s="16">
        <v>0</v>
      </c>
      <c r="K28" s="16">
        <v>0</v>
      </c>
    </row>
    <row r="30" spans="1:12" x14ac:dyDescent="0.55000000000000004">
      <c r="A30" s="11" t="s">
        <v>6</v>
      </c>
      <c r="B30" s="12">
        <f>SUMPRODUCT(B25:K25,B28:K28)</f>
        <v>330</v>
      </c>
    </row>
    <row r="33" spans="1:4" x14ac:dyDescent="0.55000000000000004">
      <c r="A33" s="3" t="s">
        <v>7</v>
      </c>
      <c r="B33" s="3" t="s">
        <v>8</v>
      </c>
      <c r="C33" s="3"/>
      <c r="D33" s="3" t="s">
        <v>0</v>
      </c>
    </row>
    <row r="34" spans="1:4" x14ac:dyDescent="0.55000000000000004">
      <c r="A34" s="4">
        <v>1</v>
      </c>
      <c r="B34" s="5">
        <f>SUMPRODUCT($B$28:$K$28,B3:K3)</f>
        <v>2</v>
      </c>
      <c r="C34" s="7" t="s">
        <v>10</v>
      </c>
      <c r="D34" s="8">
        <f>L3</f>
        <v>2</v>
      </c>
    </row>
    <row r="35" spans="1:4" x14ac:dyDescent="0.55000000000000004">
      <c r="A35" s="4">
        <v>2</v>
      </c>
      <c r="B35" s="5">
        <f t="shared" ref="B35:B54" si="2">SUMPRODUCT($B$28:$K$28,B4:K4)</f>
        <v>3</v>
      </c>
      <c r="C35" s="7" t="s">
        <v>10</v>
      </c>
      <c r="D35" s="8">
        <f t="shared" ref="D35:D54" si="3">L4</f>
        <v>2</v>
      </c>
    </row>
    <row r="36" spans="1:4" x14ac:dyDescent="0.55000000000000004">
      <c r="A36" s="4">
        <v>3</v>
      </c>
      <c r="B36" s="5">
        <f t="shared" si="2"/>
        <v>4</v>
      </c>
      <c r="C36" s="7" t="s">
        <v>10</v>
      </c>
      <c r="D36" s="8">
        <f t="shared" si="3"/>
        <v>2</v>
      </c>
    </row>
    <row r="37" spans="1:4" x14ac:dyDescent="0.55000000000000004">
      <c r="A37" s="4">
        <v>4</v>
      </c>
      <c r="B37" s="5">
        <f t="shared" si="2"/>
        <v>5</v>
      </c>
      <c r="C37" s="7" t="s">
        <v>10</v>
      </c>
      <c r="D37" s="8">
        <f t="shared" si="3"/>
        <v>3</v>
      </c>
    </row>
    <row r="38" spans="1:4" x14ac:dyDescent="0.55000000000000004">
      <c r="A38" s="4">
        <v>5</v>
      </c>
      <c r="B38" s="5">
        <f t="shared" si="2"/>
        <v>3</v>
      </c>
      <c r="C38" s="7" t="s">
        <v>10</v>
      </c>
      <c r="D38" s="8">
        <f t="shared" si="3"/>
        <v>3</v>
      </c>
    </row>
    <row r="39" spans="1:4" x14ac:dyDescent="0.55000000000000004">
      <c r="A39" s="4">
        <v>6</v>
      </c>
      <c r="B39" s="5">
        <f t="shared" si="2"/>
        <v>2</v>
      </c>
      <c r="C39" s="7" t="s">
        <v>10</v>
      </c>
      <c r="D39" s="8">
        <f t="shared" si="3"/>
        <v>2</v>
      </c>
    </row>
    <row r="40" spans="1:4" x14ac:dyDescent="0.55000000000000004">
      <c r="A40" s="4">
        <v>7</v>
      </c>
      <c r="B40" s="5">
        <f t="shared" si="2"/>
        <v>2</v>
      </c>
      <c r="C40" s="7" t="s">
        <v>10</v>
      </c>
      <c r="D40" s="8">
        <f t="shared" si="3"/>
        <v>2</v>
      </c>
    </row>
    <row r="41" spans="1:4" x14ac:dyDescent="0.55000000000000004">
      <c r="A41" s="4">
        <v>8</v>
      </c>
      <c r="B41" s="5">
        <f t="shared" si="2"/>
        <v>2</v>
      </c>
      <c r="C41" s="7" t="s">
        <v>10</v>
      </c>
      <c r="D41" s="8">
        <f t="shared" si="3"/>
        <v>2</v>
      </c>
    </row>
    <row r="42" spans="1:4" x14ac:dyDescent="0.55000000000000004">
      <c r="A42" s="4">
        <v>9</v>
      </c>
      <c r="B42" s="5">
        <f t="shared" si="2"/>
        <v>2</v>
      </c>
      <c r="C42" s="7" t="s">
        <v>10</v>
      </c>
      <c r="D42" s="8">
        <f t="shared" si="3"/>
        <v>2</v>
      </c>
    </row>
    <row r="43" spans="1:4" x14ac:dyDescent="0.55000000000000004">
      <c r="A43" s="4">
        <v>10</v>
      </c>
      <c r="B43" s="5">
        <f t="shared" si="2"/>
        <v>1</v>
      </c>
      <c r="C43" s="7" t="s">
        <v>10</v>
      </c>
      <c r="D43" s="8">
        <f t="shared" si="3"/>
        <v>1</v>
      </c>
    </row>
    <row r="44" spans="1:4" x14ac:dyDescent="0.55000000000000004">
      <c r="A44" s="4">
        <v>11</v>
      </c>
      <c r="B44" s="5">
        <f t="shared" si="2"/>
        <v>2</v>
      </c>
      <c r="C44" s="6" t="s">
        <v>9</v>
      </c>
      <c r="D44" s="8">
        <f t="shared" si="3"/>
        <v>3</v>
      </c>
    </row>
    <row r="45" spans="1:4" x14ac:dyDescent="0.55000000000000004">
      <c r="A45" s="4">
        <v>12</v>
      </c>
      <c r="B45" s="5">
        <f t="shared" si="2"/>
        <v>3</v>
      </c>
      <c r="C45" s="6" t="s">
        <v>9</v>
      </c>
      <c r="D45" s="8">
        <f t="shared" si="3"/>
        <v>4</v>
      </c>
    </row>
    <row r="46" spans="1:4" x14ac:dyDescent="0.55000000000000004">
      <c r="A46" s="4">
        <v>13</v>
      </c>
      <c r="B46" s="5">
        <f t="shared" si="2"/>
        <v>4</v>
      </c>
      <c r="C46" s="6" t="s">
        <v>9</v>
      </c>
      <c r="D46" s="8">
        <f t="shared" si="3"/>
        <v>5</v>
      </c>
    </row>
    <row r="47" spans="1:4" x14ac:dyDescent="0.55000000000000004">
      <c r="A47" s="4">
        <v>14</v>
      </c>
      <c r="B47" s="5">
        <f t="shared" si="2"/>
        <v>5</v>
      </c>
      <c r="C47" s="6" t="s">
        <v>9</v>
      </c>
      <c r="D47" s="8">
        <f t="shared" si="3"/>
        <v>6</v>
      </c>
    </row>
    <row r="48" spans="1:4" x14ac:dyDescent="0.55000000000000004">
      <c r="A48" s="4">
        <v>15</v>
      </c>
      <c r="B48" s="5">
        <f t="shared" si="2"/>
        <v>3</v>
      </c>
      <c r="C48" s="6" t="s">
        <v>9</v>
      </c>
      <c r="D48" s="8">
        <f t="shared" si="3"/>
        <v>5</v>
      </c>
    </row>
    <row r="49" spans="1:4" x14ac:dyDescent="0.55000000000000004">
      <c r="A49" s="4">
        <v>16</v>
      </c>
      <c r="B49" s="5">
        <f t="shared" si="2"/>
        <v>2</v>
      </c>
      <c r="C49" s="6" t="s">
        <v>9</v>
      </c>
      <c r="D49" s="8">
        <f t="shared" si="3"/>
        <v>4</v>
      </c>
    </row>
    <row r="50" spans="1:4" x14ac:dyDescent="0.55000000000000004">
      <c r="A50" s="4">
        <v>17</v>
      </c>
      <c r="B50" s="5">
        <f t="shared" si="2"/>
        <v>2</v>
      </c>
      <c r="C50" s="6" t="s">
        <v>9</v>
      </c>
      <c r="D50" s="8">
        <f t="shared" si="3"/>
        <v>3</v>
      </c>
    </row>
    <row r="51" spans="1:4" x14ac:dyDescent="0.55000000000000004">
      <c r="A51" s="4">
        <v>18</v>
      </c>
      <c r="B51" s="5">
        <f t="shared" si="2"/>
        <v>2</v>
      </c>
      <c r="C51" s="6" t="s">
        <v>9</v>
      </c>
      <c r="D51" s="8">
        <f t="shared" si="3"/>
        <v>4</v>
      </c>
    </row>
    <row r="52" spans="1:4" x14ac:dyDescent="0.55000000000000004">
      <c r="A52" s="4">
        <v>19</v>
      </c>
      <c r="B52" s="5">
        <f t="shared" si="2"/>
        <v>2</v>
      </c>
      <c r="C52" s="6" t="s">
        <v>9</v>
      </c>
      <c r="D52" s="8">
        <f t="shared" si="3"/>
        <v>3</v>
      </c>
    </row>
    <row r="53" spans="1:4" x14ac:dyDescent="0.55000000000000004">
      <c r="A53" s="4">
        <v>20</v>
      </c>
      <c r="B53" s="5">
        <f t="shared" si="2"/>
        <v>1</v>
      </c>
      <c r="C53" s="6" t="s">
        <v>9</v>
      </c>
      <c r="D53" s="8">
        <f t="shared" si="3"/>
        <v>2</v>
      </c>
    </row>
    <row r="54" spans="1:4" x14ac:dyDescent="0.55000000000000004">
      <c r="A54" s="4">
        <v>21</v>
      </c>
      <c r="B54" s="5">
        <f t="shared" si="2"/>
        <v>5</v>
      </c>
      <c r="C54" s="6" t="s">
        <v>9</v>
      </c>
      <c r="D54" s="8">
        <f t="shared" si="3"/>
        <v>10</v>
      </c>
    </row>
    <row r="55" spans="1:4" x14ac:dyDescent="0.55000000000000004">
      <c r="A55" s="4">
        <v>22</v>
      </c>
      <c r="B55" s="5">
        <f>SUM(B28:D28)</f>
        <v>2</v>
      </c>
      <c r="C55" s="7" t="s">
        <v>10</v>
      </c>
      <c r="D55" s="5">
        <v>2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C2C2-A4CB-4574-BB7A-D51E8872A15E}">
  <dimension ref="A1:L55"/>
  <sheetViews>
    <sheetView workbookViewId="0">
      <selection sqref="A1:D1"/>
    </sheetView>
  </sheetViews>
  <sheetFormatPr defaultRowHeight="14.4" x14ac:dyDescent="0.55000000000000004"/>
  <cols>
    <col min="1" max="1" width="18.578125" customWidth="1"/>
  </cols>
  <sheetData>
    <row r="1" spans="1:12" x14ac:dyDescent="0.55000000000000004">
      <c r="A1" s="21" t="s">
        <v>26</v>
      </c>
      <c r="B1" s="21"/>
      <c r="C1" s="21"/>
      <c r="D1" s="21"/>
      <c r="E1" s="20"/>
    </row>
    <row r="2" spans="1:12" x14ac:dyDescent="0.55000000000000004">
      <c r="A2" s="13" t="s">
        <v>7</v>
      </c>
      <c r="B2" s="13" t="s">
        <v>3</v>
      </c>
      <c r="C2" s="13" t="s">
        <v>4</v>
      </c>
      <c r="D2" s="13" t="s">
        <v>5</v>
      </c>
      <c r="E2" s="13" t="s">
        <v>11</v>
      </c>
      <c r="F2" s="13" t="s">
        <v>12</v>
      </c>
      <c r="G2" s="13" t="s">
        <v>13</v>
      </c>
      <c r="H2" s="13" t="s">
        <v>14</v>
      </c>
      <c r="I2" s="13" t="s">
        <v>15</v>
      </c>
      <c r="J2" s="13" t="s">
        <v>16</v>
      </c>
      <c r="K2" s="13" t="s">
        <v>17</v>
      </c>
      <c r="L2" s="13" t="s">
        <v>0</v>
      </c>
    </row>
    <row r="3" spans="1:12" x14ac:dyDescent="0.55000000000000004">
      <c r="A3" s="13">
        <v>1</v>
      </c>
      <c r="B3" s="14">
        <v>1</v>
      </c>
      <c r="C3" s="14">
        <v>0</v>
      </c>
      <c r="D3" s="14">
        <v>0</v>
      </c>
      <c r="E3" s="14">
        <v>1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5">
        <v>2</v>
      </c>
    </row>
    <row r="4" spans="1:12" x14ac:dyDescent="0.55000000000000004">
      <c r="A4" s="13">
        <v>2</v>
      </c>
      <c r="B4" s="14">
        <v>1</v>
      </c>
      <c r="C4" s="14">
        <v>1</v>
      </c>
      <c r="D4" s="14">
        <v>0</v>
      </c>
      <c r="E4" s="14">
        <v>1</v>
      </c>
      <c r="F4" s="14">
        <v>1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5">
        <v>2</v>
      </c>
    </row>
    <row r="5" spans="1:12" x14ac:dyDescent="0.55000000000000004">
      <c r="A5" s="13">
        <v>3</v>
      </c>
      <c r="B5" s="14">
        <v>1</v>
      </c>
      <c r="C5" s="14">
        <v>1</v>
      </c>
      <c r="D5" s="14">
        <v>1</v>
      </c>
      <c r="E5" s="14">
        <v>1</v>
      </c>
      <c r="F5" s="14">
        <v>1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5">
        <v>2</v>
      </c>
    </row>
    <row r="6" spans="1:12" x14ac:dyDescent="0.55000000000000004">
      <c r="A6" s="13">
        <v>4</v>
      </c>
      <c r="B6" s="14">
        <v>1</v>
      </c>
      <c r="C6" s="14">
        <v>1</v>
      </c>
      <c r="D6" s="14">
        <v>1</v>
      </c>
      <c r="E6" s="14">
        <v>1</v>
      </c>
      <c r="F6" s="14">
        <v>1</v>
      </c>
      <c r="G6" s="14">
        <v>1</v>
      </c>
      <c r="H6" s="14">
        <v>1</v>
      </c>
      <c r="I6" s="14">
        <v>0</v>
      </c>
      <c r="J6" s="14">
        <v>0</v>
      </c>
      <c r="K6" s="14">
        <v>0</v>
      </c>
      <c r="L6" s="15">
        <v>3</v>
      </c>
    </row>
    <row r="7" spans="1:12" x14ac:dyDescent="0.55000000000000004">
      <c r="A7" s="13">
        <v>5</v>
      </c>
      <c r="B7" s="14">
        <v>0</v>
      </c>
      <c r="C7" s="14">
        <v>1</v>
      </c>
      <c r="D7" s="14">
        <v>1</v>
      </c>
      <c r="E7" s="14">
        <v>0</v>
      </c>
      <c r="F7" s="14">
        <v>1</v>
      </c>
      <c r="G7" s="14">
        <v>1</v>
      </c>
      <c r="H7" s="14">
        <v>1</v>
      </c>
      <c r="I7" s="14">
        <v>1</v>
      </c>
      <c r="J7" s="14">
        <v>0</v>
      </c>
      <c r="K7" s="14">
        <v>0</v>
      </c>
      <c r="L7" s="15">
        <v>3</v>
      </c>
    </row>
    <row r="8" spans="1:12" x14ac:dyDescent="0.55000000000000004">
      <c r="A8" s="13">
        <v>6</v>
      </c>
      <c r="B8" s="14">
        <v>1</v>
      </c>
      <c r="C8" s="14">
        <v>0</v>
      </c>
      <c r="D8" s="14">
        <v>1</v>
      </c>
      <c r="E8" s="14">
        <v>0</v>
      </c>
      <c r="F8" s="14">
        <v>0</v>
      </c>
      <c r="G8" s="14">
        <v>1</v>
      </c>
      <c r="H8" s="14">
        <v>1</v>
      </c>
      <c r="I8" s="14">
        <v>1</v>
      </c>
      <c r="J8" s="14">
        <v>1</v>
      </c>
      <c r="K8" s="14">
        <v>0</v>
      </c>
      <c r="L8" s="15">
        <v>2</v>
      </c>
    </row>
    <row r="9" spans="1:12" x14ac:dyDescent="0.55000000000000004">
      <c r="A9" s="13">
        <v>7</v>
      </c>
      <c r="B9" s="14">
        <v>1</v>
      </c>
      <c r="C9" s="14">
        <v>1</v>
      </c>
      <c r="D9" s="14">
        <v>0</v>
      </c>
      <c r="E9" s="14">
        <v>0</v>
      </c>
      <c r="F9" s="14">
        <v>0</v>
      </c>
      <c r="G9" s="14">
        <v>0</v>
      </c>
      <c r="H9" s="14">
        <v>1</v>
      </c>
      <c r="I9" s="14">
        <v>1</v>
      </c>
      <c r="J9" s="14">
        <v>1</v>
      </c>
      <c r="K9" s="14">
        <v>1</v>
      </c>
      <c r="L9" s="15">
        <v>2</v>
      </c>
    </row>
    <row r="10" spans="1:12" x14ac:dyDescent="0.55000000000000004">
      <c r="A10" s="13">
        <v>8</v>
      </c>
      <c r="B10" s="14">
        <v>1</v>
      </c>
      <c r="C10" s="14">
        <v>1</v>
      </c>
      <c r="D10" s="14">
        <v>1</v>
      </c>
      <c r="E10" s="14">
        <v>0</v>
      </c>
      <c r="F10" s="14">
        <v>0</v>
      </c>
      <c r="G10" s="14">
        <v>0</v>
      </c>
      <c r="H10" s="14">
        <v>0</v>
      </c>
      <c r="I10" s="14">
        <v>1</v>
      </c>
      <c r="J10" s="14">
        <v>1</v>
      </c>
      <c r="K10" s="14">
        <v>1</v>
      </c>
      <c r="L10" s="15">
        <v>2</v>
      </c>
    </row>
    <row r="11" spans="1:12" x14ac:dyDescent="0.55000000000000004">
      <c r="A11" s="13">
        <v>9</v>
      </c>
      <c r="B11" s="14">
        <v>0</v>
      </c>
      <c r="C11" s="14">
        <v>1</v>
      </c>
      <c r="D11" s="14">
        <v>1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1</v>
      </c>
      <c r="K11" s="14">
        <v>1</v>
      </c>
      <c r="L11" s="15">
        <v>2</v>
      </c>
    </row>
    <row r="12" spans="1:12" x14ac:dyDescent="0.55000000000000004">
      <c r="A12" s="13">
        <v>10</v>
      </c>
      <c r="B12" s="14">
        <v>0</v>
      </c>
      <c r="C12" s="14">
        <v>0</v>
      </c>
      <c r="D12" s="14">
        <v>1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1</v>
      </c>
      <c r="L12" s="15">
        <v>1</v>
      </c>
    </row>
    <row r="13" spans="1:12" x14ac:dyDescent="0.55000000000000004">
      <c r="A13" s="13">
        <v>11</v>
      </c>
      <c r="B13" s="14">
        <v>1</v>
      </c>
      <c r="C13" s="14">
        <v>0</v>
      </c>
      <c r="D13" s="14">
        <v>0</v>
      </c>
      <c r="E13" s="14">
        <v>1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5">
        <v>3</v>
      </c>
    </row>
    <row r="14" spans="1:12" x14ac:dyDescent="0.55000000000000004">
      <c r="A14" s="13">
        <v>12</v>
      </c>
      <c r="B14" s="14">
        <v>1</v>
      </c>
      <c r="C14" s="14">
        <v>1</v>
      </c>
      <c r="D14" s="14">
        <v>0</v>
      </c>
      <c r="E14" s="14">
        <v>1</v>
      </c>
      <c r="F14" s="14">
        <v>1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5">
        <v>4</v>
      </c>
    </row>
    <row r="15" spans="1:12" x14ac:dyDescent="0.55000000000000004">
      <c r="A15" s="13">
        <v>13</v>
      </c>
      <c r="B15" s="14">
        <v>1</v>
      </c>
      <c r="C15" s="14">
        <v>1</v>
      </c>
      <c r="D15" s="14">
        <v>1</v>
      </c>
      <c r="E15" s="14">
        <v>1</v>
      </c>
      <c r="F15" s="14">
        <v>1</v>
      </c>
      <c r="G15" s="14">
        <v>1</v>
      </c>
      <c r="H15" s="14">
        <v>0</v>
      </c>
      <c r="I15" s="14">
        <v>0</v>
      </c>
      <c r="J15" s="14">
        <v>0</v>
      </c>
      <c r="K15" s="14">
        <v>0</v>
      </c>
      <c r="L15" s="15">
        <v>5</v>
      </c>
    </row>
    <row r="16" spans="1:12" x14ac:dyDescent="0.55000000000000004">
      <c r="A16" s="13">
        <v>14</v>
      </c>
      <c r="B16" s="14">
        <v>1</v>
      </c>
      <c r="C16" s="14">
        <v>1</v>
      </c>
      <c r="D16" s="14">
        <v>1</v>
      </c>
      <c r="E16" s="14">
        <v>1</v>
      </c>
      <c r="F16" s="14">
        <v>1</v>
      </c>
      <c r="G16" s="14">
        <v>1</v>
      </c>
      <c r="H16" s="14">
        <v>1</v>
      </c>
      <c r="I16" s="14">
        <v>0</v>
      </c>
      <c r="J16" s="14">
        <v>0</v>
      </c>
      <c r="K16" s="14">
        <v>0</v>
      </c>
      <c r="L16" s="15">
        <v>6</v>
      </c>
    </row>
    <row r="17" spans="1:12" x14ac:dyDescent="0.55000000000000004">
      <c r="A17" s="13">
        <v>15</v>
      </c>
      <c r="B17" s="14">
        <v>0</v>
      </c>
      <c r="C17" s="14">
        <v>1</v>
      </c>
      <c r="D17" s="14">
        <v>1</v>
      </c>
      <c r="E17" s="14">
        <v>0</v>
      </c>
      <c r="F17" s="14">
        <v>1</v>
      </c>
      <c r="G17" s="14">
        <v>1</v>
      </c>
      <c r="H17" s="14">
        <v>1</v>
      </c>
      <c r="I17" s="14">
        <v>1</v>
      </c>
      <c r="J17" s="14">
        <v>0</v>
      </c>
      <c r="K17" s="14">
        <v>0</v>
      </c>
      <c r="L17" s="15">
        <v>5</v>
      </c>
    </row>
    <row r="18" spans="1:12" x14ac:dyDescent="0.55000000000000004">
      <c r="A18" s="13">
        <v>16</v>
      </c>
      <c r="B18" s="14">
        <v>1</v>
      </c>
      <c r="C18" s="14">
        <v>0</v>
      </c>
      <c r="D18" s="14">
        <v>1</v>
      </c>
      <c r="E18" s="14">
        <v>0</v>
      </c>
      <c r="F18" s="14">
        <v>0</v>
      </c>
      <c r="G18" s="14">
        <v>1</v>
      </c>
      <c r="H18" s="14">
        <v>1</v>
      </c>
      <c r="I18" s="14">
        <v>1</v>
      </c>
      <c r="J18" s="14">
        <v>1</v>
      </c>
      <c r="K18" s="14">
        <v>0</v>
      </c>
      <c r="L18" s="15">
        <v>4</v>
      </c>
    </row>
    <row r="19" spans="1:12" x14ac:dyDescent="0.55000000000000004">
      <c r="A19" s="13">
        <v>17</v>
      </c>
      <c r="B19" s="14">
        <v>1</v>
      </c>
      <c r="C19" s="14">
        <v>1</v>
      </c>
      <c r="D19" s="14">
        <v>0</v>
      </c>
      <c r="E19" s="14">
        <v>0</v>
      </c>
      <c r="F19" s="14">
        <v>0</v>
      </c>
      <c r="G19" s="14">
        <v>0</v>
      </c>
      <c r="H19" s="14">
        <v>1</v>
      </c>
      <c r="I19" s="14">
        <v>1</v>
      </c>
      <c r="J19" s="14">
        <v>1</v>
      </c>
      <c r="K19" s="14">
        <v>1</v>
      </c>
      <c r="L19" s="15">
        <v>3</v>
      </c>
    </row>
    <row r="20" spans="1:12" x14ac:dyDescent="0.55000000000000004">
      <c r="A20" s="13">
        <v>18</v>
      </c>
      <c r="B20" s="14">
        <v>1</v>
      </c>
      <c r="C20" s="14">
        <v>1</v>
      </c>
      <c r="D20" s="14">
        <v>1</v>
      </c>
      <c r="E20" s="14">
        <v>0</v>
      </c>
      <c r="F20" s="14">
        <v>0</v>
      </c>
      <c r="G20" s="14">
        <v>0</v>
      </c>
      <c r="H20" s="14">
        <v>0</v>
      </c>
      <c r="I20" s="14">
        <v>1</v>
      </c>
      <c r="J20" s="14">
        <v>1</v>
      </c>
      <c r="K20" s="14">
        <v>1</v>
      </c>
      <c r="L20" s="15">
        <v>4</v>
      </c>
    </row>
    <row r="21" spans="1:12" x14ac:dyDescent="0.55000000000000004">
      <c r="A21" s="13">
        <v>19</v>
      </c>
      <c r="B21" s="14">
        <v>0</v>
      </c>
      <c r="C21" s="14">
        <v>1</v>
      </c>
      <c r="D21" s="14">
        <v>1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1</v>
      </c>
      <c r="K21" s="14">
        <v>1</v>
      </c>
      <c r="L21" s="15">
        <v>3</v>
      </c>
    </row>
    <row r="22" spans="1:12" x14ac:dyDescent="0.55000000000000004">
      <c r="A22" s="13">
        <v>20</v>
      </c>
      <c r="B22" s="14">
        <v>0</v>
      </c>
      <c r="C22" s="14">
        <v>0</v>
      </c>
      <c r="D22" s="14">
        <v>1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1</v>
      </c>
      <c r="L22" s="15">
        <v>2</v>
      </c>
    </row>
    <row r="23" spans="1:12" x14ac:dyDescent="0.55000000000000004">
      <c r="A23" s="13">
        <v>21</v>
      </c>
      <c r="B23" s="14">
        <v>1</v>
      </c>
      <c r="C23" s="14">
        <v>1</v>
      </c>
      <c r="D23" s="14">
        <v>1</v>
      </c>
      <c r="E23" s="14">
        <v>1</v>
      </c>
      <c r="F23" s="14">
        <v>1</v>
      </c>
      <c r="G23" s="14">
        <v>1</v>
      </c>
      <c r="H23" s="14">
        <v>1</v>
      </c>
      <c r="I23" s="14">
        <v>1</v>
      </c>
      <c r="J23" s="14">
        <v>1</v>
      </c>
      <c r="K23" s="14">
        <v>1</v>
      </c>
      <c r="L23" s="15">
        <v>10</v>
      </c>
    </row>
    <row r="24" spans="1:12" x14ac:dyDescent="0.55000000000000004">
      <c r="A24" s="13">
        <v>22</v>
      </c>
      <c r="B24" s="14">
        <v>1</v>
      </c>
      <c r="C24" s="14">
        <v>1</v>
      </c>
      <c r="D24" s="14">
        <v>1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5">
        <v>2</v>
      </c>
    </row>
    <row r="25" spans="1:12" x14ac:dyDescent="0.55000000000000004">
      <c r="A25" s="13" t="s">
        <v>1</v>
      </c>
      <c r="B25" s="14">
        <f>16*7</f>
        <v>112</v>
      </c>
      <c r="C25" s="14">
        <f t="shared" ref="C25:D25" si="0">16*7</f>
        <v>112</v>
      </c>
      <c r="D25" s="14">
        <f t="shared" si="0"/>
        <v>112</v>
      </c>
      <c r="E25" s="14">
        <f>10*4</f>
        <v>40</v>
      </c>
      <c r="F25" s="14">
        <f t="shared" ref="F25:K25" si="1">10*4</f>
        <v>40</v>
      </c>
      <c r="G25" s="14">
        <f t="shared" si="1"/>
        <v>40</v>
      </c>
      <c r="H25" s="14">
        <f t="shared" si="1"/>
        <v>40</v>
      </c>
      <c r="I25" s="14">
        <f t="shared" si="1"/>
        <v>40</v>
      </c>
      <c r="J25" s="14">
        <f t="shared" si="1"/>
        <v>40</v>
      </c>
      <c r="K25" s="14">
        <f t="shared" si="1"/>
        <v>40</v>
      </c>
      <c r="L25" s="14"/>
    </row>
    <row r="27" spans="1:12" x14ac:dyDescent="0.55000000000000004">
      <c r="A27" s="1" t="s">
        <v>2</v>
      </c>
      <c r="B27" s="13" t="s">
        <v>3</v>
      </c>
      <c r="C27" s="13" t="s">
        <v>4</v>
      </c>
      <c r="D27" s="13" t="s">
        <v>5</v>
      </c>
      <c r="E27" s="13" t="s">
        <v>11</v>
      </c>
      <c r="F27" s="13" t="s">
        <v>12</v>
      </c>
      <c r="G27" s="13" t="s">
        <v>13</v>
      </c>
      <c r="H27" s="13" t="s">
        <v>14</v>
      </c>
      <c r="I27" s="13" t="s">
        <v>15</v>
      </c>
      <c r="J27" s="13" t="s">
        <v>16</v>
      </c>
      <c r="K27" s="13" t="s">
        <v>17</v>
      </c>
    </row>
    <row r="28" spans="1:12" x14ac:dyDescent="0.55000000000000004">
      <c r="A28" s="2"/>
      <c r="B28" s="2">
        <v>0</v>
      </c>
      <c r="C28" s="2">
        <v>1</v>
      </c>
      <c r="D28" s="2">
        <v>1</v>
      </c>
      <c r="E28" s="2">
        <v>2</v>
      </c>
      <c r="F28" s="2">
        <v>0</v>
      </c>
      <c r="G28" s="2">
        <v>0</v>
      </c>
      <c r="H28" s="2">
        <v>1</v>
      </c>
      <c r="I28" s="16">
        <v>0</v>
      </c>
      <c r="J28" s="16">
        <v>0</v>
      </c>
      <c r="K28" s="16">
        <v>0</v>
      </c>
    </row>
    <row r="30" spans="1:12" x14ac:dyDescent="0.55000000000000004">
      <c r="A30" s="11" t="s">
        <v>6</v>
      </c>
      <c r="B30" s="12">
        <f>SUMPRODUCT(B25:K25,B28:K28)</f>
        <v>344</v>
      </c>
    </row>
    <row r="33" spans="1:4" x14ac:dyDescent="0.55000000000000004">
      <c r="A33" s="3" t="s">
        <v>7</v>
      </c>
      <c r="B33" s="3" t="s">
        <v>8</v>
      </c>
      <c r="C33" s="3"/>
      <c r="D33" s="3" t="s">
        <v>0</v>
      </c>
    </row>
    <row r="34" spans="1:4" x14ac:dyDescent="0.55000000000000004">
      <c r="A34" s="4">
        <v>1</v>
      </c>
      <c r="B34" s="5">
        <f>SUMPRODUCT($B$28:$K$28,B3:K3)</f>
        <v>2</v>
      </c>
      <c r="C34" s="7" t="s">
        <v>10</v>
      </c>
      <c r="D34" s="8">
        <f>L3</f>
        <v>2</v>
      </c>
    </row>
    <row r="35" spans="1:4" x14ac:dyDescent="0.55000000000000004">
      <c r="A35" s="4">
        <v>2</v>
      </c>
      <c r="B35" s="5">
        <f t="shared" ref="B35:B54" si="2">SUMPRODUCT($B$28:$K$28,B4:K4)</f>
        <v>3</v>
      </c>
      <c r="C35" s="7" t="s">
        <v>10</v>
      </c>
      <c r="D35" s="8">
        <f t="shared" ref="D35:D54" si="3">L4</f>
        <v>2</v>
      </c>
    </row>
    <row r="36" spans="1:4" x14ac:dyDescent="0.55000000000000004">
      <c r="A36" s="4">
        <v>3</v>
      </c>
      <c r="B36" s="5">
        <f t="shared" si="2"/>
        <v>4</v>
      </c>
      <c r="C36" s="7" t="s">
        <v>10</v>
      </c>
      <c r="D36" s="8">
        <f t="shared" si="3"/>
        <v>2</v>
      </c>
    </row>
    <row r="37" spans="1:4" x14ac:dyDescent="0.55000000000000004">
      <c r="A37" s="4">
        <v>4</v>
      </c>
      <c r="B37" s="5">
        <f t="shared" si="2"/>
        <v>5</v>
      </c>
      <c r="C37" s="7" t="s">
        <v>10</v>
      </c>
      <c r="D37" s="8">
        <f t="shared" si="3"/>
        <v>3</v>
      </c>
    </row>
    <row r="38" spans="1:4" x14ac:dyDescent="0.55000000000000004">
      <c r="A38" s="4">
        <v>5</v>
      </c>
      <c r="B38" s="5">
        <f t="shared" si="2"/>
        <v>3</v>
      </c>
      <c r="C38" s="7" t="s">
        <v>10</v>
      </c>
      <c r="D38" s="8">
        <f t="shared" si="3"/>
        <v>3</v>
      </c>
    </row>
    <row r="39" spans="1:4" x14ac:dyDescent="0.55000000000000004">
      <c r="A39" s="4">
        <v>6</v>
      </c>
      <c r="B39" s="5">
        <f t="shared" si="2"/>
        <v>2</v>
      </c>
      <c r="C39" s="7" t="s">
        <v>10</v>
      </c>
      <c r="D39" s="8">
        <f t="shared" si="3"/>
        <v>2</v>
      </c>
    </row>
    <row r="40" spans="1:4" x14ac:dyDescent="0.55000000000000004">
      <c r="A40" s="4">
        <v>7</v>
      </c>
      <c r="B40" s="5">
        <f t="shared" si="2"/>
        <v>2</v>
      </c>
      <c r="C40" s="7" t="s">
        <v>10</v>
      </c>
      <c r="D40" s="8">
        <f t="shared" si="3"/>
        <v>2</v>
      </c>
    </row>
    <row r="41" spans="1:4" x14ac:dyDescent="0.55000000000000004">
      <c r="A41" s="4">
        <v>8</v>
      </c>
      <c r="B41" s="5">
        <f t="shared" si="2"/>
        <v>2</v>
      </c>
      <c r="C41" s="7" t="s">
        <v>10</v>
      </c>
      <c r="D41" s="8">
        <f t="shared" si="3"/>
        <v>2</v>
      </c>
    </row>
    <row r="42" spans="1:4" x14ac:dyDescent="0.55000000000000004">
      <c r="A42" s="4">
        <v>9</v>
      </c>
      <c r="B42" s="5">
        <f t="shared" si="2"/>
        <v>2</v>
      </c>
      <c r="C42" s="7" t="s">
        <v>10</v>
      </c>
      <c r="D42" s="8">
        <f t="shared" si="3"/>
        <v>2</v>
      </c>
    </row>
    <row r="43" spans="1:4" x14ac:dyDescent="0.55000000000000004">
      <c r="A43" s="4">
        <v>10</v>
      </c>
      <c r="B43" s="5">
        <f t="shared" si="2"/>
        <v>1</v>
      </c>
      <c r="C43" s="7" t="s">
        <v>10</v>
      </c>
      <c r="D43" s="8">
        <f t="shared" si="3"/>
        <v>1</v>
      </c>
    </row>
    <row r="44" spans="1:4" x14ac:dyDescent="0.55000000000000004">
      <c r="A44" s="4">
        <v>11</v>
      </c>
      <c r="B44" s="5">
        <f t="shared" si="2"/>
        <v>2</v>
      </c>
      <c r="C44" s="6" t="s">
        <v>9</v>
      </c>
      <c r="D44" s="8">
        <f t="shared" si="3"/>
        <v>3</v>
      </c>
    </row>
    <row r="45" spans="1:4" x14ac:dyDescent="0.55000000000000004">
      <c r="A45" s="4">
        <v>12</v>
      </c>
      <c r="B45" s="5">
        <f t="shared" si="2"/>
        <v>3</v>
      </c>
      <c r="C45" s="6" t="s">
        <v>9</v>
      </c>
      <c r="D45" s="8">
        <f t="shared" si="3"/>
        <v>4</v>
      </c>
    </row>
    <row r="46" spans="1:4" x14ac:dyDescent="0.55000000000000004">
      <c r="A46" s="4">
        <v>13</v>
      </c>
      <c r="B46" s="5">
        <f t="shared" si="2"/>
        <v>4</v>
      </c>
      <c r="C46" s="6" t="s">
        <v>9</v>
      </c>
      <c r="D46" s="8">
        <f t="shared" si="3"/>
        <v>5</v>
      </c>
    </row>
    <row r="47" spans="1:4" x14ac:dyDescent="0.55000000000000004">
      <c r="A47" s="4">
        <v>14</v>
      </c>
      <c r="B47" s="5">
        <f t="shared" si="2"/>
        <v>5</v>
      </c>
      <c r="C47" s="6" t="s">
        <v>9</v>
      </c>
      <c r="D47" s="8">
        <f t="shared" si="3"/>
        <v>6</v>
      </c>
    </row>
    <row r="48" spans="1:4" x14ac:dyDescent="0.55000000000000004">
      <c r="A48" s="4">
        <v>15</v>
      </c>
      <c r="B48" s="5">
        <f t="shared" si="2"/>
        <v>3</v>
      </c>
      <c r="C48" s="6" t="s">
        <v>9</v>
      </c>
      <c r="D48" s="8">
        <f t="shared" si="3"/>
        <v>5</v>
      </c>
    </row>
    <row r="49" spans="1:4" x14ac:dyDescent="0.55000000000000004">
      <c r="A49" s="4">
        <v>16</v>
      </c>
      <c r="B49" s="5">
        <f t="shared" si="2"/>
        <v>2</v>
      </c>
      <c r="C49" s="6" t="s">
        <v>9</v>
      </c>
      <c r="D49" s="8">
        <f t="shared" si="3"/>
        <v>4</v>
      </c>
    </row>
    <row r="50" spans="1:4" x14ac:dyDescent="0.55000000000000004">
      <c r="A50" s="4">
        <v>17</v>
      </c>
      <c r="B50" s="5">
        <f t="shared" si="2"/>
        <v>2</v>
      </c>
      <c r="C50" s="6" t="s">
        <v>9</v>
      </c>
      <c r="D50" s="8">
        <f t="shared" si="3"/>
        <v>3</v>
      </c>
    </row>
    <row r="51" spans="1:4" x14ac:dyDescent="0.55000000000000004">
      <c r="A51" s="4">
        <v>18</v>
      </c>
      <c r="B51" s="5">
        <f t="shared" si="2"/>
        <v>2</v>
      </c>
      <c r="C51" s="6" t="s">
        <v>9</v>
      </c>
      <c r="D51" s="8">
        <f t="shared" si="3"/>
        <v>4</v>
      </c>
    </row>
    <row r="52" spans="1:4" x14ac:dyDescent="0.55000000000000004">
      <c r="A52" s="4">
        <v>19</v>
      </c>
      <c r="B52" s="5">
        <f t="shared" si="2"/>
        <v>2</v>
      </c>
      <c r="C52" s="6" t="s">
        <v>9</v>
      </c>
      <c r="D52" s="8">
        <f t="shared" si="3"/>
        <v>3</v>
      </c>
    </row>
    <row r="53" spans="1:4" x14ac:dyDescent="0.55000000000000004">
      <c r="A53" s="4">
        <v>20</v>
      </c>
      <c r="B53" s="5">
        <f t="shared" si="2"/>
        <v>1</v>
      </c>
      <c r="C53" s="6" t="s">
        <v>9</v>
      </c>
      <c r="D53" s="8">
        <f t="shared" si="3"/>
        <v>2</v>
      </c>
    </row>
    <row r="54" spans="1:4" x14ac:dyDescent="0.55000000000000004">
      <c r="A54" s="4">
        <v>21</v>
      </c>
      <c r="B54" s="5">
        <f t="shared" si="2"/>
        <v>5</v>
      </c>
      <c r="C54" s="6" t="s">
        <v>9</v>
      </c>
      <c r="D54" s="8">
        <f t="shared" si="3"/>
        <v>10</v>
      </c>
    </row>
    <row r="55" spans="1:4" x14ac:dyDescent="0.55000000000000004">
      <c r="A55" s="4">
        <v>22</v>
      </c>
      <c r="B55" s="5">
        <f>SUM(B28:D28)</f>
        <v>2</v>
      </c>
      <c r="C55" s="7" t="s">
        <v>10</v>
      </c>
      <c r="D55" s="5">
        <v>2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4897-BCC0-4504-B99E-FDE112B42E27}">
  <dimension ref="A1:L55"/>
  <sheetViews>
    <sheetView workbookViewId="0">
      <selection activeCell="G10" sqref="G10"/>
    </sheetView>
  </sheetViews>
  <sheetFormatPr defaultRowHeight="14.4" x14ac:dyDescent="0.55000000000000004"/>
  <cols>
    <col min="1" max="1" width="18.578125" customWidth="1"/>
  </cols>
  <sheetData>
    <row r="1" spans="1:12" x14ac:dyDescent="0.55000000000000004">
      <c r="A1" s="21" t="s">
        <v>27</v>
      </c>
      <c r="B1" s="21"/>
      <c r="C1" s="21"/>
      <c r="D1" s="21"/>
      <c r="E1" s="20"/>
    </row>
    <row r="2" spans="1:12" x14ac:dyDescent="0.55000000000000004">
      <c r="A2" s="13" t="s">
        <v>7</v>
      </c>
      <c r="B2" s="13" t="s">
        <v>3</v>
      </c>
      <c r="C2" s="13" t="s">
        <v>4</v>
      </c>
      <c r="D2" s="13" t="s">
        <v>5</v>
      </c>
      <c r="E2" s="13" t="s">
        <v>11</v>
      </c>
      <c r="F2" s="13" t="s">
        <v>12</v>
      </c>
      <c r="G2" s="13" t="s">
        <v>13</v>
      </c>
      <c r="H2" s="13" t="s">
        <v>14</v>
      </c>
      <c r="I2" s="13" t="s">
        <v>15</v>
      </c>
      <c r="J2" s="13" t="s">
        <v>16</v>
      </c>
      <c r="K2" s="13" t="s">
        <v>17</v>
      </c>
      <c r="L2" s="13" t="s">
        <v>0</v>
      </c>
    </row>
    <row r="3" spans="1:12" x14ac:dyDescent="0.55000000000000004">
      <c r="A3" s="13">
        <v>1</v>
      </c>
      <c r="B3" s="14">
        <v>1</v>
      </c>
      <c r="C3" s="14">
        <v>0</v>
      </c>
      <c r="D3" s="14">
        <v>0</v>
      </c>
      <c r="E3" s="14">
        <v>1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5">
        <v>2</v>
      </c>
    </row>
    <row r="4" spans="1:12" x14ac:dyDescent="0.55000000000000004">
      <c r="A4" s="13">
        <v>2</v>
      </c>
      <c r="B4" s="14">
        <v>1</v>
      </c>
      <c r="C4" s="14">
        <v>1</v>
      </c>
      <c r="D4" s="14">
        <v>0</v>
      </c>
      <c r="E4" s="14">
        <v>1</v>
      </c>
      <c r="F4" s="14">
        <v>1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5">
        <v>2</v>
      </c>
    </row>
    <row r="5" spans="1:12" x14ac:dyDescent="0.55000000000000004">
      <c r="A5" s="13">
        <v>3</v>
      </c>
      <c r="B5" s="14">
        <v>1</v>
      </c>
      <c r="C5" s="14">
        <v>1</v>
      </c>
      <c r="D5" s="14">
        <v>1</v>
      </c>
      <c r="E5" s="14">
        <v>1</v>
      </c>
      <c r="F5" s="14">
        <v>1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5">
        <v>2</v>
      </c>
    </row>
    <row r="6" spans="1:12" x14ac:dyDescent="0.55000000000000004">
      <c r="A6" s="13">
        <v>4</v>
      </c>
      <c r="B6" s="14">
        <v>1</v>
      </c>
      <c r="C6" s="14">
        <v>1</v>
      </c>
      <c r="D6" s="14">
        <v>1</v>
      </c>
      <c r="E6" s="14">
        <v>1</v>
      </c>
      <c r="F6" s="14">
        <v>1</v>
      </c>
      <c r="G6" s="14">
        <v>1</v>
      </c>
      <c r="H6" s="14">
        <v>1</v>
      </c>
      <c r="I6" s="14">
        <v>0</v>
      </c>
      <c r="J6" s="14">
        <v>0</v>
      </c>
      <c r="K6" s="14">
        <v>0</v>
      </c>
      <c r="L6" s="15">
        <v>3</v>
      </c>
    </row>
    <row r="7" spans="1:12" x14ac:dyDescent="0.55000000000000004">
      <c r="A7" s="13">
        <v>5</v>
      </c>
      <c r="B7" s="14">
        <v>0</v>
      </c>
      <c r="C7" s="14">
        <v>1</v>
      </c>
      <c r="D7" s="14">
        <v>1</v>
      </c>
      <c r="E7" s="14">
        <v>0</v>
      </c>
      <c r="F7" s="14">
        <v>1</v>
      </c>
      <c r="G7" s="14">
        <v>1</v>
      </c>
      <c r="H7" s="14">
        <v>1</v>
      </c>
      <c r="I7" s="14">
        <v>1</v>
      </c>
      <c r="J7" s="14">
        <v>0</v>
      </c>
      <c r="K7" s="14">
        <v>0</v>
      </c>
      <c r="L7" s="15">
        <v>3</v>
      </c>
    </row>
    <row r="8" spans="1:12" x14ac:dyDescent="0.55000000000000004">
      <c r="A8" s="13">
        <v>6</v>
      </c>
      <c r="B8" s="14">
        <v>1</v>
      </c>
      <c r="C8" s="14">
        <v>0</v>
      </c>
      <c r="D8" s="14">
        <v>1</v>
      </c>
      <c r="E8" s="14">
        <v>0</v>
      </c>
      <c r="F8" s="14">
        <v>0</v>
      </c>
      <c r="G8" s="14">
        <v>1</v>
      </c>
      <c r="H8" s="14">
        <v>1</v>
      </c>
      <c r="I8" s="14">
        <v>1</v>
      </c>
      <c r="J8" s="14">
        <v>1</v>
      </c>
      <c r="K8" s="14">
        <v>0</v>
      </c>
      <c r="L8" s="15">
        <v>2</v>
      </c>
    </row>
    <row r="9" spans="1:12" x14ac:dyDescent="0.55000000000000004">
      <c r="A9" s="13">
        <v>7</v>
      </c>
      <c r="B9" s="14">
        <v>1</v>
      </c>
      <c r="C9" s="14">
        <v>1</v>
      </c>
      <c r="D9" s="14">
        <v>0</v>
      </c>
      <c r="E9" s="14">
        <v>0</v>
      </c>
      <c r="F9" s="14">
        <v>0</v>
      </c>
      <c r="G9" s="14">
        <v>0</v>
      </c>
      <c r="H9" s="14">
        <v>1</v>
      </c>
      <c r="I9" s="14">
        <v>1</v>
      </c>
      <c r="J9" s="14">
        <v>1</v>
      </c>
      <c r="K9" s="14">
        <v>1</v>
      </c>
      <c r="L9" s="15">
        <v>2</v>
      </c>
    </row>
    <row r="10" spans="1:12" x14ac:dyDescent="0.55000000000000004">
      <c r="A10" s="13">
        <v>8</v>
      </c>
      <c r="B10" s="14">
        <v>1</v>
      </c>
      <c r="C10" s="14">
        <v>1</v>
      </c>
      <c r="D10" s="14">
        <v>1</v>
      </c>
      <c r="E10" s="14">
        <v>0</v>
      </c>
      <c r="F10" s="14">
        <v>0</v>
      </c>
      <c r="G10" s="14">
        <v>0</v>
      </c>
      <c r="H10" s="14">
        <v>0</v>
      </c>
      <c r="I10" s="14">
        <v>1</v>
      </c>
      <c r="J10" s="14">
        <v>1</v>
      </c>
      <c r="K10" s="14">
        <v>1</v>
      </c>
      <c r="L10" s="15">
        <v>2</v>
      </c>
    </row>
    <row r="11" spans="1:12" x14ac:dyDescent="0.55000000000000004">
      <c r="A11" s="13">
        <v>9</v>
      </c>
      <c r="B11" s="14">
        <v>0</v>
      </c>
      <c r="C11" s="14">
        <v>1</v>
      </c>
      <c r="D11" s="14">
        <v>1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1</v>
      </c>
      <c r="K11" s="14">
        <v>1</v>
      </c>
      <c r="L11" s="15">
        <v>2</v>
      </c>
    </row>
    <row r="12" spans="1:12" x14ac:dyDescent="0.55000000000000004">
      <c r="A12" s="13">
        <v>10</v>
      </c>
      <c r="B12" s="14">
        <v>0</v>
      </c>
      <c r="C12" s="14">
        <v>0</v>
      </c>
      <c r="D12" s="14">
        <v>1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1</v>
      </c>
      <c r="L12" s="15">
        <v>1</v>
      </c>
    </row>
    <row r="13" spans="1:12" x14ac:dyDescent="0.55000000000000004">
      <c r="A13" s="13">
        <v>11</v>
      </c>
      <c r="B13" s="14">
        <v>1</v>
      </c>
      <c r="C13" s="14">
        <v>0</v>
      </c>
      <c r="D13" s="14">
        <v>0</v>
      </c>
      <c r="E13" s="14">
        <v>1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5">
        <v>3</v>
      </c>
    </row>
    <row r="14" spans="1:12" x14ac:dyDescent="0.55000000000000004">
      <c r="A14" s="13">
        <v>12</v>
      </c>
      <c r="B14" s="14">
        <v>1</v>
      </c>
      <c r="C14" s="14">
        <v>1</v>
      </c>
      <c r="D14" s="14">
        <v>0</v>
      </c>
      <c r="E14" s="14">
        <v>1</v>
      </c>
      <c r="F14" s="14">
        <v>1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5">
        <v>4</v>
      </c>
    </row>
    <row r="15" spans="1:12" x14ac:dyDescent="0.55000000000000004">
      <c r="A15" s="13">
        <v>13</v>
      </c>
      <c r="B15" s="14">
        <v>1</v>
      </c>
      <c r="C15" s="14">
        <v>1</v>
      </c>
      <c r="D15" s="14">
        <v>1</v>
      </c>
      <c r="E15" s="14">
        <v>1</v>
      </c>
      <c r="F15" s="14">
        <v>1</v>
      </c>
      <c r="G15" s="14">
        <v>1</v>
      </c>
      <c r="H15" s="14">
        <v>0</v>
      </c>
      <c r="I15" s="14">
        <v>0</v>
      </c>
      <c r="J15" s="14">
        <v>0</v>
      </c>
      <c r="K15" s="14">
        <v>0</v>
      </c>
      <c r="L15" s="15">
        <v>5</v>
      </c>
    </row>
    <row r="16" spans="1:12" x14ac:dyDescent="0.55000000000000004">
      <c r="A16" s="13">
        <v>14</v>
      </c>
      <c r="B16" s="14">
        <v>1</v>
      </c>
      <c r="C16" s="14">
        <v>1</v>
      </c>
      <c r="D16" s="14">
        <v>1</v>
      </c>
      <c r="E16" s="14">
        <v>1</v>
      </c>
      <c r="F16" s="14">
        <v>1</v>
      </c>
      <c r="G16" s="14">
        <v>1</v>
      </c>
      <c r="H16" s="14">
        <v>1</v>
      </c>
      <c r="I16" s="14">
        <v>0</v>
      </c>
      <c r="J16" s="14">
        <v>0</v>
      </c>
      <c r="K16" s="14">
        <v>0</v>
      </c>
      <c r="L16" s="15">
        <v>6</v>
      </c>
    </row>
    <row r="17" spans="1:12" x14ac:dyDescent="0.55000000000000004">
      <c r="A17" s="13">
        <v>15</v>
      </c>
      <c r="B17" s="14">
        <v>0</v>
      </c>
      <c r="C17" s="14">
        <v>1</v>
      </c>
      <c r="D17" s="14">
        <v>1</v>
      </c>
      <c r="E17" s="14">
        <v>0</v>
      </c>
      <c r="F17" s="14">
        <v>1</v>
      </c>
      <c r="G17" s="14">
        <v>1</v>
      </c>
      <c r="H17" s="14">
        <v>1</v>
      </c>
      <c r="I17" s="14">
        <v>1</v>
      </c>
      <c r="J17" s="14">
        <v>0</v>
      </c>
      <c r="K17" s="14">
        <v>0</v>
      </c>
      <c r="L17" s="15">
        <v>5</v>
      </c>
    </row>
    <row r="18" spans="1:12" x14ac:dyDescent="0.55000000000000004">
      <c r="A18" s="13">
        <v>16</v>
      </c>
      <c r="B18" s="14">
        <v>1</v>
      </c>
      <c r="C18" s="14">
        <v>0</v>
      </c>
      <c r="D18" s="14">
        <v>1</v>
      </c>
      <c r="E18" s="14">
        <v>0</v>
      </c>
      <c r="F18" s="14">
        <v>0</v>
      </c>
      <c r="G18" s="14">
        <v>1</v>
      </c>
      <c r="H18" s="14">
        <v>1</v>
      </c>
      <c r="I18" s="14">
        <v>1</v>
      </c>
      <c r="J18" s="14">
        <v>1</v>
      </c>
      <c r="K18" s="14">
        <v>0</v>
      </c>
      <c r="L18" s="15">
        <v>4</v>
      </c>
    </row>
    <row r="19" spans="1:12" x14ac:dyDescent="0.55000000000000004">
      <c r="A19" s="13">
        <v>17</v>
      </c>
      <c r="B19" s="14">
        <v>1</v>
      </c>
      <c r="C19" s="14">
        <v>1</v>
      </c>
      <c r="D19" s="14">
        <v>0</v>
      </c>
      <c r="E19" s="14">
        <v>0</v>
      </c>
      <c r="F19" s="14">
        <v>0</v>
      </c>
      <c r="G19" s="14">
        <v>0</v>
      </c>
      <c r="H19" s="14">
        <v>1</v>
      </c>
      <c r="I19" s="14">
        <v>1</v>
      </c>
      <c r="J19" s="14">
        <v>1</v>
      </c>
      <c r="K19" s="14">
        <v>1</v>
      </c>
      <c r="L19" s="15">
        <v>3</v>
      </c>
    </row>
    <row r="20" spans="1:12" x14ac:dyDescent="0.55000000000000004">
      <c r="A20" s="13">
        <v>18</v>
      </c>
      <c r="B20" s="14">
        <v>1</v>
      </c>
      <c r="C20" s="14">
        <v>1</v>
      </c>
      <c r="D20" s="14">
        <v>1</v>
      </c>
      <c r="E20" s="14">
        <v>0</v>
      </c>
      <c r="F20" s="14">
        <v>0</v>
      </c>
      <c r="G20" s="14">
        <v>0</v>
      </c>
      <c r="H20" s="14">
        <v>0</v>
      </c>
      <c r="I20" s="14">
        <v>1</v>
      </c>
      <c r="J20" s="14">
        <v>1</v>
      </c>
      <c r="K20" s="14">
        <v>1</v>
      </c>
      <c r="L20" s="15">
        <v>4</v>
      </c>
    </row>
    <row r="21" spans="1:12" x14ac:dyDescent="0.55000000000000004">
      <c r="A21" s="13">
        <v>19</v>
      </c>
      <c r="B21" s="14">
        <v>0</v>
      </c>
      <c r="C21" s="14">
        <v>1</v>
      </c>
      <c r="D21" s="14">
        <v>1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1</v>
      </c>
      <c r="K21" s="14">
        <v>1</v>
      </c>
      <c r="L21" s="15">
        <v>3</v>
      </c>
    </row>
    <row r="22" spans="1:12" x14ac:dyDescent="0.55000000000000004">
      <c r="A22" s="13">
        <v>20</v>
      </c>
      <c r="B22" s="14">
        <v>0</v>
      </c>
      <c r="C22" s="14">
        <v>0</v>
      </c>
      <c r="D22" s="14">
        <v>1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1</v>
      </c>
      <c r="L22" s="15">
        <v>2</v>
      </c>
    </row>
    <row r="23" spans="1:12" x14ac:dyDescent="0.55000000000000004">
      <c r="A23" s="13">
        <v>21</v>
      </c>
      <c r="B23" s="14">
        <v>1</v>
      </c>
      <c r="C23" s="14">
        <v>1</v>
      </c>
      <c r="D23" s="14">
        <v>1</v>
      </c>
      <c r="E23" s="14">
        <v>1</v>
      </c>
      <c r="F23" s="14">
        <v>1</v>
      </c>
      <c r="G23" s="14">
        <v>1</v>
      </c>
      <c r="H23" s="14">
        <v>1</v>
      </c>
      <c r="I23" s="14">
        <v>1</v>
      </c>
      <c r="J23" s="14">
        <v>1</v>
      </c>
      <c r="K23" s="14">
        <v>1</v>
      </c>
      <c r="L23" s="15">
        <v>10</v>
      </c>
    </row>
    <row r="24" spans="1:12" x14ac:dyDescent="0.55000000000000004">
      <c r="A24" s="13">
        <v>22</v>
      </c>
      <c r="B24" s="14">
        <v>1</v>
      </c>
      <c r="C24" s="14">
        <v>1</v>
      </c>
      <c r="D24" s="14">
        <v>1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5">
        <v>2</v>
      </c>
    </row>
    <row r="25" spans="1:12" x14ac:dyDescent="0.55000000000000004">
      <c r="A25" s="13" t="s">
        <v>1</v>
      </c>
      <c r="B25" s="14">
        <f>17*7</f>
        <v>119</v>
      </c>
      <c r="C25" s="14">
        <f t="shared" ref="C25:D25" si="0">17*7</f>
        <v>119</v>
      </c>
      <c r="D25" s="14">
        <f t="shared" si="0"/>
        <v>119</v>
      </c>
      <c r="E25" s="14">
        <f>10*4</f>
        <v>40</v>
      </c>
      <c r="F25" s="14">
        <f t="shared" ref="F25:K25" si="1">10*4</f>
        <v>40</v>
      </c>
      <c r="G25" s="14">
        <f t="shared" si="1"/>
        <v>40</v>
      </c>
      <c r="H25" s="14">
        <f t="shared" si="1"/>
        <v>40</v>
      </c>
      <c r="I25" s="14">
        <f t="shared" si="1"/>
        <v>40</v>
      </c>
      <c r="J25" s="14">
        <f t="shared" si="1"/>
        <v>40</v>
      </c>
      <c r="K25" s="14">
        <f t="shared" si="1"/>
        <v>40</v>
      </c>
      <c r="L25" s="14"/>
    </row>
    <row r="27" spans="1:12" x14ac:dyDescent="0.55000000000000004">
      <c r="A27" s="1" t="s">
        <v>2</v>
      </c>
      <c r="B27" s="13" t="s">
        <v>3</v>
      </c>
      <c r="C27" s="13" t="s">
        <v>4</v>
      </c>
      <c r="D27" s="13" t="s">
        <v>5</v>
      </c>
      <c r="E27" s="13" t="s">
        <v>11</v>
      </c>
      <c r="F27" s="13" t="s">
        <v>12</v>
      </c>
      <c r="G27" s="13" t="s">
        <v>13</v>
      </c>
      <c r="H27" s="13" t="s">
        <v>14</v>
      </c>
      <c r="I27" s="13" t="s">
        <v>15</v>
      </c>
      <c r="J27" s="13" t="s">
        <v>16</v>
      </c>
      <c r="K27" s="13" t="s">
        <v>17</v>
      </c>
    </row>
    <row r="28" spans="1:12" x14ac:dyDescent="0.55000000000000004">
      <c r="A28" s="2"/>
      <c r="B28" s="2">
        <v>0</v>
      </c>
      <c r="C28" s="2">
        <v>1</v>
      </c>
      <c r="D28" s="2">
        <v>1</v>
      </c>
      <c r="E28" s="2">
        <v>2</v>
      </c>
      <c r="F28" s="2">
        <v>0</v>
      </c>
      <c r="G28" s="2">
        <v>0</v>
      </c>
      <c r="H28" s="2">
        <v>1</v>
      </c>
      <c r="I28" s="16">
        <v>0</v>
      </c>
      <c r="J28" s="16">
        <v>0</v>
      </c>
      <c r="K28" s="16">
        <v>0</v>
      </c>
    </row>
    <row r="30" spans="1:12" x14ac:dyDescent="0.55000000000000004">
      <c r="A30" s="11" t="s">
        <v>6</v>
      </c>
      <c r="B30" s="12">
        <f>SUMPRODUCT(B25:K25,B28:K28)</f>
        <v>358</v>
      </c>
    </row>
    <row r="33" spans="1:4" x14ac:dyDescent="0.55000000000000004">
      <c r="A33" s="3" t="s">
        <v>7</v>
      </c>
      <c r="B33" s="3" t="s">
        <v>8</v>
      </c>
      <c r="C33" s="3"/>
      <c r="D33" s="3" t="s">
        <v>0</v>
      </c>
    </row>
    <row r="34" spans="1:4" x14ac:dyDescent="0.55000000000000004">
      <c r="A34" s="4">
        <v>1</v>
      </c>
      <c r="B34" s="5">
        <f>SUMPRODUCT($B$28:$K$28,B3:K3)</f>
        <v>2</v>
      </c>
      <c r="C34" s="7" t="s">
        <v>10</v>
      </c>
      <c r="D34" s="8">
        <f>L3</f>
        <v>2</v>
      </c>
    </row>
    <row r="35" spans="1:4" x14ac:dyDescent="0.55000000000000004">
      <c r="A35" s="4">
        <v>2</v>
      </c>
      <c r="B35" s="5">
        <f t="shared" ref="B35:B54" si="2">SUMPRODUCT($B$28:$K$28,B4:K4)</f>
        <v>3</v>
      </c>
      <c r="C35" s="7" t="s">
        <v>10</v>
      </c>
      <c r="D35" s="8">
        <f t="shared" ref="D35:D54" si="3">L4</f>
        <v>2</v>
      </c>
    </row>
    <row r="36" spans="1:4" x14ac:dyDescent="0.55000000000000004">
      <c r="A36" s="4">
        <v>3</v>
      </c>
      <c r="B36" s="5">
        <f t="shared" si="2"/>
        <v>4</v>
      </c>
      <c r="C36" s="7" t="s">
        <v>10</v>
      </c>
      <c r="D36" s="8">
        <f t="shared" si="3"/>
        <v>2</v>
      </c>
    </row>
    <row r="37" spans="1:4" x14ac:dyDescent="0.55000000000000004">
      <c r="A37" s="4">
        <v>4</v>
      </c>
      <c r="B37" s="5">
        <f t="shared" si="2"/>
        <v>5</v>
      </c>
      <c r="C37" s="7" t="s">
        <v>10</v>
      </c>
      <c r="D37" s="8">
        <f t="shared" si="3"/>
        <v>3</v>
      </c>
    </row>
    <row r="38" spans="1:4" x14ac:dyDescent="0.55000000000000004">
      <c r="A38" s="4">
        <v>5</v>
      </c>
      <c r="B38" s="5">
        <f t="shared" si="2"/>
        <v>3</v>
      </c>
      <c r="C38" s="7" t="s">
        <v>10</v>
      </c>
      <c r="D38" s="8">
        <f t="shared" si="3"/>
        <v>3</v>
      </c>
    </row>
    <row r="39" spans="1:4" x14ac:dyDescent="0.55000000000000004">
      <c r="A39" s="4">
        <v>6</v>
      </c>
      <c r="B39" s="5">
        <f t="shared" si="2"/>
        <v>2</v>
      </c>
      <c r="C39" s="7" t="s">
        <v>10</v>
      </c>
      <c r="D39" s="8">
        <f t="shared" si="3"/>
        <v>2</v>
      </c>
    </row>
    <row r="40" spans="1:4" x14ac:dyDescent="0.55000000000000004">
      <c r="A40" s="4">
        <v>7</v>
      </c>
      <c r="B40" s="5">
        <f t="shared" si="2"/>
        <v>2</v>
      </c>
      <c r="C40" s="7" t="s">
        <v>10</v>
      </c>
      <c r="D40" s="8">
        <f t="shared" si="3"/>
        <v>2</v>
      </c>
    </row>
    <row r="41" spans="1:4" x14ac:dyDescent="0.55000000000000004">
      <c r="A41" s="4">
        <v>8</v>
      </c>
      <c r="B41" s="5">
        <f t="shared" si="2"/>
        <v>2</v>
      </c>
      <c r="C41" s="7" t="s">
        <v>10</v>
      </c>
      <c r="D41" s="8">
        <f t="shared" si="3"/>
        <v>2</v>
      </c>
    </row>
    <row r="42" spans="1:4" x14ac:dyDescent="0.55000000000000004">
      <c r="A42" s="4">
        <v>9</v>
      </c>
      <c r="B42" s="5">
        <f t="shared" si="2"/>
        <v>2</v>
      </c>
      <c r="C42" s="7" t="s">
        <v>10</v>
      </c>
      <c r="D42" s="8">
        <f t="shared" si="3"/>
        <v>2</v>
      </c>
    </row>
    <row r="43" spans="1:4" x14ac:dyDescent="0.55000000000000004">
      <c r="A43" s="4">
        <v>10</v>
      </c>
      <c r="B43" s="5">
        <f t="shared" si="2"/>
        <v>1</v>
      </c>
      <c r="C43" s="7" t="s">
        <v>10</v>
      </c>
      <c r="D43" s="8">
        <f t="shared" si="3"/>
        <v>1</v>
      </c>
    </row>
    <row r="44" spans="1:4" x14ac:dyDescent="0.55000000000000004">
      <c r="A44" s="4">
        <v>11</v>
      </c>
      <c r="B44" s="5">
        <f t="shared" si="2"/>
        <v>2</v>
      </c>
      <c r="C44" s="6" t="s">
        <v>9</v>
      </c>
      <c r="D44" s="8">
        <f t="shared" si="3"/>
        <v>3</v>
      </c>
    </row>
    <row r="45" spans="1:4" x14ac:dyDescent="0.55000000000000004">
      <c r="A45" s="4">
        <v>12</v>
      </c>
      <c r="B45" s="5">
        <f t="shared" si="2"/>
        <v>3</v>
      </c>
      <c r="C45" s="6" t="s">
        <v>9</v>
      </c>
      <c r="D45" s="8">
        <f t="shared" si="3"/>
        <v>4</v>
      </c>
    </row>
    <row r="46" spans="1:4" x14ac:dyDescent="0.55000000000000004">
      <c r="A46" s="4">
        <v>13</v>
      </c>
      <c r="B46" s="5">
        <f t="shared" si="2"/>
        <v>4</v>
      </c>
      <c r="C46" s="6" t="s">
        <v>9</v>
      </c>
      <c r="D46" s="8">
        <f t="shared" si="3"/>
        <v>5</v>
      </c>
    </row>
    <row r="47" spans="1:4" x14ac:dyDescent="0.55000000000000004">
      <c r="A47" s="4">
        <v>14</v>
      </c>
      <c r="B47" s="5">
        <f t="shared" si="2"/>
        <v>5</v>
      </c>
      <c r="C47" s="6" t="s">
        <v>9</v>
      </c>
      <c r="D47" s="8">
        <f t="shared" si="3"/>
        <v>6</v>
      </c>
    </row>
    <row r="48" spans="1:4" x14ac:dyDescent="0.55000000000000004">
      <c r="A48" s="4">
        <v>15</v>
      </c>
      <c r="B48" s="5">
        <f t="shared" si="2"/>
        <v>3</v>
      </c>
      <c r="C48" s="6" t="s">
        <v>9</v>
      </c>
      <c r="D48" s="8">
        <f t="shared" si="3"/>
        <v>5</v>
      </c>
    </row>
    <row r="49" spans="1:4" x14ac:dyDescent="0.55000000000000004">
      <c r="A49" s="4">
        <v>16</v>
      </c>
      <c r="B49" s="5">
        <f t="shared" si="2"/>
        <v>2</v>
      </c>
      <c r="C49" s="6" t="s">
        <v>9</v>
      </c>
      <c r="D49" s="8">
        <f t="shared" si="3"/>
        <v>4</v>
      </c>
    </row>
    <row r="50" spans="1:4" x14ac:dyDescent="0.55000000000000004">
      <c r="A50" s="4">
        <v>17</v>
      </c>
      <c r="B50" s="5">
        <f t="shared" si="2"/>
        <v>2</v>
      </c>
      <c r="C50" s="6" t="s">
        <v>9</v>
      </c>
      <c r="D50" s="8">
        <f t="shared" si="3"/>
        <v>3</v>
      </c>
    </row>
    <row r="51" spans="1:4" x14ac:dyDescent="0.55000000000000004">
      <c r="A51" s="4">
        <v>18</v>
      </c>
      <c r="B51" s="5">
        <f t="shared" si="2"/>
        <v>2</v>
      </c>
      <c r="C51" s="6" t="s">
        <v>9</v>
      </c>
      <c r="D51" s="8">
        <f t="shared" si="3"/>
        <v>4</v>
      </c>
    </row>
    <row r="52" spans="1:4" x14ac:dyDescent="0.55000000000000004">
      <c r="A52" s="4">
        <v>19</v>
      </c>
      <c r="B52" s="5">
        <f t="shared" si="2"/>
        <v>2</v>
      </c>
      <c r="C52" s="6" t="s">
        <v>9</v>
      </c>
      <c r="D52" s="8">
        <f t="shared" si="3"/>
        <v>3</v>
      </c>
    </row>
    <row r="53" spans="1:4" x14ac:dyDescent="0.55000000000000004">
      <c r="A53" s="4">
        <v>20</v>
      </c>
      <c r="B53" s="5">
        <f t="shared" si="2"/>
        <v>1</v>
      </c>
      <c r="C53" s="6" t="s">
        <v>9</v>
      </c>
      <c r="D53" s="8">
        <f t="shared" si="3"/>
        <v>2</v>
      </c>
    </row>
    <row r="54" spans="1:4" x14ac:dyDescent="0.55000000000000004">
      <c r="A54" s="4">
        <v>21</v>
      </c>
      <c r="B54" s="5">
        <f t="shared" si="2"/>
        <v>5</v>
      </c>
      <c r="C54" s="6" t="s">
        <v>9</v>
      </c>
      <c r="D54" s="8">
        <f t="shared" si="3"/>
        <v>10</v>
      </c>
    </row>
    <row r="55" spans="1:4" x14ac:dyDescent="0.55000000000000004">
      <c r="A55" s="4">
        <v>22</v>
      </c>
      <c r="B55" s="5">
        <f>SUM(B28:D28)</f>
        <v>2</v>
      </c>
      <c r="C55" s="7" t="s">
        <v>10</v>
      </c>
      <c r="D55" s="5">
        <v>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 1</vt:lpstr>
      <vt:lpstr>Scenario 2 </vt:lpstr>
      <vt:lpstr>Scenario 3</vt:lpstr>
      <vt:lpstr>Scenario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 Laasya Simha Gannavarapu</dc:creator>
  <cp:lastModifiedBy>Kuruva, Varsha (kuruvava)</cp:lastModifiedBy>
  <dcterms:created xsi:type="dcterms:W3CDTF">2023-04-16T06:59:25Z</dcterms:created>
  <dcterms:modified xsi:type="dcterms:W3CDTF">2024-03-13T19:21:56Z</dcterms:modified>
</cp:coreProperties>
</file>