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THIS TAB" sheetId="1" r:id="rId4"/>
    <sheet state="visible" name="Summary" sheetId="2" r:id="rId5"/>
    <sheet state="visible" name="Reka" sheetId="3" r:id="rId6"/>
    <sheet state="visible" name="Kush" sheetId="4" r:id="rId7"/>
    <sheet state="visible" name="Ben" sheetId="5" r:id="rId8"/>
    <sheet state="visible" name="Ross" sheetId="6" r:id="rId9"/>
    <sheet state="visible" name="Selections" sheetId="7" r:id="rId10"/>
  </sheets>
  <definedNames/>
  <calcPr/>
</workbook>
</file>

<file path=xl/sharedStrings.xml><?xml version="1.0" encoding="utf-8"?>
<sst xmlns="http://schemas.openxmlformats.org/spreadsheetml/2006/main" count="192" uniqueCount="26">
  <si>
    <t>Slide #</t>
  </si>
  <si>
    <t>PRETEST</t>
  </si>
  <si>
    <t>Likelihood of Misinfo</t>
  </si>
  <si>
    <t xml:space="preserve">Familiarity </t>
  </si>
  <si>
    <t>Additional Comments</t>
  </si>
  <si>
    <t>POSTTEST</t>
  </si>
  <si>
    <t>Answer</t>
  </si>
  <si>
    <t>Weight</t>
  </si>
  <si>
    <t>Binary Answer</t>
  </si>
  <si>
    <t>Binary Match</t>
  </si>
  <si>
    <t>Answer (1 Misinfo, -1 True)</t>
  </si>
  <si>
    <t>Reka</t>
  </si>
  <si>
    <t>Kush</t>
  </si>
  <si>
    <t>Ben</t>
  </si>
  <si>
    <t>Ross</t>
  </si>
  <si>
    <t>5 - Misinfo</t>
  </si>
  <si>
    <t>1 - Not Familiar</t>
  </si>
  <si>
    <t>4 - Might be Misinfo</t>
  </si>
  <si>
    <t>2 - Partially Familiar</t>
  </si>
  <si>
    <t>2 - True</t>
  </si>
  <si>
    <t>6 - Definitely Misinfo</t>
  </si>
  <si>
    <t>1 - Definitely True</t>
  </si>
  <si>
    <t>3 - Very Familiar</t>
  </si>
  <si>
    <t>3 - Might be True</t>
  </si>
  <si>
    <t>Likelihood</t>
  </si>
  <si>
    <t>Familiarity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</si>
</sst>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3" fontId="1" numFmtId="0" xfId="0" applyFill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13"/>
    <col customWidth="1" min="4" max="4" width="16.88"/>
  </cols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</row>
    <row r="3">
      <c r="A3" s="1">
        <v>3.0</v>
      </c>
      <c r="B3" s="2"/>
      <c r="C3" s="2"/>
      <c r="E3" s="1">
        <v>1.0</v>
      </c>
    </row>
    <row r="4">
      <c r="A4" s="1">
        <v>4.0</v>
      </c>
      <c r="B4" s="2"/>
      <c r="C4" s="2"/>
      <c r="E4" s="1">
        <v>-1.0</v>
      </c>
    </row>
    <row r="5">
      <c r="A5" s="1">
        <v>5.0</v>
      </c>
      <c r="B5" s="2"/>
      <c r="C5" s="2"/>
      <c r="E5" s="1">
        <v>1.0</v>
      </c>
    </row>
    <row r="6">
      <c r="A6" s="1">
        <v>6.0</v>
      </c>
      <c r="B6" s="2"/>
      <c r="C6" s="2"/>
      <c r="E6" s="1">
        <v>-1.0</v>
      </c>
    </row>
    <row r="7">
      <c r="A7" s="1">
        <v>7.0</v>
      </c>
      <c r="B7" s="2"/>
      <c r="C7" s="2"/>
      <c r="E7" s="1">
        <v>1.0</v>
      </c>
    </row>
    <row r="8">
      <c r="A8" s="1">
        <v>8.0</v>
      </c>
      <c r="B8" s="2"/>
      <c r="C8" s="2"/>
      <c r="E8" s="1">
        <v>1.0</v>
      </c>
    </row>
    <row r="9">
      <c r="A9" s="1">
        <v>9.0</v>
      </c>
      <c r="B9" s="2"/>
      <c r="C9" s="2"/>
      <c r="E9" s="1">
        <v>1.0</v>
      </c>
    </row>
    <row r="10">
      <c r="A10" s="1">
        <v>10.0</v>
      </c>
      <c r="B10" s="2"/>
      <c r="C10" s="2"/>
      <c r="E10" s="1">
        <v>-1.0</v>
      </c>
    </row>
    <row r="11">
      <c r="A11" s="1" t="s">
        <v>5</v>
      </c>
    </row>
    <row r="12">
      <c r="A12" s="1">
        <v>12.0</v>
      </c>
      <c r="B12" s="2"/>
      <c r="C12" s="2"/>
      <c r="E12" s="1">
        <v>1.0</v>
      </c>
    </row>
    <row r="13">
      <c r="A13" s="1">
        <v>13.0</v>
      </c>
      <c r="B13" s="2"/>
      <c r="C13" s="2"/>
      <c r="E13" s="1">
        <v>-1.0</v>
      </c>
    </row>
    <row r="14">
      <c r="A14" s="1">
        <v>14.0</v>
      </c>
      <c r="B14" s="2"/>
      <c r="C14" s="2"/>
      <c r="E14" s="1">
        <v>1.0</v>
      </c>
    </row>
    <row r="15">
      <c r="A15" s="1">
        <v>15.0</v>
      </c>
      <c r="B15" s="2"/>
      <c r="C15" s="2"/>
      <c r="E15" s="1">
        <v>-1.0</v>
      </c>
    </row>
    <row r="16">
      <c r="A16" s="1">
        <v>16.0</v>
      </c>
      <c r="B16" s="2"/>
      <c r="C16" s="2"/>
      <c r="E16" s="1">
        <v>1.0</v>
      </c>
    </row>
    <row r="17">
      <c r="A17" s="1">
        <v>17.0</v>
      </c>
      <c r="B17" s="2"/>
      <c r="C17" s="2"/>
      <c r="E17" s="1">
        <v>1.0</v>
      </c>
    </row>
    <row r="18">
      <c r="A18" s="1">
        <v>18.0</v>
      </c>
      <c r="B18" s="2"/>
      <c r="C18" s="2"/>
      <c r="E18" s="1">
        <v>1.0</v>
      </c>
    </row>
    <row r="19">
      <c r="A19" s="1">
        <v>19.0</v>
      </c>
      <c r="B19" s="2"/>
      <c r="C19" s="2"/>
      <c r="E19" s="1">
        <v>-1.0</v>
      </c>
    </row>
  </sheetData>
  <dataValidations>
    <dataValidation type="list" allowBlank="1" sqref="B3:B10 B12:B19">
      <formula1>Selections!$A$2:$A$7</formula1>
    </dataValidation>
    <dataValidation type="list" allowBlank="1" sqref="C3:C10 C12:C19">
      <formula1>Selections!$B$2:$B$4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sheetData>
    <row r="1">
      <c r="A1" s="1"/>
      <c r="B1" s="1"/>
      <c r="C1" s="1" t="s">
        <v>6</v>
      </c>
      <c r="D1" s="1"/>
      <c r="E1" s="1"/>
      <c r="F1" s="1"/>
      <c r="G1" s="1" t="s">
        <v>7</v>
      </c>
      <c r="K1" s="1"/>
      <c r="L1" s="1" t="s">
        <v>8</v>
      </c>
      <c r="P1" s="1" t="s">
        <v>9</v>
      </c>
    </row>
    <row r="2">
      <c r="A2" s="1" t="s">
        <v>1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11</v>
      </c>
      <c r="H2" s="1" t="s">
        <v>12</v>
      </c>
      <c r="I2" s="1" t="s">
        <v>13</v>
      </c>
      <c r="J2" s="1" t="s">
        <v>14</v>
      </c>
      <c r="K2" s="1"/>
      <c r="L2" s="1" t="s">
        <v>11</v>
      </c>
      <c r="M2" s="1" t="s">
        <v>12</v>
      </c>
      <c r="N2" s="1" t="s">
        <v>13</v>
      </c>
      <c r="O2" s="1" t="s">
        <v>14</v>
      </c>
      <c r="P2" s="1" t="s">
        <v>11</v>
      </c>
      <c r="Q2" s="1" t="s">
        <v>12</v>
      </c>
      <c r="R2" s="1" t="s">
        <v>13</v>
      </c>
      <c r="S2" s="1" t="s">
        <v>14</v>
      </c>
    </row>
    <row r="3">
      <c r="A3" s="1">
        <v>3.0</v>
      </c>
      <c r="B3" s="1">
        <v>1.0</v>
      </c>
      <c r="C3" s="2" t="str">
        <f>LEFT(Reka!$B3,1)</f>
        <v>5</v>
      </c>
      <c r="D3" s="2" t="str">
        <f>LEFT(Kush!$B3,1)</f>
        <v>6</v>
      </c>
      <c r="E3" s="2" t="str">
        <f>LEFT(Ben!$B3,1)</f>
        <v>5</v>
      </c>
      <c r="F3" s="2" t="str">
        <f>LEFT(Ross!$B3,1)</f>
        <v>5</v>
      </c>
      <c r="G3" s="2">
        <f t="shared" ref="G3:J3" si="1">C3*$B3</f>
        <v>5</v>
      </c>
      <c r="H3" s="2">
        <f t="shared" si="1"/>
        <v>6</v>
      </c>
      <c r="I3" s="2">
        <f t="shared" si="1"/>
        <v>5</v>
      </c>
      <c r="J3" s="2">
        <f t="shared" si="1"/>
        <v>5</v>
      </c>
      <c r="L3" s="2">
        <f t="shared" ref="L3:O3" si="2">IF(C3*1&gt;=4,1,-1)</f>
        <v>1</v>
      </c>
      <c r="M3" s="2">
        <f t="shared" si="2"/>
        <v>1</v>
      </c>
      <c r="N3" s="2">
        <f t="shared" si="2"/>
        <v>1</v>
      </c>
      <c r="O3" s="2">
        <f t="shared" si="2"/>
        <v>1</v>
      </c>
      <c r="P3" s="2">
        <f t="shared" ref="P3:S3" si="3">IF(L3=$B3,1,0)</f>
        <v>1</v>
      </c>
      <c r="Q3" s="2">
        <f t="shared" si="3"/>
        <v>1</v>
      </c>
      <c r="R3" s="2">
        <f t="shared" si="3"/>
        <v>1</v>
      </c>
      <c r="S3" s="2">
        <f t="shared" si="3"/>
        <v>1</v>
      </c>
    </row>
    <row r="4">
      <c r="A4" s="3">
        <v>4.0</v>
      </c>
      <c r="B4" s="1">
        <v>-1.0</v>
      </c>
      <c r="C4" s="2" t="str">
        <f>LEFT(Reka!$B4,1)</f>
        <v>4</v>
      </c>
      <c r="D4" s="2" t="str">
        <f>LEFT(Kush!$B4,1)</f>
        <v>1</v>
      </c>
      <c r="E4" s="2" t="str">
        <f>LEFT(Ben!$B4,1)</f>
        <v>3</v>
      </c>
      <c r="F4" s="2" t="str">
        <f>LEFT(Ross!$B4,1)</f>
        <v>4</v>
      </c>
      <c r="G4" s="2">
        <f t="shared" ref="G4:J4" si="4">C4*$B4</f>
        <v>-4</v>
      </c>
      <c r="H4" s="2">
        <f t="shared" si="4"/>
        <v>-1</v>
      </c>
      <c r="I4" s="2">
        <f t="shared" si="4"/>
        <v>-3</v>
      </c>
      <c r="J4" s="2">
        <f t="shared" si="4"/>
        <v>-4</v>
      </c>
      <c r="L4" s="2">
        <f t="shared" ref="L4:O4" si="5">IF(C4*1&gt;=4,1,-1)</f>
        <v>1</v>
      </c>
      <c r="M4" s="2">
        <f t="shared" si="5"/>
        <v>-1</v>
      </c>
      <c r="N4" s="2">
        <f t="shared" si="5"/>
        <v>-1</v>
      </c>
      <c r="O4" s="2">
        <f t="shared" si="5"/>
        <v>1</v>
      </c>
      <c r="P4" s="2">
        <f t="shared" ref="P4:S4" si="6">IF(L4=$B4,1,0)</f>
        <v>0</v>
      </c>
      <c r="Q4" s="2">
        <f t="shared" si="6"/>
        <v>1</v>
      </c>
      <c r="R4" s="2">
        <f t="shared" si="6"/>
        <v>1</v>
      </c>
      <c r="S4" s="2">
        <f t="shared" si="6"/>
        <v>0</v>
      </c>
    </row>
    <row r="5">
      <c r="A5" s="3">
        <v>5.0</v>
      </c>
      <c r="B5" s="1">
        <v>1.0</v>
      </c>
      <c r="C5" s="2" t="str">
        <f>LEFT(Reka!$B5,1)</f>
        <v>4</v>
      </c>
      <c r="D5" s="2" t="str">
        <f>LEFT(Kush!$B5,1)</f>
        <v>2</v>
      </c>
      <c r="E5" s="2" t="str">
        <f>LEFT(Ben!$B5,1)</f>
        <v>4</v>
      </c>
      <c r="F5" s="2" t="str">
        <f>LEFT(Ross!$B5,1)</f>
        <v>3</v>
      </c>
      <c r="G5" s="2">
        <f t="shared" ref="G5:J5" si="7">C5*$B5</f>
        <v>4</v>
      </c>
      <c r="H5" s="2">
        <f t="shared" si="7"/>
        <v>2</v>
      </c>
      <c r="I5" s="2">
        <f t="shared" si="7"/>
        <v>4</v>
      </c>
      <c r="J5" s="2">
        <f t="shared" si="7"/>
        <v>3</v>
      </c>
      <c r="L5" s="2">
        <f t="shared" ref="L5:O5" si="8">IF(C5*1&gt;=4,1,-1)</f>
        <v>1</v>
      </c>
      <c r="M5" s="2">
        <f t="shared" si="8"/>
        <v>-1</v>
      </c>
      <c r="N5" s="2">
        <f t="shared" si="8"/>
        <v>1</v>
      </c>
      <c r="O5" s="2">
        <f t="shared" si="8"/>
        <v>-1</v>
      </c>
      <c r="P5" s="2">
        <f t="shared" ref="P5:S5" si="9">IF(L5=$B5,1,0)</f>
        <v>1</v>
      </c>
      <c r="Q5" s="2">
        <f t="shared" si="9"/>
        <v>0</v>
      </c>
      <c r="R5" s="2">
        <f t="shared" si="9"/>
        <v>1</v>
      </c>
      <c r="S5" s="2">
        <f t="shared" si="9"/>
        <v>0</v>
      </c>
    </row>
    <row r="6">
      <c r="A6" s="1">
        <v>6.0</v>
      </c>
      <c r="B6" s="1">
        <v>-1.0</v>
      </c>
      <c r="C6" s="2" t="str">
        <f>LEFT(Reka!$B6,1)</f>
        <v>2</v>
      </c>
      <c r="D6" s="2" t="str">
        <f>LEFT(Kush!$B6,1)</f>
        <v>4</v>
      </c>
      <c r="E6" s="2" t="str">
        <f>LEFT(Ben!$B6,1)</f>
        <v>2</v>
      </c>
      <c r="F6" s="2" t="str">
        <f>LEFT(Ross!$B6,1)</f>
        <v>2</v>
      </c>
      <c r="G6" s="2">
        <f t="shared" ref="G6:J6" si="10">C6*$B6</f>
        <v>-2</v>
      </c>
      <c r="H6" s="2">
        <f t="shared" si="10"/>
        <v>-4</v>
      </c>
      <c r="I6" s="2">
        <f t="shared" si="10"/>
        <v>-2</v>
      </c>
      <c r="J6" s="2">
        <f t="shared" si="10"/>
        <v>-2</v>
      </c>
      <c r="L6" s="2">
        <f t="shared" ref="L6:O6" si="11">IF(C6*1&gt;=4,1,-1)</f>
        <v>-1</v>
      </c>
      <c r="M6" s="2">
        <f t="shared" si="11"/>
        <v>1</v>
      </c>
      <c r="N6" s="2">
        <f t="shared" si="11"/>
        <v>-1</v>
      </c>
      <c r="O6" s="2">
        <f t="shared" si="11"/>
        <v>-1</v>
      </c>
      <c r="P6" s="2">
        <f t="shared" ref="P6:S6" si="12">IF(L6=$B6,1,0)</f>
        <v>1</v>
      </c>
      <c r="Q6" s="2">
        <f t="shared" si="12"/>
        <v>0</v>
      </c>
      <c r="R6" s="2">
        <f t="shared" si="12"/>
        <v>1</v>
      </c>
      <c r="S6" s="2">
        <f t="shared" si="12"/>
        <v>1</v>
      </c>
    </row>
    <row r="7">
      <c r="A7" s="1">
        <v>7.0</v>
      </c>
      <c r="B7" s="1">
        <v>1.0</v>
      </c>
      <c r="C7" s="2" t="str">
        <f>LEFT(Reka!$B7,1)</f>
        <v>6</v>
      </c>
      <c r="D7" s="2" t="str">
        <f>LEFT(Kush!$B7,1)</f>
        <v>6</v>
      </c>
      <c r="E7" s="2" t="str">
        <f>LEFT(Ben!$B7,1)</f>
        <v>6</v>
      </c>
      <c r="F7" s="2" t="str">
        <f>LEFT(Ross!$B7,1)</f>
        <v>4</v>
      </c>
      <c r="G7" s="2">
        <f t="shared" ref="G7:J7" si="13">C7*$B7</f>
        <v>6</v>
      </c>
      <c r="H7" s="2">
        <f t="shared" si="13"/>
        <v>6</v>
      </c>
      <c r="I7" s="2">
        <f t="shared" si="13"/>
        <v>6</v>
      </c>
      <c r="J7" s="2">
        <f t="shared" si="13"/>
        <v>4</v>
      </c>
      <c r="L7" s="2">
        <f t="shared" ref="L7:O7" si="14">IF(C7*1&gt;=4,1,-1)</f>
        <v>1</v>
      </c>
      <c r="M7" s="2">
        <f t="shared" si="14"/>
        <v>1</v>
      </c>
      <c r="N7" s="2">
        <f t="shared" si="14"/>
        <v>1</v>
      </c>
      <c r="O7" s="2">
        <f t="shared" si="14"/>
        <v>1</v>
      </c>
      <c r="P7" s="2">
        <f t="shared" ref="P7:S7" si="15">IF(L7=$B7,1,0)</f>
        <v>1</v>
      </c>
      <c r="Q7" s="2">
        <f t="shared" si="15"/>
        <v>1</v>
      </c>
      <c r="R7" s="2">
        <f t="shared" si="15"/>
        <v>1</v>
      </c>
      <c r="S7" s="2">
        <f t="shared" si="15"/>
        <v>1</v>
      </c>
    </row>
    <row r="8">
      <c r="A8" s="1">
        <v>8.0</v>
      </c>
      <c r="B8" s="1">
        <v>1.0</v>
      </c>
      <c r="C8" s="2" t="str">
        <f>LEFT(Reka!$B8,1)</f>
        <v>6</v>
      </c>
      <c r="D8" s="2" t="str">
        <f>LEFT(Kush!$B8,1)</f>
        <v>6</v>
      </c>
      <c r="E8" s="2" t="str">
        <f>LEFT(Ben!$B8,1)</f>
        <v>6</v>
      </c>
      <c r="F8" s="2" t="str">
        <f>LEFT(Ross!$B8,1)</f>
        <v>5</v>
      </c>
      <c r="G8" s="2">
        <f t="shared" ref="G8:J8" si="16">C8*$B8</f>
        <v>6</v>
      </c>
      <c r="H8" s="2">
        <f t="shared" si="16"/>
        <v>6</v>
      </c>
      <c r="I8" s="2">
        <f t="shared" si="16"/>
        <v>6</v>
      </c>
      <c r="J8" s="2">
        <f t="shared" si="16"/>
        <v>5</v>
      </c>
      <c r="L8" s="2">
        <f t="shared" ref="L8:O8" si="17">IF(C8*1&gt;=4,1,-1)</f>
        <v>1</v>
      </c>
      <c r="M8" s="2">
        <f t="shared" si="17"/>
        <v>1</v>
      </c>
      <c r="N8" s="2">
        <f t="shared" si="17"/>
        <v>1</v>
      </c>
      <c r="O8" s="2">
        <f t="shared" si="17"/>
        <v>1</v>
      </c>
      <c r="P8" s="2">
        <f t="shared" ref="P8:S8" si="18">IF(L8=$B8,1,0)</f>
        <v>1</v>
      </c>
      <c r="Q8" s="2">
        <f t="shared" si="18"/>
        <v>1</v>
      </c>
      <c r="R8" s="2">
        <f t="shared" si="18"/>
        <v>1</v>
      </c>
      <c r="S8" s="2">
        <f t="shared" si="18"/>
        <v>1</v>
      </c>
    </row>
    <row r="9">
      <c r="A9" s="1">
        <v>9.0</v>
      </c>
      <c r="B9" s="1">
        <v>1.0</v>
      </c>
      <c r="C9" s="2" t="str">
        <f>LEFT(Reka!$B9,1)</f>
        <v>4</v>
      </c>
      <c r="D9" s="2" t="str">
        <f>LEFT(Kush!$B9,1)</f>
        <v>5</v>
      </c>
      <c r="E9" s="2" t="str">
        <f>LEFT(Ben!$B9,1)</f>
        <v>6</v>
      </c>
      <c r="F9" s="2" t="str">
        <f>LEFT(Ross!$B9,1)</f>
        <v>6</v>
      </c>
      <c r="G9" s="2">
        <f t="shared" ref="G9:J9" si="19">C9*$B9</f>
        <v>4</v>
      </c>
      <c r="H9" s="2">
        <f t="shared" si="19"/>
        <v>5</v>
      </c>
      <c r="I9" s="2">
        <f t="shared" si="19"/>
        <v>6</v>
      </c>
      <c r="J9" s="2">
        <f t="shared" si="19"/>
        <v>6</v>
      </c>
      <c r="L9" s="2">
        <f t="shared" ref="L9:O9" si="20">IF(C9*1&gt;=4,1,-1)</f>
        <v>1</v>
      </c>
      <c r="M9" s="2">
        <f t="shared" si="20"/>
        <v>1</v>
      </c>
      <c r="N9" s="2">
        <f t="shared" si="20"/>
        <v>1</v>
      </c>
      <c r="O9" s="2">
        <f t="shared" si="20"/>
        <v>1</v>
      </c>
      <c r="P9" s="2">
        <f t="shared" ref="P9:S9" si="21">IF(L9=$B9,1,0)</f>
        <v>1</v>
      </c>
      <c r="Q9" s="2">
        <f t="shared" si="21"/>
        <v>1</v>
      </c>
      <c r="R9" s="2">
        <f t="shared" si="21"/>
        <v>1</v>
      </c>
      <c r="S9" s="2">
        <f t="shared" si="21"/>
        <v>1</v>
      </c>
    </row>
    <row r="10">
      <c r="A10" s="1">
        <v>10.0</v>
      </c>
      <c r="B10" s="1">
        <v>-1.0</v>
      </c>
      <c r="C10" s="2" t="str">
        <f>LEFT(Reka!$B10,1)</f>
        <v>1</v>
      </c>
      <c r="D10" s="2" t="str">
        <f>LEFT(Kush!$B10,1)</f>
        <v>2</v>
      </c>
      <c r="E10" s="2" t="str">
        <f>LEFT(Ben!$B10,1)</f>
        <v>2</v>
      </c>
      <c r="F10" s="2" t="str">
        <f>LEFT(Ross!$B10,1)</f>
        <v>2</v>
      </c>
      <c r="G10" s="2">
        <f t="shared" ref="G10:J10" si="22">C10*$B10</f>
        <v>-1</v>
      </c>
      <c r="H10" s="2">
        <f t="shared" si="22"/>
        <v>-2</v>
      </c>
      <c r="I10" s="2">
        <f t="shared" si="22"/>
        <v>-2</v>
      </c>
      <c r="J10" s="2">
        <f t="shared" si="22"/>
        <v>-2</v>
      </c>
      <c r="L10" s="2">
        <f t="shared" ref="L10:O10" si="23">IF(C10*1&gt;=4,1,-1)</f>
        <v>-1</v>
      </c>
      <c r="M10" s="2">
        <f t="shared" si="23"/>
        <v>-1</v>
      </c>
      <c r="N10" s="2">
        <f t="shared" si="23"/>
        <v>-1</v>
      </c>
      <c r="O10" s="2">
        <f t="shared" si="23"/>
        <v>-1</v>
      </c>
      <c r="P10" s="2">
        <f t="shared" ref="P10:S10" si="24">IF(L10=$B10,1,0)</f>
        <v>1</v>
      </c>
      <c r="Q10" s="2">
        <f t="shared" si="24"/>
        <v>1</v>
      </c>
      <c r="R10" s="2">
        <f t="shared" si="24"/>
        <v>1</v>
      </c>
      <c r="S10" s="2">
        <f t="shared" si="24"/>
        <v>1</v>
      </c>
    </row>
    <row r="11">
      <c r="A11" s="1" t="s">
        <v>5</v>
      </c>
      <c r="G11" s="4">
        <f t="shared" ref="G11:J11" si="25">AVERAGE(G3:G10)</f>
        <v>2.25</v>
      </c>
      <c r="H11" s="4">
        <f t="shared" si="25"/>
        <v>2.25</v>
      </c>
      <c r="I11" s="4">
        <f t="shared" si="25"/>
        <v>2.5</v>
      </c>
      <c r="J11" s="4">
        <f t="shared" si="25"/>
        <v>1.875</v>
      </c>
      <c r="K11" s="2">
        <f>AVERAGE(G11:J11)</f>
        <v>2.21875</v>
      </c>
      <c r="P11" s="4">
        <f t="shared" ref="P11:S11" si="26">AVERAGE(P3:P10)</f>
        <v>0.875</v>
      </c>
      <c r="Q11" s="4">
        <f t="shared" si="26"/>
        <v>0.75</v>
      </c>
      <c r="R11" s="4">
        <f t="shared" si="26"/>
        <v>1</v>
      </c>
      <c r="S11" s="4">
        <f t="shared" si="26"/>
        <v>0.75</v>
      </c>
      <c r="T11" s="2">
        <f>AVERAGE(P11:S11)</f>
        <v>0.84375</v>
      </c>
    </row>
    <row r="12">
      <c r="A12" s="3">
        <v>12.0</v>
      </c>
      <c r="B12" s="1">
        <v>1.0</v>
      </c>
      <c r="C12" s="2" t="str">
        <f>LEFT(Reka!$B12,1)</f>
        <v>6</v>
      </c>
      <c r="D12" s="2" t="str">
        <f>LEFT(Kush!$B12,1)</f>
        <v>2</v>
      </c>
      <c r="E12" s="2" t="str">
        <f>LEFT(Ben!$B12,1)</f>
        <v>6</v>
      </c>
      <c r="F12" s="2" t="str">
        <f>LEFT(Ross!$B12,1)</f>
        <v>3</v>
      </c>
      <c r="G12" s="2">
        <f t="shared" ref="G12:J12" si="27">C12*$B12</f>
        <v>6</v>
      </c>
      <c r="H12" s="2">
        <f t="shared" si="27"/>
        <v>2</v>
      </c>
      <c r="I12" s="2">
        <f t="shared" si="27"/>
        <v>6</v>
      </c>
      <c r="J12" s="2">
        <f t="shared" si="27"/>
        <v>3</v>
      </c>
      <c r="L12" s="2">
        <f t="shared" ref="L12:O12" si="28">IF(C12*1&gt;=4,1,-1)</f>
        <v>1</v>
      </c>
      <c r="M12" s="2">
        <f t="shared" si="28"/>
        <v>-1</v>
      </c>
      <c r="N12" s="2">
        <f t="shared" si="28"/>
        <v>1</v>
      </c>
      <c r="O12" s="2">
        <f t="shared" si="28"/>
        <v>-1</v>
      </c>
      <c r="P12" s="2">
        <f t="shared" ref="P12:S12" si="29">IF(L12=$B12,1,0)</f>
        <v>1</v>
      </c>
      <c r="Q12" s="2">
        <f t="shared" si="29"/>
        <v>0</v>
      </c>
      <c r="R12" s="2">
        <f t="shared" si="29"/>
        <v>1</v>
      </c>
      <c r="S12" s="2">
        <f t="shared" si="29"/>
        <v>0</v>
      </c>
    </row>
    <row r="13">
      <c r="A13" s="1">
        <v>13.0</v>
      </c>
      <c r="B13" s="1">
        <v>-1.0</v>
      </c>
      <c r="C13" s="2" t="str">
        <f>LEFT(Reka!$B13,1)</f>
        <v>4</v>
      </c>
      <c r="D13" s="2" t="str">
        <f>LEFT(Kush!$B13,1)</f>
        <v>1</v>
      </c>
      <c r="E13" s="2" t="str">
        <f>LEFT(Ben!$B13,1)</f>
        <v>2</v>
      </c>
      <c r="F13" s="2" t="str">
        <f>LEFT(Ross!$B13,1)</f>
        <v>2</v>
      </c>
      <c r="G13" s="2">
        <f t="shared" ref="G13:J13" si="30">C13*$B13</f>
        <v>-4</v>
      </c>
      <c r="H13" s="2">
        <f t="shared" si="30"/>
        <v>-1</v>
      </c>
      <c r="I13" s="2">
        <f t="shared" si="30"/>
        <v>-2</v>
      </c>
      <c r="J13" s="2">
        <f t="shared" si="30"/>
        <v>-2</v>
      </c>
      <c r="L13" s="2">
        <f t="shared" ref="L13:O13" si="31">IF(C13*1&gt;=4,1,-1)</f>
        <v>1</v>
      </c>
      <c r="M13" s="2">
        <f t="shared" si="31"/>
        <v>-1</v>
      </c>
      <c r="N13" s="2">
        <f t="shared" si="31"/>
        <v>-1</v>
      </c>
      <c r="O13" s="2">
        <f t="shared" si="31"/>
        <v>-1</v>
      </c>
      <c r="P13" s="2">
        <f t="shared" ref="P13:S13" si="32">IF(L13=$B13,1,0)</f>
        <v>0</v>
      </c>
      <c r="Q13" s="2">
        <f t="shared" si="32"/>
        <v>1</v>
      </c>
      <c r="R13" s="2">
        <f t="shared" si="32"/>
        <v>1</v>
      </c>
      <c r="S13" s="2">
        <f t="shared" si="32"/>
        <v>1</v>
      </c>
    </row>
    <row r="14">
      <c r="A14" s="3">
        <v>14.0</v>
      </c>
      <c r="B14" s="1">
        <v>-1.0</v>
      </c>
      <c r="C14" s="2" t="str">
        <f>LEFT(Reka!$B14,1)</f>
        <v>5</v>
      </c>
      <c r="D14" s="2" t="str">
        <f>LEFT(Kush!$B14,1)</f>
        <v>5</v>
      </c>
      <c r="E14" s="2" t="str">
        <f>LEFT(Ben!$B14,1)</f>
        <v>3</v>
      </c>
      <c r="F14" s="2" t="str">
        <f>LEFT(Ross!$B14,1)</f>
        <v>4</v>
      </c>
      <c r="G14" s="2">
        <f t="shared" ref="G14:J14" si="33">C14*$B14</f>
        <v>-5</v>
      </c>
      <c r="H14" s="2">
        <f t="shared" si="33"/>
        <v>-5</v>
      </c>
      <c r="I14" s="2">
        <f t="shared" si="33"/>
        <v>-3</v>
      </c>
      <c r="J14" s="2">
        <f t="shared" si="33"/>
        <v>-4</v>
      </c>
      <c r="L14" s="2">
        <f t="shared" ref="L14:O14" si="34">IF(C14*1&gt;=4,1,-1)</f>
        <v>1</v>
      </c>
      <c r="M14" s="2">
        <f t="shared" si="34"/>
        <v>1</v>
      </c>
      <c r="N14" s="2">
        <f t="shared" si="34"/>
        <v>-1</v>
      </c>
      <c r="O14" s="2">
        <f t="shared" si="34"/>
        <v>1</v>
      </c>
      <c r="P14" s="2">
        <f t="shared" ref="P14:S14" si="35">IF(L14=$B14,1,0)</f>
        <v>0</v>
      </c>
      <c r="Q14" s="2">
        <f t="shared" si="35"/>
        <v>0</v>
      </c>
      <c r="R14" s="2">
        <f t="shared" si="35"/>
        <v>1</v>
      </c>
      <c r="S14" s="2">
        <f t="shared" si="35"/>
        <v>0</v>
      </c>
    </row>
    <row r="15">
      <c r="A15" s="1">
        <v>15.0</v>
      </c>
      <c r="B15" s="1">
        <v>1.0</v>
      </c>
      <c r="C15" s="2" t="str">
        <f>LEFT(Reka!$B15,1)</f>
        <v>6</v>
      </c>
      <c r="D15" s="2" t="str">
        <f>LEFT(Kush!$B15,1)</f>
        <v>6</v>
      </c>
      <c r="E15" s="2" t="str">
        <f>LEFT(Ben!$B15,1)</f>
        <v>5</v>
      </c>
      <c r="F15" s="2" t="str">
        <f>LEFT(Ross!$B15,1)</f>
        <v>3</v>
      </c>
      <c r="G15" s="2">
        <f t="shared" ref="G15:J15" si="36">C15*$B15</f>
        <v>6</v>
      </c>
      <c r="H15" s="2">
        <f t="shared" si="36"/>
        <v>6</v>
      </c>
      <c r="I15" s="2">
        <f t="shared" si="36"/>
        <v>5</v>
      </c>
      <c r="J15" s="2">
        <f t="shared" si="36"/>
        <v>3</v>
      </c>
      <c r="L15" s="2">
        <f t="shared" ref="L15:O15" si="37">IF(C15*1&gt;=4,1,-1)</f>
        <v>1</v>
      </c>
      <c r="M15" s="2">
        <f t="shared" si="37"/>
        <v>1</v>
      </c>
      <c r="N15" s="2">
        <f t="shared" si="37"/>
        <v>1</v>
      </c>
      <c r="O15" s="2">
        <f t="shared" si="37"/>
        <v>-1</v>
      </c>
      <c r="P15" s="2">
        <f t="shared" ref="P15:S15" si="38">IF(L15=$B15,1,0)</f>
        <v>1</v>
      </c>
      <c r="Q15" s="2">
        <f t="shared" si="38"/>
        <v>1</v>
      </c>
      <c r="R15" s="2">
        <f t="shared" si="38"/>
        <v>1</v>
      </c>
      <c r="S15" s="2">
        <f t="shared" si="38"/>
        <v>0</v>
      </c>
    </row>
    <row r="16">
      <c r="A16" s="1">
        <v>16.0</v>
      </c>
      <c r="B16" s="1">
        <v>1.0</v>
      </c>
      <c r="C16" s="2" t="str">
        <f>LEFT(Reka!$B16,1)</f>
        <v>6</v>
      </c>
      <c r="D16" s="2" t="str">
        <f>LEFT(Kush!$B16,1)</f>
        <v>6</v>
      </c>
      <c r="E16" s="2" t="str">
        <f>LEFT(Ben!$B16,1)</f>
        <v>5</v>
      </c>
      <c r="F16" s="2" t="str">
        <f>LEFT(Ross!$B16,1)</f>
        <v>6</v>
      </c>
      <c r="G16" s="2">
        <f t="shared" ref="G16:J16" si="39">C16*$B16</f>
        <v>6</v>
      </c>
      <c r="H16" s="2">
        <f t="shared" si="39"/>
        <v>6</v>
      </c>
      <c r="I16" s="2">
        <f t="shared" si="39"/>
        <v>5</v>
      </c>
      <c r="J16" s="2">
        <f t="shared" si="39"/>
        <v>6</v>
      </c>
      <c r="L16" s="2">
        <f t="shared" ref="L16:O16" si="40">IF(C16*1&gt;=4,1,-1)</f>
        <v>1</v>
      </c>
      <c r="M16" s="2">
        <f t="shared" si="40"/>
        <v>1</v>
      </c>
      <c r="N16" s="2">
        <f t="shared" si="40"/>
        <v>1</v>
      </c>
      <c r="O16" s="2">
        <f t="shared" si="40"/>
        <v>1</v>
      </c>
      <c r="P16" s="2">
        <f t="shared" ref="P16:S16" si="41">IF(L16=$B16,1,0)</f>
        <v>1</v>
      </c>
      <c r="Q16" s="2">
        <f t="shared" si="41"/>
        <v>1</v>
      </c>
      <c r="R16" s="2">
        <f t="shared" si="41"/>
        <v>1</v>
      </c>
      <c r="S16" s="2">
        <f t="shared" si="41"/>
        <v>1</v>
      </c>
    </row>
    <row r="17">
      <c r="A17" s="1">
        <v>17.0</v>
      </c>
      <c r="B17" s="1">
        <v>1.0</v>
      </c>
      <c r="C17" s="2" t="str">
        <f>LEFT(Reka!$B17,1)</f>
        <v>6</v>
      </c>
      <c r="D17" s="2" t="str">
        <f>LEFT(Kush!$B17,1)</f>
        <v>5</v>
      </c>
      <c r="E17" s="2" t="str">
        <f>LEFT(Ben!$B17,1)</f>
        <v>6</v>
      </c>
      <c r="F17" s="2" t="str">
        <f>LEFT(Ross!$B17,1)</f>
        <v>6</v>
      </c>
      <c r="G17" s="2">
        <f t="shared" ref="G17:J17" si="42">C17*$B17</f>
        <v>6</v>
      </c>
      <c r="H17" s="2">
        <f t="shared" si="42"/>
        <v>5</v>
      </c>
      <c r="I17" s="2">
        <f t="shared" si="42"/>
        <v>6</v>
      </c>
      <c r="J17" s="2">
        <f t="shared" si="42"/>
        <v>6</v>
      </c>
      <c r="L17" s="2">
        <f t="shared" ref="L17:O17" si="43">IF(C17*1&gt;=4,1,-1)</f>
        <v>1</v>
      </c>
      <c r="M17" s="2">
        <f t="shared" si="43"/>
        <v>1</v>
      </c>
      <c r="N17" s="2">
        <f t="shared" si="43"/>
        <v>1</v>
      </c>
      <c r="O17" s="2">
        <f t="shared" si="43"/>
        <v>1</v>
      </c>
      <c r="P17" s="2">
        <f t="shared" ref="P17:S17" si="44">IF(L17=$B17,1,0)</f>
        <v>1</v>
      </c>
      <c r="Q17" s="2">
        <f t="shared" si="44"/>
        <v>1</v>
      </c>
      <c r="R17" s="2">
        <f t="shared" si="44"/>
        <v>1</v>
      </c>
      <c r="S17" s="2">
        <f t="shared" si="44"/>
        <v>1</v>
      </c>
    </row>
    <row r="18">
      <c r="A18" s="1">
        <v>18.0</v>
      </c>
      <c r="B18" s="1">
        <v>1.0</v>
      </c>
      <c r="C18" s="2" t="str">
        <f>LEFT(Reka!$B18,1)</f>
        <v>6</v>
      </c>
      <c r="D18" s="2" t="str">
        <f>LEFT(Kush!$B18,1)</f>
        <v>6</v>
      </c>
      <c r="E18" s="2" t="str">
        <f>LEFT(Ben!$B18,1)</f>
        <v>5</v>
      </c>
      <c r="F18" s="2" t="str">
        <f>LEFT(Ross!$B18,1)</f>
        <v>3</v>
      </c>
      <c r="G18" s="2">
        <f t="shared" ref="G18:J18" si="45">C18*$B18</f>
        <v>6</v>
      </c>
      <c r="H18" s="2">
        <f t="shared" si="45"/>
        <v>6</v>
      </c>
      <c r="I18" s="2">
        <f t="shared" si="45"/>
        <v>5</v>
      </c>
      <c r="J18" s="2">
        <f t="shared" si="45"/>
        <v>3</v>
      </c>
      <c r="L18" s="2">
        <f t="shared" ref="L18:O18" si="46">IF(C18*1&gt;=4,1,-1)</f>
        <v>1</v>
      </c>
      <c r="M18" s="2">
        <f t="shared" si="46"/>
        <v>1</v>
      </c>
      <c r="N18" s="2">
        <f t="shared" si="46"/>
        <v>1</v>
      </c>
      <c r="O18" s="2">
        <f t="shared" si="46"/>
        <v>-1</v>
      </c>
      <c r="P18" s="2">
        <f t="shared" ref="P18:S18" si="47">IF(L18=$B18,1,0)</f>
        <v>1</v>
      </c>
      <c r="Q18" s="2">
        <f t="shared" si="47"/>
        <v>1</v>
      </c>
      <c r="R18" s="2">
        <f t="shared" si="47"/>
        <v>1</v>
      </c>
      <c r="S18" s="2">
        <f t="shared" si="47"/>
        <v>0</v>
      </c>
    </row>
    <row r="19">
      <c r="A19" s="1">
        <v>19.0</v>
      </c>
      <c r="B19" s="1">
        <v>-1.0</v>
      </c>
      <c r="C19" s="2" t="str">
        <f>LEFT(Reka!$B19,1)</f>
        <v>2</v>
      </c>
      <c r="D19" s="2" t="str">
        <f>LEFT(Kush!$B19,1)</f>
        <v>4</v>
      </c>
      <c r="E19" s="2" t="str">
        <f>LEFT(Ben!$B19,1)</f>
        <v>2</v>
      </c>
      <c r="F19" s="2" t="str">
        <f>LEFT(Ross!$B19,1)</f>
        <v>1</v>
      </c>
      <c r="G19" s="2">
        <f t="shared" ref="G19:J19" si="48">C19*$B19</f>
        <v>-2</v>
      </c>
      <c r="H19" s="2">
        <f t="shared" si="48"/>
        <v>-4</v>
      </c>
      <c r="I19" s="2">
        <f t="shared" si="48"/>
        <v>-2</v>
      </c>
      <c r="J19" s="2">
        <f t="shared" si="48"/>
        <v>-1</v>
      </c>
      <c r="L19" s="2">
        <f t="shared" ref="L19:O19" si="49">IF(C19*1&gt;=4,1,-1)</f>
        <v>-1</v>
      </c>
      <c r="M19" s="2">
        <f t="shared" si="49"/>
        <v>1</v>
      </c>
      <c r="N19" s="2">
        <f t="shared" si="49"/>
        <v>-1</v>
      </c>
      <c r="O19" s="2">
        <f t="shared" si="49"/>
        <v>-1</v>
      </c>
      <c r="P19" s="2">
        <f t="shared" ref="P19:S19" si="50">IF(L19=$B19,1,0)</f>
        <v>1</v>
      </c>
      <c r="Q19" s="2">
        <f t="shared" si="50"/>
        <v>0</v>
      </c>
      <c r="R19" s="2">
        <f t="shared" si="50"/>
        <v>1</v>
      </c>
      <c r="S19" s="2">
        <f t="shared" si="50"/>
        <v>1</v>
      </c>
    </row>
    <row r="20">
      <c r="G20" s="4">
        <f t="shared" ref="G20:J20" si="51">AVERAGE(G12:G19)</f>
        <v>2.375</v>
      </c>
      <c r="H20" s="4">
        <f t="shared" si="51"/>
        <v>1.875</v>
      </c>
      <c r="I20" s="4">
        <f t="shared" si="51"/>
        <v>2.5</v>
      </c>
      <c r="J20" s="4">
        <f t="shared" si="51"/>
        <v>1.75</v>
      </c>
      <c r="K20" s="2">
        <f>AVERAGE(G20:J20)</f>
        <v>2.125</v>
      </c>
      <c r="P20" s="4">
        <f t="shared" ref="P20:S20" si="52">AVERAGE(P12:P19)</f>
        <v>0.75</v>
      </c>
      <c r="Q20" s="4">
        <f t="shared" si="52"/>
        <v>0.625</v>
      </c>
      <c r="R20" s="4">
        <f t="shared" si="52"/>
        <v>1</v>
      </c>
      <c r="S20" s="4">
        <f t="shared" si="52"/>
        <v>0.5</v>
      </c>
      <c r="T20" s="2">
        <f>AVERAGE(P20:S20)</f>
        <v>0.71875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13"/>
    <col customWidth="1" min="4" max="4" width="16.88"/>
  </cols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</row>
    <row r="3">
      <c r="A3" s="1">
        <v>3.0</v>
      </c>
      <c r="B3" s="1" t="s">
        <v>15</v>
      </c>
      <c r="C3" s="1" t="s">
        <v>16</v>
      </c>
      <c r="E3" s="1">
        <v>1.0</v>
      </c>
      <c r="F3" s="2" t="str">
        <f t="shared" ref="F3:F10" si="1">LEFT(B3,1)</f>
        <v>5</v>
      </c>
      <c r="G3" s="2">
        <f t="shared" ref="G3:G10" si="2">E3*F3</f>
        <v>5</v>
      </c>
      <c r="H3" s="2">
        <f t="shared" ref="H3:H10" si="3">IF(OR(G3&gt;=4,AND(G3&gt;=-3,G3&lt;0)),1,0)</f>
        <v>1</v>
      </c>
    </row>
    <row r="4">
      <c r="A4" s="1">
        <v>4.0</v>
      </c>
      <c r="B4" s="1" t="s">
        <v>17</v>
      </c>
      <c r="C4" s="1" t="s">
        <v>18</v>
      </c>
      <c r="E4" s="1">
        <v>-1.0</v>
      </c>
      <c r="F4" s="2" t="str">
        <f t="shared" si="1"/>
        <v>4</v>
      </c>
      <c r="G4" s="2">
        <f t="shared" si="2"/>
        <v>-4</v>
      </c>
      <c r="H4" s="2">
        <f t="shared" si="3"/>
        <v>0</v>
      </c>
    </row>
    <row r="5">
      <c r="A5" s="1">
        <v>5.0</v>
      </c>
      <c r="B5" s="1" t="s">
        <v>17</v>
      </c>
      <c r="C5" s="1" t="s">
        <v>16</v>
      </c>
      <c r="E5" s="1">
        <v>1.0</v>
      </c>
      <c r="F5" s="2" t="str">
        <f t="shared" si="1"/>
        <v>4</v>
      </c>
      <c r="G5" s="2">
        <f t="shared" si="2"/>
        <v>4</v>
      </c>
      <c r="H5" s="2">
        <f t="shared" si="3"/>
        <v>1</v>
      </c>
    </row>
    <row r="6">
      <c r="A6" s="1">
        <v>6.0</v>
      </c>
      <c r="B6" s="1" t="s">
        <v>19</v>
      </c>
      <c r="C6" s="1" t="s">
        <v>16</v>
      </c>
      <c r="E6" s="1">
        <v>-1.0</v>
      </c>
      <c r="F6" s="2" t="str">
        <f t="shared" si="1"/>
        <v>2</v>
      </c>
      <c r="G6" s="2">
        <f t="shared" si="2"/>
        <v>-2</v>
      </c>
      <c r="H6" s="2">
        <f t="shared" si="3"/>
        <v>1</v>
      </c>
    </row>
    <row r="7">
      <c r="A7" s="1">
        <v>7.0</v>
      </c>
      <c r="B7" s="1" t="s">
        <v>20</v>
      </c>
      <c r="C7" s="1" t="s">
        <v>16</v>
      </c>
      <c r="E7" s="1">
        <v>1.0</v>
      </c>
      <c r="F7" s="2" t="str">
        <f t="shared" si="1"/>
        <v>6</v>
      </c>
      <c r="G7" s="2">
        <f t="shared" si="2"/>
        <v>6</v>
      </c>
      <c r="H7" s="2">
        <f t="shared" si="3"/>
        <v>1</v>
      </c>
    </row>
    <row r="8">
      <c r="A8" s="1">
        <v>8.0</v>
      </c>
      <c r="B8" s="1" t="s">
        <v>20</v>
      </c>
      <c r="C8" s="1" t="s">
        <v>16</v>
      </c>
      <c r="E8" s="1">
        <v>1.0</v>
      </c>
      <c r="F8" s="2" t="str">
        <f t="shared" si="1"/>
        <v>6</v>
      </c>
      <c r="G8" s="2">
        <f t="shared" si="2"/>
        <v>6</v>
      </c>
      <c r="H8" s="2">
        <f t="shared" si="3"/>
        <v>1</v>
      </c>
    </row>
    <row r="9">
      <c r="A9" s="1">
        <v>9.0</v>
      </c>
      <c r="B9" s="1" t="s">
        <v>17</v>
      </c>
      <c r="C9" s="1" t="s">
        <v>16</v>
      </c>
      <c r="E9" s="1">
        <v>1.0</v>
      </c>
      <c r="F9" s="2" t="str">
        <f t="shared" si="1"/>
        <v>4</v>
      </c>
      <c r="G9" s="2">
        <f t="shared" si="2"/>
        <v>4</v>
      </c>
      <c r="H9" s="2">
        <f t="shared" si="3"/>
        <v>1</v>
      </c>
    </row>
    <row r="10">
      <c r="A10" s="1">
        <v>10.0</v>
      </c>
      <c r="B10" s="1" t="s">
        <v>21</v>
      </c>
      <c r="C10" s="1" t="s">
        <v>18</v>
      </c>
      <c r="E10" s="1">
        <v>-1.0</v>
      </c>
      <c r="F10" s="2" t="str">
        <f t="shared" si="1"/>
        <v>1</v>
      </c>
      <c r="G10" s="2">
        <f t="shared" si="2"/>
        <v>-1</v>
      </c>
      <c r="H10" s="2">
        <f t="shared" si="3"/>
        <v>1</v>
      </c>
    </row>
    <row r="11">
      <c r="A11" s="1" t="s">
        <v>5</v>
      </c>
      <c r="G11" s="2">
        <f t="shared" ref="G11:H11" si="4">AVERAGE(G3:G10)</f>
        <v>2.25</v>
      </c>
      <c r="H11" s="2">
        <f t="shared" si="4"/>
        <v>0.875</v>
      </c>
    </row>
    <row r="12">
      <c r="A12" s="1">
        <v>12.0</v>
      </c>
      <c r="B12" s="1" t="s">
        <v>20</v>
      </c>
      <c r="C12" s="1" t="s">
        <v>16</v>
      </c>
      <c r="E12" s="1">
        <v>1.0</v>
      </c>
      <c r="F12" s="2" t="str">
        <f t="shared" ref="F12:F19" si="5">LEFT(B12,1)</f>
        <v>6</v>
      </c>
      <c r="G12" s="2">
        <f t="shared" ref="G12:G19" si="6">E12*F12</f>
        <v>6</v>
      </c>
      <c r="H12" s="2">
        <f t="shared" ref="H12:H19" si="7">IF(OR(G12&gt;=4,AND(G12&gt;=-3,G12&lt;0)),1,0)</f>
        <v>1</v>
      </c>
    </row>
    <row r="13">
      <c r="A13" s="1">
        <v>13.0</v>
      </c>
      <c r="B13" s="1" t="s">
        <v>17</v>
      </c>
      <c r="C13" s="1" t="s">
        <v>16</v>
      </c>
      <c r="E13" s="1">
        <v>-1.0</v>
      </c>
      <c r="F13" s="2" t="str">
        <f t="shared" si="5"/>
        <v>4</v>
      </c>
      <c r="G13" s="2">
        <f t="shared" si="6"/>
        <v>-4</v>
      </c>
      <c r="H13" s="2">
        <f t="shared" si="7"/>
        <v>0</v>
      </c>
    </row>
    <row r="14">
      <c r="A14" s="1">
        <v>14.0</v>
      </c>
      <c r="B14" s="1" t="s">
        <v>15</v>
      </c>
      <c r="C14" s="1" t="s">
        <v>16</v>
      </c>
      <c r="E14" s="1">
        <v>1.0</v>
      </c>
      <c r="F14" s="2" t="str">
        <f t="shared" si="5"/>
        <v>5</v>
      </c>
      <c r="G14" s="2">
        <f t="shared" si="6"/>
        <v>5</v>
      </c>
      <c r="H14" s="2">
        <f t="shared" si="7"/>
        <v>1</v>
      </c>
    </row>
    <row r="15">
      <c r="A15" s="1">
        <v>15.0</v>
      </c>
      <c r="B15" s="1" t="s">
        <v>20</v>
      </c>
      <c r="C15" s="1" t="s">
        <v>16</v>
      </c>
      <c r="E15" s="1">
        <v>-1.0</v>
      </c>
      <c r="F15" s="2" t="str">
        <f t="shared" si="5"/>
        <v>6</v>
      </c>
      <c r="G15" s="2">
        <f t="shared" si="6"/>
        <v>-6</v>
      </c>
      <c r="H15" s="2">
        <f t="shared" si="7"/>
        <v>0</v>
      </c>
    </row>
    <row r="16">
      <c r="A16" s="1">
        <v>16.0</v>
      </c>
      <c r="B16" s="1" t="s">
        <v>20</v>
      </c>
      <c r="C16" s="1" t="s">
        <v>16</v>
      </c>
      <c r="E16" s="1">
        <v>1.0</v>
      </c>
      <c r="F16" s="2" t="str">
        <f t="shared" si="5"/>
        <v>6</v>
      </c>
      <c r="G16" s="2">
        <f t="shared" si="6"/>
        <v>6</v>
      </c>
      <c r="H16" s="2">
        <f t="shared" si="7"/>
        <v>1</v>
      </c>
    </row>
    <row r="17">
      <c r="A17" s="1">
        <v>17.0</v>
      </c>
      <c r="B17" s="1" t="s">
        <v>20</v>
      </c>
      <c r="C17" s="1" t="s">
        <v>18</v>
      </c>
      <c r="E17" s="1">
        <v>1.0</v>
      </c>
      <c r="F17" s="2" t="str">
        <f t="shared" si="5"/>
        <v>6</v>
      </c>
      <c r="G17" s="2">
        <f t="shared" si="6"/>
        <v>6</v>
      </c>
      <c r="H17" s="2">
        <f t="shared" si="7"/>
        <v>1</v>
      </c>
    </row>
    <row r="18">
      <c r="A18" s="1">
        <v>18.0</v>
      </c>
      <c r="B18" s="1" t="s">
        <v>20</v>
      </c>
      <c r="C18" s="1" t="s">
        <v>16</v>
      </c>
      <c r="E18" s="1">
        <v>1.0</v>
      </c>
      <c r="F18" s="2" t="str">
        <f t="shared" si="5"/>
        <v>6</v>
      </c>
      <c r="G18" s="2">
        <f t="shared" si="6"/>
        <v>6</v>
      </c>
      <c r="H18" s="2">
        <f t="shared" si="7"/>
        <v>1</v>
      </c>
    </row>
    <row r="19">
      <c r="A19" s="1">
        <v>19.0</v>
      </c>
      <c r="B19" s="1" t="s">
        <v>19</v>
      </c>
      <c r="C19" s="1" t="s">
        <v>18</v>
      </c>
      <c r="E19" s="1">
        <v>-1.0</v>
      </c>
      <c r="F19" s="2" t="str">
        <f t="shared" si="5"/>
        <v>2</v>
      </c>
      <c r="G19" s="2">
        <f t="shared" si="6"/>
        <v>-2</v>
      </c>
      <c r="H19" s="2">
        <f t="shared" si="7"/>
        <v>1</v>
      </c>
    </row>
    <row r="20">
      <c r="G20" s="2">
        <f t="shared" ref="G20:H20" si="8">AVERAGE(G12:G19)</f>
        <v>2.125</v>
      </c>
      <c r="H20" s="2">
        <f t="shared" si="8"/>
        <v>0.75</v>
      </c>
    </row>
  </sheetData>
  <dataValidations>
    <dataValidation type="list" allowBlank="1" sqref="B3:B10 B12:B19">
      <formula1>Selections!$A$2:$A$7</formula1>
    </dataValidation>
    <dataValidation type="list" allowBlank="1" sqref="C3:C10 C12:C19">
      <formula1>Selections!$B$2:$B$4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88"/>
  </cols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</row>
    <row r="3">
      <c r="A3" s="1">
        <v>3.0</v>
      </c>
      <c r="B3" s="1" t="s">
        <v>20</v>
      </c>
      <c r="C3" s="1" t="s">
        <v>22</v>
      </c>
      <c r="E3" s="1">
        <v>1.0</v>
      </c>
      <c r="F3" s="2" t="str">
        <f t="shared" ref="F3:F10" si="1">LEFT(B3,1)</f>
        <v>6</v>
      </c>
      <c r="G3" s="2">
        <f t="shared" ref="G3:G10" si="2">E3*F3</f>
        <v>6</v>
      </c>
      <c r="H3" s="2">
        <f t="shared" ref="H3:H10" si="3">IF(OR(G3&gt;=4,AND(G3&gt;=-3,G3&lt;0)),1,0)</f>
        <v>1</v>
      </c>
    </row>
    <row r="4">
      <c r="A4" s="1">
        <v>4.0</v>
      </c>
      <c r="B4" s="1" t="s">
        <v>21</v>
      </c>
      <c r="C4" s="1" t="s">
        <v>18</v>
      </c>
      <c r="E4" s="1">
        <v>-1.0</v>
      </c>
      <c r="F4" s="2" t="str">
        <f t="shared" si="1"/>
        <v>1</v>
      </c>
      <c r="G4" s="2">
        <f t="shared" si="2"/>
        <v>-1</v>
      </c>
      <c r="H4" s="2">
        <f t="shared" si="3"/>
        <v>1</v>
      </c>
    </row>
    <row r="5">
      <c r="A5" s="1">
        <v>5.0</v>
      </c>
      <c r="B5" s="1" t="s">
        <v>19</v>
      </c>
      <c r="C5" s="1" t="s">
        <v>18</v>
      </c>
      <c r="E5" s="1">
        <v>1.0</v>
      </c>
      <c r="F5" s="2" t="str">
        <f t="shared" si="1"/>
        <v>2</v>
      </c>
      <c r="G5" s="2">
        <f t="shared" si="2"/>
        <v>2</v>
      </c>
      <c r="H5" s="2">
        <f t="shared" si="3"/>
        <v>0</v>
      </c>
    </row>
    <row r="6">
      <c r="A6" s="1">
        <v>6.0</v>
      </c>
      <c r="B6" s="1" t="s">
        <v>17</v>
      </c>
      <c r="C6" s="1" t="s">
        <v>16</v>
      </c>
      <c r="E6" s="1">
        <v>-1.0</v>
      </c>
      <c r="F6" s="2" t="str">
        <f t="shared" si="1"/>
        <v>4</v>
      </c>
      <c r="G6" s="2">
        <f t="shared" si="2"/>
        <v>-4</v>
      </c>
      <c r="H6" s="2">
        <f t="shared" si="3"/>
        <v>0</v>
      </c>
    </row>
    <row r="7">
      <c r="A7" s="1">
        <v>7.0</v>
      </c>
      <c r="B7" s="1" t="s">
        <v>20</v>
      </c>
      <c r="C7" s="1" t="s">
        <v>16</v>
      </c>
      <c r="E7" s="1">
        <v>1.0</v>
      </c>
      <c r="F7" s="2" t="str">
        <f t="shared" si="1"/>
        <v>6</v>
      </c>
      <c r="G7" s="2">
        <f t="shared" si="2"/>
        <v>6</v>
      </c>
      <c r="H7" s="2">
        <f t="shared" si="3"/>
        <v>1</v>
      </c>
    </row>
    <row r="8">
      <c r="A8" s="1">
        <v>8.0</v>
      </c>
      <c r="B8" s="1" t="s">
        <v>20</v>
      </c>
      <c r="C8" s="1" t="s">
        <v>16</v>
      </c>
      <c r="E8" s="1">
        <v>1.0</v>
      </c>
      <c r="F8" s="2" t="str">
        <f t="shared" si="1"/>
        <v>6</v>
      </c>
      <c r="G8" s="2">
        <f t="shared" si="2"/>
        <v>6</v>
      </c>
      <c r="H8" s="2">
        <f t="shared" si="3"/>
        <v>1</v>
      </c>
    </row>
    <row r="9">
      <c r="A9" s="1">
        <v>9.0</v>
      </c>
      <c r="B9" s="1" t="s">
        <v>15</v>
      </c>
      <c r="C9" s="1" t="s">
        <v>16</v>
      </c>
      <c r="E9" s="1">
        <v>1.0</v>
      </c>
      <c r="F9" s="2" t="str">
        <f t="shared" si="1"/>
        <v>5</v>
      </c>
      <c r="G9" s="2">
        <f t="shared" si="2"/>
        <v>5</v>
      </c>
      <c r="H9" s="2">
        <f t="shared" si="3"/>
        <v>1</v>
      </c>
    </row>
    <row r="10">
      <c r="A10" s="1">
        <v>10.0</v>
      </c>
      <c r="B10" s="1" t="s">
        <v>19</v>
      </c>
      <c r="C10" s="1" t="s">
        <v>18</v>
      </c>
      <c r="E10" s="1">
        <v>-1.0</v>
      </c>
      <c r="F10" s="2" t="str">
        <f t="shared" si="1"/>
        <v>2</v>
      </c>
      <c r="G10" s="2">
        <f t="shared" si="2"/>
        <v>-2</v>
      </c>
      <c r="H10" s="2">
        <f t="shared" si="3"/>
        <v>1</v>
      </c>
    </row>
    <row r="11">
      <c r="A11" s="1" t="s">
        <v>5</v>
      </c>
      <c r="G11" s="2">
        <f t="shared" ref="G11:H11" si="4">AVERAGE(G3:G10)</f>
        <v>2.25</v>
      </c>
      <c r="H11" s="2">
        <f t="shared" si="4"/>
        <v>0.75</v>
      </c>
    </row>
    <row r="12">
      <c r="A12" s="1">
        <v>12.0</v>
      </c>
      <c r="B12" s="1" t="s">
        <v>19</v>
      </c>
      <c r="C12" s="1" t="s">
        <v>18</v>
      </c>
      <c r="E12" s="1">
        <v>1.0</v>
      </c>
      <c r="F12" s="2" t="str">
        <f t="shared" ref="F12:F19" si="5">LEFT(B12,1)</f>
        <v>2</v>
      </c>
      <c r="G12" s="2">
        <f t="shared" ref="G12:G19" si="6">E12*F12</f>
        <v>2</v>
      </c>
      <c r="H12" s="2">
        <f t="shared" ref="H12:H19" si="7">IF(OR(G12&gt;=4,AND(G12&gt;=-3,G12&lt;0)),1,0)</f>
        <v>0</v>
      </c>
    </row>
    <row r="13">
      <c r="A13" s="1">
        <v>13.0</v>
      </c>
      <c r="B13" s="1" t="s">
        <v>21</v>
      </c>
      <c r="C13" s="1" t="s">
        <v>22</v>
      </c>
      <c r="E13" s="1">
        <v>-1.0</v>
      </c>
      <c r="F13" s="2" t="str">
        <f t="shared" si="5"/>
        <v>1</v>
      </c>
      <c r="G13" s="2">
        <f t="shared" si="6"/>
        <v>-1</v>
      </c>
      <c r="H13" s="2">
        <f t="shared" si="7"/>
        <v>1</v>
      </c>
    </row>
    <row r="14">
      <c r="A14" s="1">
        <v>14.0</v>
      </c>
      <c r="B14" s="1" t="s">
        <v>15</v>
      </c>
      <c r="C14" s="1" t="s">
        <v>16</v>
      </c>
      <c r="E14" s="1">
        <v>1.0</v>
      </c>
      <c r="F14" s="2" t="str">
        <f t="shared" si="5"/>
        <v>5</v>
      </c>
      <c r="G14" s="2">
        <f t="shared" si="6"/>
        <v>5</v>
      </c>
      <c r="H14" s="2">
        <f t="shared" si="7"/>
        <v>1</v>
      </c>
    </row>
    <row r="15">
      <c r="A15" s="1">
        <v>15.0</v>
      </c>
      <c r="B15" s="1" t="s">
        <v>20</v>
      </c>
      <c r="C15" s="1" t="s">
        <v>16</v>
      </c>
      <c r="E15" s="1">
        <v>-1.0</v>
      </c>
      <c r="F15" s="2" t="str">
        <f t="shared" si="5"/>
        <v>6</v>
      </c>
      <c r="G15" s="2">
        <f t="shared" si="6"/>
        <v>-6</v>
      </c>
      <c r="H15" s="2">
        <f t="shared" si="7"/>
        <v>0</v>
      </c>
    </row>
    <row r="16">
      <c r="A16" s="1">
        <v>16.0</v>
      </c>
      <c r="B16" s="1" t="s">
        <v>20</v>
      </c>
      <c r="C16" s="1" t="s">
        <v>16</v>
      </c>
      <c r="E16" s="1">
        <v>1.0</v>
      </c>
      <c r="F16" s="2" t="str">
        <f t="shared" si="5"/>
        <v>6</v>
      </c>
      <c r="G16" s="2">
        <f t="shared" si="6"/>
        <v>6</v>
      </c>
      <c r="H16" s="2">
        <f t="shared" si="7"/>
        <v>1</v>
      </c>
    </row>
    <row r="17">
      <c r="A17" s="1">
        <v>17.0</v>
      </c>
      <c r="B17" s="1" t="s">
        <v>15</v>
      </c>
      <c r="C17" s="1" t="s">
        <v>16</v>
      </c>
      <c r="E17" s="1">
        <v>1.0</v>
      </c>
      <c r="F17" s="2" t="str">
        <f t="shared" si="5"/>
        <v>5</v>
      </c>
      <c r="G17" s="2">
        <f t="shared" si="6"/>
        <v>5</v>
      </c>
      <c r="H17" s="2">
        <f t="shared" si="7"/>
        <v>1</v>
      </c>
    </row>
    <row r="18">
      <c r="A18" s="1">
        <v>18.0</v>
      </c>
      <c r="B18" s="1" t="s">
        <v>20</v>
      </c>
      <c r="C18" s="1" t="s">
        <v>18</v>
      </c>
      <c r="E18" s="1">
        <v>1.0</v>
      </c>
      <c r="F18" s="2" t="str">
        <f t="shared" si="5"/>
        <v>6</v>
      </c>
      <c r="G18" s="2">
        <f t="shared" si="6"/>
        <v>6</v>
      </c>
      <c r="H18" s="2">
        <f t="shared" si="7"/>
        <v>1</v>
      </c>
    </row>
    <row r="19">
      <c r="A19" s="1">
        <v>19.0</v>
      </c>
      <c r="B19" s="1" t="s">
        <v>17</v>
      </c>
      <c r="C19" s="1" t="s">
        <v>16</v>
      </c>
      <c r="E19" s="1">
        <v>-1.0</v>
      </c>
      <c r="F19" s="2" t="str">
        <f t="shared" si="5"/>
        <v>4</v>
      </c>
      <c r="G19" s="2">
        <f t="shared" si="6"/>
        <v>-4</v>
      </c>
      <c r="H19" s="2">
        <f t="shared" si="7"/>
        <v>0</v>
      </c>
    </row>
    <row r="20">
      <c r="G20" s="2">
        <f t="shared" ref="G20:H20" si="8">AVERAGE(G12:G19)</f>
        <v>1.625</v>
      </c>
      <c r="H20" s="2">
        <f t="shared" si="8"/>
        <v>0.625</v>
      </c>
    </row>
  </sheetData>
  <dataValidations>
    <dataValidation type="list" allowBlank="1" sqref="B3:B10 B12:B19">
      <formula1>Selections!$A$2:$A$7</formula1>
    </dataValidation>
    <dataValidation type="list" allowBlank="1" sqref="C3:C10 C12:C19">
      <formula1>Selections!$B$2:$B$4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13"/>
    <col customWidth="1" min="4" max="4" width="16.88"/>
  </cols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</row>
    <row r="3">
      <c r="A3" s="1">
        <v>3.0</v>
      </c>
      <c r="B3" s="1" t="s">
        <v>15</v>
      </c>
      <c r="C3" s="1" t="s">
        <v>18</v>
      </c>
      <c r="E3" s="1">
        <v>1.0</v>
      </c>
      <c r="F3" s="2" t="str">
        <f t="shared" ref="F3:F10" si="1">LEFT(B3,1)</f>
        <v>5</v>
      </c>
      <c r="G3" s="2">
        <f t="shared" ref="G3:G10" si="2">E3*F3</f>
        <v>5</v>
      </c>
      <c r="H3" s="2">
        <f t="shared" ref="H3:H10" si="3">IF(OR(G3&gt;=4,AND(G3&gt;=-3,G3&lt;0)),1,0)</f>
        <v>1</v>
      </c>
    </row>
    <row r="4">
      <c r="A4" s="1">
        <v>4.0</v>
      </c>
      <c r="B4" s="1" t="s">
        <v>23</v>
      </c>
      <c r="C4" s="1" t="s">
        <v>16</v>
      </c>
      <c r="E4" s="1">
        <v>-1.0</v>
      </c>
      <c r="F4" s="2" t="str">
        <f t="shared" si="1"/>
        <v>3</v>
      </c>
      <c r="G4" s="2">
        <f t="shared" si="2"/>
        <v>-3</v>
      </c>
      <c r="H4" s="2">
        <f t="shared" si="3"/>
        <v>1</v>
      </c>
    </row>
    <row r="5">
      <c r="A5" s="1">
        <v>5.0</v>
      </c>
      <c r="B5" s="1" t="s">
        <v>17</v>
      </c>
      <c r="C5" s="1" t="s">
        <v>16</v>
      </c>
      <c r="E5" s="1">
        <v>1.0</v>
      </c>
      <c r="F5" s="2" t="str">
        <f t="shared" si="1"/>
        <v>4</v>
      </c>
      <c r="G5" s="2">
        <f t="shared" si="2"/>
        <v>4</v>
      </c>
      <c r="H5" s="2">
        <f t="shared" si="3"/>
        <v>1</v>
      </c>
    </row>
    <row r="6">
      <c r="A6" s="1">
        <v>6.0</v>
      </c>
      <c r="B6" s="1" t="s">
        <v>19</v>
      </c>
      <c r="C6" s="1" t="s">
        <v>16</v>
      </c>
      <c r="E6" s="1">
        <v>-1.0</v>
      </c>
      <c r="F6" s="2" t="str">
        <f t="shared" si="1"/>
        <v>2</v>
      </c>
      <c r="G6" s="2">
        <f t="shared" si="2"/>
        <v>-2</v>
      </c>
      <c r="H6" s="2">
        <f t="shared" si="3"/>
        <v>1</v>
      </c>
    </row>
    <row r="7">
      <c r="A7" s="1">
        <v>7.0</v>
      </c>
      <c r="B7" s="1" t="s">
        <v>20</v>
      </c>
      <c r="C7" s="1" t="s">
        <v>18</v>
      </c>
      <c r="E7" s="1">
        <v>1.0</v>
      </c>
      <c r="F7" s="2" t="str">
        <f t="shared" si="1"/>
        <v>6</v>
      </c>
      <c r="G7" s="2">
        <f t="shared" si="2"/>
        <v>6</v>
      </c>
      <c r="H7" s="2">
        <f t="shared" si="3"/>
        <v>1</v>
      </c>
    </row>
    <row r="8">
      <c r="A8" s="1">
        <v>8.0</v>
      </c>
      <c r="B8" s="1" t="s">
        <v>20</v>
      </c>
      <c r="C8" s="1" t="s">
        <v>18</v>
      </c>
      <c r="E8" s="1">
        <v>1.0</v>
      </c>
      <c r="F8" s="2" t="str">
        <f t="shared" si="1"/>
        <v>6</v>
      </c>
      <c r="G8" s="2">
        <f t="shared" si="2"/>
        <v>6</v>
      </c>
      <c r="H8" s="2">
        <f t="shared" si="3"/>
        <v>1</v>
      </c>
    </row>
    <row r="9">
      <c r="A9" s="1">
        <v>9.0</v>
      </c>
      <c r="B9" s="1" t="s">
        <v>20</v>
      </c>
      <c r="C9" s="1" t="s">
        <v>18</v>
      </c>
      <c r="E9" s="1">
        <v>1.0</v>
      </c>
      <c r="F9" s="2" t="str">
        <f t="shared" si="1"/>
        <v>6</v>
      </c>
      <c r="G9" s="2">
        <f t="shared" si="2"/>
        <v>6</v>
      </c>
      <c r="H9" s="2">
        <f t="shared" si="3"/>
        <v>1</v>
      </c>
    </row>
    <row r="10">
      <c r="A10" s="1">
        <v>10.0</v>
      </c>
      <c r="B10" s="1" t="s">
        <v>19</v>
      </c>
      <c r="C10" s="1" t="s">
        <v>16</v>
      </c>
      <c r="E10" s="1">
        <v>-1.0</v>
      </c>
      <c r="F10" s="2" t="str">
        <f t="shared" si="1"/>
        <v>2</v>
      </c>
      <c r="G10" s="2">
        <f t="shared" si="2"/>
        <v>-2</v>
      </c>
      <c r="H10" s="2">
        <f t="shared" si="3"/>
        <v>1</v>
      </c>
    </row>
    <row r="11">
      <c r="A11" s="1" t="s">
        <v>5</v>
      </c>
      <c r="G11" s="2">
        <f t="shared" ref="G11:H11" si="4">AVERAGE(G3:G10)</f>
        <v>2.5</v>
      </c>
      <c r="H11" s="2">
        <f t="shared" si="4"/>
        <v>1</v>
      </c>
    </row>
    <row r="12">
      <c r="A12" s="1">
        <v>12.0</v>
      </c>
      <c r="B12" s="1" t="s">
        <v>20</v>
      </c>
      <c r="C12" s="1" t="s">
        <v>22</v>
      </c>
      <c r="E12" s="1">
        <v>1.0</v>
      </c>
      <c r="F12" s="2" t="str">
        <f t="shared" ref="F12:F19" si="5">LEFT(B12,1)</f>
        <v>6</v>
      </c>
      <c r="G12" s="2">
        <f t="shared" ref="G12:G19" si="6">E12*F12</f>
        <v>6</v>
      </c>
      <c r="H12" s="2">
        <f t="shared" ref="H12:H19" si="7">IF(OR(G12&gt;=4,AND(G12&gt;=-3,G12&lt;0)),1,0)</f>
        <v>1</v>
      </c>
    </row>
    <row r="13">
      <c r="A13" s="1">
        <v>13.0</v>
      </c>
      <c r="B13" s="1" t="s">
        <v>19</v>
      </c>
      <c r="C13" s="1" t="s">
        <v>16</v>
      </c>
      <c r="E13" s="1">
        <v>-1.0</v>
      </c>
      <c r="F13" s="2" t="str">
        <f t="shared" si="5"/>
        <v>2</v>
      </c>
      <c r="G13" s="2">
        <f t="shared" si="6"/>
        <v>-2</v>
      </c>
      <c r="H13" s="2">
        <f t="shared" si="7"/>
        <v>1</v>
      </c>
    </row>
    <row r="14">
      <c r="A14" s="1">
        <v>14.0</v>
      </c>
      <c r="B14" s="1" t="s">
        <v>23</v>
      </c>
      <c r="C14" s="1" t="s">
        <v>16</v>
      </c>
      <c r="E14" s="1">
        <v>1.0</v>
      </c>
      <c r="F14" s="2" t="str">
        <f t="shared" si="5"/>
        <v>3</v>
      </c>
      <c r="G14" s="2">
        <f t="shared" si="6"/>
        <v>3</v>
      </c>
      <c r="H14" s="2">
        <f t="shared" si="7"/>
        <v>0</v>
      </c>
    </row>
    <row r="15">
      <c r="A15" s="1">
        <v>15.0</v>
      </c>
      <c r="B15" s="1" t="s">
        <v>15</v>
      </c>
      <c r="C15" s="1" t="s">
        <v>16</v>
      </c>
      <c r="E15" s="1">
        <v>-1.0</v>
      </c>
      <c r="F15" s="2" t="str">
        <f t="shared" si="5"/>
        <v>5</v>
      </c>
      <c r="G15" s="2">
        <f t="shared" si="6"/>
        <v>-5</v>
      </c>
      <c r="H15" s="2">
        <f t="shared" si="7"/>
        <v>0</v>
      </c>
    </row>
    <row r="16">
      <c r="A16" s="1">
        <v>16.0</v>
      </c>
      <c r="B16" s="1" t="s">
        <v>15</v>
      </c>
      <c r="C16" s="1" t="s">
        <v>18</v>
      </c>
      <c r="E16" s="1">
        <v>1.0</v>
      </c>
      <c r="F16" s="2" t="str">
        <f t="shared" si="5"/>
        <v>5</v>
      </c>
      <c r="G16" s="2">
        <f t="shared" si="6"/>
        <v>5</v>
      </c>
      <c r="H16" s="2">
        <f t="shared" si="7"/>
        <v>1</v>
      </c>
    </row>
    <row r="17">
      <c r="A17" s="1">
        <v>17.0</v>
      </c>
      <c r="B17" s="1" t="s">
        <v>20</v>
      </c>
      <c r="C17" s="1" t="s">
        <v>22</v>
      </c>
      <c r="E17" s="1">
        <v>1.0</v>
      </c>
      <c r="F17" s="2" t="str">
        <f t="shared" si="5"/>
        <v>6</v>
      </c>
      <c r="G17" s="2">
        <f t="shared" si="6"/>
        <v>6</v>
      </c>
      <c r="H17" s="2">
        <f t="shared" si="7"/>
        <v>1</v>
      </c>
    </row>
    <row r="18">
      <c r="A18" s="1">
        <v>18.0</v>
      </c>
      <c r="B18" s="1" t="s">
        <v>15</v>
      </c>
      <c r="C18" s="1" t="s">
        <v>18</v>
      </c>
      <c r="E18" s="1">
        <v>1.0</v>
      </c>
      <c r="F18" s="2" t="str">
        <f t="shared" si="5"/>
        <v>5</v>
      </c>
      <c r="G18" s="2">
        <f t="shared" si="6"/>
        <v>5</v>
      </c>
      <c r="H18" s="2">
        <f t="shared" si="7"/>
        <v>1</v>
      </c>
    </row>
    <row r="19">
      <c r="A19" s="1">
        <v>19.0</v>
      </c>
      <c r="B19" s="1" t="s">
        <v>19</v>
      </c>
      <c r="C19" s="1" t="s">
        <v>18</v>
      </c>
      <c r="E19" s="1">
        <v>-1.0</v>
      </c>
      <c r="F19" s="2" t="str">
        <f t="shared" si="5"/>
        <v>2</v>
      </c>
      <c r="G19" s="2">
        <f t="shared" si="6"/>
        <v>-2</v>
      </c>
      <c r="H19" s="2">
        <f t="shared" si="7"/>
        <v>1</v>
      </c>
    </row>
    <row r="20">
      <c r="G20" s="2">
        <f t="shared" ref="G20:H20" si="8">AVERAGE(G12:G19)</f>
        <v>2</v>
      </c>
      <c r="H20" s="2">
        <f t="shared" si="8"/>
        <v>0.75</v>
      </c>
    </row>
  </sheetData>
  <dataValidations>
    <dataValidation type="list" allowBlank="1" sqref="B3:B10 B12:B19">
      <formula1>Selections!$A$2:$A$7</formula1>
    </dataValidation>
    <dataValidation type="list" allowBlank="1" sqref="C3:C10 C12:C19">
      <formula1>Selections!$B$2:$B$4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25"/>
  </cols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</row>
    <row r="3">
      <c r="A3" s="1">
        <v>3.0</v>
      </c>
      <c r="B3" s="1" t="s">
        <v>15</v>
      </c>
      <c r="C3" s="1" t="s">
        <v>16</v>
      </c>
      <c r="E3" s="1">
        <v>1.0</v>
      </c>
      <c r="F3" s="2" t="str">
        <f t="shared" ref="F3:F10" si="1">LEFT(B3,1)</f>
        <v>5</v>
      </c>
      <c r="G3" s="2">
        <f t="shared" ref="G3:G10" si="2">E3*F3</f>
        <v>5</v>
      </c>
      <c r="H3" s="2">
        <f t="shared" ref="H3:H10" si="3">IF(OR(G3&gt;=4,AND(G3&gt;=-3,G3&lt;0)),1,0)</f>
        <v>1</v>
      </c>
    </row>
    <row r="4">
      <c r="A4" s="1">
        <v>4.0</v>
      </c>
      <c r="B4" s="1" t="s">
        <v>17</v>
      </c>
      <c r="C4" s="1" t="s">
        <v>16</v>
      </c>
      <c r="E4" s="1">
        <v>-1.0</v>
      </c>
      <c r="F4" s="2" t="str">
        <f t="shared" si="1"/>
        <v>4</v>
      </c>
      <c r="G4" s="2">
        <f t="shared" si="2"/>
        <v>-4</v>
      </c>
      <c r="H4" s="2">
        <f t="shared" si="3"/>
        <v>0</v>
      </c>
    </row>
    <row r="5">
      <c r="A5" s="1">
        <v>5.0</v>
      </c>
      <c r="B5" s="1" t="s">
        <v>23</v>
      </c>
      <c r="C5" s="1" t="s">
        <v>16</v>
      </c>
      <c r="E5" s="1">
        <v>1.0</v>
      </c>
      <c r="F5" s="2" t="str">
        <f t="shared" si="1"/>
        <v>3</v>
      </c>
      <c r="G5" s="2">
        <f t="shared" si="2"/>
        <v>3</v>
      </c>
      <c r="H5" s="2">
        <f t="shared" si="3"/>
        <v>0</v>
      </c>
    </row>
    <row r="6">
      <c r="A6" s="1">
        <v>6.0</v>
      </c>
      <c r="B6" s="1" t="s">
        <v>19</v>
      </c>
      <c r="C6" s="1" t="s">
        <v>16</v>
      </c>
      <c r="E6" s="1">
        <v>-1.0</v>
      </c>
      <c r="F6" s="2" t="str">
        <f t="shared" si="1"/>
        <v>2</v>
      </c>
      <c r="G6" s="2">
        <f t="shared" si="2"/>
        <v>-2</v>
      </c>
      <c r="H6" s="2">
        <f t="shared" si="3"/>
        <v>1</v>
      </c>
    </row>
    <row r="7">
      <c r="A7" s="1">
        <v>7.0</v>
      </c>
      <c r="B7" s="1" t="s">
        <v>17</v>
      </c>
      <c r="C7" s="1" t="s">
        <v>16</v>
      </c>
      <c r="E7" s="1">
        <v>1.0</v>
      </c>
      <c r="F7" s="2" t="str">
        <f t="shared" si="1"/>
        <v>4</v>
      </c>
      <c r="G7" s="2">
        <f t="shared" si="2"/>
        <v>4</v>
      </c>
      <c r="H7" s="2">
        <f t="shared" si="3"/>
        <v>1</v>
      </c>
    </row>
    <row r="8">
      <c r="A8" s="1">
        <v>8.0</v>
      </c>
      <c r="B8" s="1" t="s">
        <v>15</v>
      </c>
      <c r="C8" s="1" t="s">
        <v>16</v>
      </c>
      <c r="E8" s="1">
        <v>1.0</v>
      </c>
      <c r="F8" s="2" t="str">
        <f t="shared" si="1"/>
        <v>5</v>
      </c>
      <c r="G8" s="2">
        <f t="shared" si="2"/>
        <v>5</v>
      </c>
      <c r="H8" s="2">
        <f t="shared" si="3"/>
        <v>1</v>
      </c>
    </row>
    <row r="9">
      <c r="A9" s="1">
        <v>9.0</v>
      </c>
      <c r="B9" s="1" t="s">
        <v>20</v>
      </c>
      <c r="C9" s="1" t="s">
        <v>16</v>
      </c>
      <c r="E9" s="1">
        <v>1.0</v>
      </c>
      <c r="F9" s="2" t="str">
        <f t="shared" si="1"/>
        <v>6</v>
      </c>
      <c r="G9" s="2">
        <f t="shared" si="2"/>
        <v>6</v>
      </c>
      <c r="H9" s="2">
        <f t="shared" si="3"/>
        <v>1</v>
      </c>
    </row>
    <row r="10">
      <c r="A10" s="1">
        <v>10.0</v>
      </c>
      <c r="B10" s="1" t="s">
        <v>19</v>
      </c>
      <c r="C10" s="1" t="s">
        <v>16</v>
      </c>
      <c r="E10" s="1">
        <v>-1.0</v>
      </c>
      <c r="F10" s="2" t="str">
        <f t="shared" si="1"/>
        <v>2</v>
      </c>
      <c r="G10" s="2">
        <f t="shared" si="2"/>
        <v>-2</v>
      </c>
      <c r="H10" s="2">
        <f t="shared" si="3"/>
        <v>1</v>
      </c>
    </row>
    <row r="11">
      <c r="A11" s="1" t="s">
        <v>5</v>
      </c>
      <c r="G11" s="2">
        <f t="shared" ref="G11:H11" si="4">AVERAGE(G3:G10)</f>
        <v>1.875</v>
      </c>
      <c r="H11" s="2">
        <f t="shared" si="4"/>
        <v>0.75</v>
      </c>
    </row>
    <row r="12">
      <c r="A12" s="1">
        <v>12.0</v>
      </c>
      <c r="B12" s="1" t="s">
        <v>23</v>
      </c>
      <c r="C12" s="1" t="s">
        <v>18</v>
      </c>
      <c r="E12" s="1">
        <v>1.0</v>
      </c>
      <c r="F12" s="2" t="str">
        <f t="shared" ref="F12:F19" si="5">LEFT(B12,1)</f>
        <v>3</v>
      </c>
      <c r="G12" s="2">
        <f t="shared" ref="G12:G19" si="6">E12*F12</f>
        <v>3</v>
      </c>
      <c r="H12" s="2">
        <f t="shared" ref="H12:H19" si="7">IF(OR(G12&gt;=4,AND(G12&gt;=-3,G12&lt;0)),1,0)</f>
        <v>0</v>
      </c>
    </row>
    <row r="13">
      <c r="A13" s="1">
        <v>13.0</v>
      </c>
      <c r="B13" s="1" t="s">
        <v>19</v>
      </c>
      <c r="C13" s="1" t="s">
        <v>18</v>
      </c>
      <c r="E13" s="1">
        <v>-1.0</v>
      </c>
      <c r="F13" s="2" t="str">
        <f t="shared" si="5"/>
        <v>2</v>
      </c>
      <c r="G13" s="2">
        <f t="shared" si="6"/>
        <v>-2</v>
      </c>
      <c r="H13" s="2">
        <f t="shared" si="7"/>
        <v>1</v>
      </c>
    </row>
    <row r="14">
      <c r="A14" s="1">
        <v>14.0</v>
      </c>
      <c r="B14" s="1" t="s">
        <v>17</v>
      </c>
      <c r="C14" s="1" t="s">
        <v>16</v>
      </c>
      <c r="E14" s="1">
        <v>1.0</v>
      </c>
      <c r="F14" s="2" t="str">
        <f t="shared" si="5"/>
        <v>4</v>
      </c>
      <c r="G14" s="2">
        <f t="shared" si="6"/>
        <v>4</v>
      </c>
      <c r="H14" s="2">
        <f t="shared" si="7"/>
        <v>1</v>
      </c>
    </row>
    <row r="15">
      <c r="A15" s="1">
        <v>15.0</v>
      </c>
      <c r="B15" s="1" t="s">
        <v>23</v>
      </c>
      <c r="C15" s="1" t="s">
        <v>16</v>
      </c>
      <c r="E15" s="1">
        <v>-1.0</v>
      </c>
      <c r="F15" s="2" t="str">
        <f t="shared" si="5"/>
        <v>3</v>
      </c>
      <c r="G15" s="2">
        <f t="shared" si="6"/>
        <v>-3</v>
      </c>
      <c r="H15" s="2">
        <f t="shared" si="7"/>
        <v>1</v>
      </c>
    </row>
    <row r="16">
      <c r="A16" s="1">
        <v>16.0</v>
      </c>
      <c r="B16" s="1" t="s">
        <v>20</v>
      </c>
      <c r="C16" s="1" t="s">
        <v>16</v>
      </c>
      <c r="E16" s="1">
        <v>1.0</v>
      </c>
      <c r="F16" s="2" t="str">
        <f t="shared" si="5"/>
        <v>6</v>
      </c>
      <c r="G16" s="2">
        <f t="shared" si="6"/>
        <v>6</v>
      </c>
      <c r="H16" s="2">
        <f t="shared" si="7"/>
        <v>1</v>
      </c>
    </row>
    <row r="17">
      <c r="A17" s="1">
        <v>17.0</v>
      </c>
      <c r="B17" s="1" t="s">
        <v>20</v>
      </c>
      <c r="C17" s="1" t="s">
        <v>16</v>
      </c>
      <c r="E17" s="1">
        <v>1.0</v>
      </c>
      <c r="F17" s="2" t="str">
        <f t="shared" si="5"/>
        <v>6</v>
      </c>
      <c r="G17" s="2">
        <f t="shared" si="6"/>
        <v>6</v>
      </c>
      <c r="H17" s="2">
        <f t="shared" si="7"/>
        <v>1</v>
      </c>
    </row>
    <row r="18">
      <c r="A18" s="1">
        <v>18.0</v>
      </c>
      <c r="B18" s="1" t="s">
        <v>23</v>
      </c>
      <c r="C18" s="1" t="s">
        <v>16</v>
      </c>
      <c r="E18" s="1">
        <v>1.0</v>
      </c>
      <c r="F18" s="2" t="str">
        <f t="shared" si="5"/>
        <v>3</v>
      </c>
      <c r="G18" s="2">
        <f t="shared" si="6"/>
        <v>3</v>
      </c>
      <c r="H18" s="2">
        <f t="shared" si="7"/>
        <v>0</v>
      </c>
    </row>
    <row r="19">
      <c r="A19" s="1">
        <v>19.0</v>
      </c>
      <c r="B19" s="1" t="s">
        <v>21</v>
      </c>
      <c r="C19" s="1" t="s">
        <v>18</v>
      </c>
      <c r="E19" s="1">
        <v>-1.0</v>
      </c>
      <c r="F19" s="2" t="str">
        <f t="shared" si="5"/>
        <v>1</v>
      </c>
      <c r="G19" s="2">
        <f t="shared" si="6"/>
        <v>-1</v>
      </c>
      <c r="H19" s="2">
        <f t="shared" si="7"/>
        <v>1</v>
      </c>
    </row>
    <row r="20">
      <c r="G20" s="2">
        <f t="shared" ref="G20:H20" si="8">AVERAGE(G12:G19)</f>
        <v>2</v>
      </c>
      <c r="H20" s="2">
        <f t="shared" si="8"/>
        <v>0.75</v>
      </c>
    </row>
  </sheetData>
  <dataValidations>
    <dataValidation type="list" allowBlank="1" sqref="B3:B10 B12:B19">
      <formula1>Selections!$A$2:$A$7</formula1>
    </dataValidation>
    <dataValidation type="list" allowBlank="1" sqref="C3:C10 C12:C19">
      <formula1>Selections!$B$2:$B$4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</cols>
  <sheetData>
    <row r="1">
      <c r="A1" s="5" t="s">
        <v>24</v>
      </c>
      <c r="B1" s="5" t="s">
        <v>25</v>
      </c>
    </row>
    <row r="2">
      <c r="A2" s="1" t="s">
        <v>21</v>
      </c>
      <c r="B2" s="1" t="s">
        <v>16</v>
      </c>
    </row>
    <row r="3">
      <c r="A3" s="1" t="s">
        <v>19</v>
      </c>
      <c r="B3" s="1" t="s">
        <v>18</v>
      </c>
    </row>
    <row r="4">
      <c r="A4" s="1" t="s">
        <v>23</v>
      </c>
      <c r="B4" s="1" t="s">
        <v>22</v>
      </c>
    </row>
    <row r="5">
      <c r="A5" s="1" t="s">
        <v>17</v>
      </c>
    </row>
    <row r="6">
      <c r="A6" s="1" t="s">
        <v>15</v>
      </c>
    </row>
    <row r="7">
      <c r="A7" s="1" t="s">
        <v>20</v>
      </c>
    </row>
  </sheetData>
  <drawing r:id="rId1"/>
</worksheet>
</file>