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d.docs.live.net/515290383a6ea119/Desktop/TOPS_Kushal/Assessment/Excel/"/>
    </mc:Choice>
  </mc:AlternateContent>
  <xr:revisionPtr revIDLastSave="359" documentId="13_ncr:1_{6ED2154E-564B-4676-8732-F6F054BE7DD0}" xr6:coauthVersionLast="47" xr6:coauthVersionMax="47" xr10:uidLastSave="{7512A053-7AB7-48B8-B2E5-7411DA7413F6}"/>
  <bookViews>
    <workbookView xWindow="0" yWindow="0" windowWidth="23040" windowHeight="12240" activeTab="3" xr2:uid="{00000000-000D-0000-FFFF-FFFF00000000}"/>
  </bookViews>
  <sheets>
    <sheet name="Expenses sheet " sheetId="1" r:id="rId1"/>
    <sheet name="Sheet_Power_Query" sheetId="4" r:id="rId2"/>
    <sheet name="Pivot_Sheet" sheetId="2" r:id="rId3"/>
    <sheet name="DashBoard" sheetId="5" r:id="rId4"/>
  </sheets>
  <definedNames>
    <definedName name="ExternalData_1" localSheetId="1" hidden="1">Sheet_Power_Query!$A$1:$I$16</definedName>
    <definedName name="Slicer_Account_Code">#N/A</definedName>
    <definedName name="Slicer_Bank_Code">#N/A</definedName>
    <definedName name="Slicer_Bank_Code1">#N/A</definedName>
    <definedName name="Slicer_Text_Code">#N/A</definedName>
  </definedNames>
  <calcPr calcId="0"/>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A33597-F7C4-46A3-A13C-5E522114FC5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<sst xmlns="http://schemas.openxmlformats.org/spreadsheetml/2006/main" count="422" uniqueCount="89">
  <si>
    <t>Document Date</t>
  </si>
  <si>
    <t>Supplier</t>
  </si>
  <si>
    <t>Reference</t>
  </si>
  <si>
    <t>Description</t>
  </si>
  <si>
    <t>Tax Inclusive Amount</t>
  </si>
  <si>
    <t>Bank Code</t>
  </si>
  <si>
    <t>Account Code</t>
  </si>
  <si>
    <t>Payment Date</t>
  </si>
  <si>
    <t>XY Solutions</t>
  </si>
  <si>
    <t>S77782</t>
  </si>
  <si>
    <t>Opening Balance</t>
  </si>
  <si>
    <t>A</t>
  </si>
  <si>
    <t>B1</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</si>
  <si>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</si>
  <si>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</si>
  <si>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</si>
  <si>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</si>
  <si>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</si>
  <si>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</si>
  <si>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</si>
  <si>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</si>
  <si>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</si>
  <si>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</si>
  <si>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</si>
  <si>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</si>
  <si>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</si>
  <si>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</si>
  <si>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</si>
  <si>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</si>
  <si>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</si>
  <si>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</si>
  <si>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</si>
  <si>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</si>
  <si>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</si>
  <si>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</si>
  <si>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</si>
  <si>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</si>
  <si>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</si>
  <si>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</si>
  <si>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</si>
  <si>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</si>
  <si>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</si>
  <si>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</si>
  <si>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</si>
  <si>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</si>
  <si>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</si>
  <si>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</si>
  <si>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</si>
  <si>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</si>
  <si>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</si>
  <si>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</si>
  <si>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</si>
  <si>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</si>
  <si>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</si>
  <si>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</si>
  <si>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</si>
  <si>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</si>
  <si>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</si>
  <si>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</si>
  <si>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</si>
  <si>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</si>
  <si>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</si>
  <si>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</si>
  <si>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</si>
  <si>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</si>
  <si>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</si>
  <si>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</si>
  <si>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</si>
  <si>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</si>
  <si>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</si>
  <si>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</si>
  <si>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</si>
  <si>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</si>
  <si>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</si>
  <si>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</si>
  <si>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</si>
  <si>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</si>
  <si>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</si>
  <si>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</si>
  <si>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</si>
  <si>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</si>
  <si>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</si>
  <si>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</si>
  <si>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Text Code</t>
  </si>
  <si>
    <t>Row Labels</t>
  </si>
  <si>
    <t>Grand Total</t>
  </si>
  <si>
    <t>Count of Supplier</t>
  </si>
  <si>
    <t>Sum of Tax Inclusive Amount</t>
  </si>
  <si>
    <t>Expenses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</si>
</sst>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xf numFmtId="14" fontId="0" fillId="0" borderId="1" xfId="0" applyNumberFormat="1" applyBorder="1"/>
    <xf numFmtId="0" fontId="0" fillId="0" borderId="1" xfId="0" applyBorder="1"/>
    <xf numFmtId="0" fontId="0" fillId="0" borderId="0" xfId="0" pivotButton="1"/>
    <xf numFmtId="0" fontId="0" fillId="0" borderId="0" xfId="0" applyAlignment="1">
      <alignment horizontal="left"/>
    </xf>
    <xf numFmtId="22" fontId="0" fillId="0" borderId="0" xfId="0" applyNumberFormat="1"/>
    <xf numFmtId="0" fontId="0" fillId="0" borderId="0" xfId="0" applyNumberFormat="1"/>
  </cellXfs>
  <cellStyles count="1">
    <cellStyle name="Normal" xfId="0" builtinId="0"/>
  </cellStyles>
  <dxfs count="9">
    <dxf>
      <fill>
        <patternFill>
          <bgColor theme="4" tint="0.59996337778862885"/>
        </patternFill>
      </fil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1" defaultTableStyle="TableStyleMedium9" defaultPivotStyle="PivotStyleMedium4">
    <tableStyle name="Slicer Style 1" pivot="0" table="0" count="1" xr9:uid="{3BA497B7-4C03-4F48-B96A-0888A4DC6AA9}">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[Kushal_Assessment.xlsx]Pivot_Sheet!PivotTable1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Amount_Total_By_Text_Code</a:t>
            </a:r>
          </a:p>
        </c:rich>
      </c:tx>
      <c:layout>
        <c:manualLayout>
          <c:xMode val="edge"/>
          <c:yMode val="edge"/>
          <c:x val="0.19523544525288769"/>
          <c:y val="3.5971223021582732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Pivot_Sheet!$C$34</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Pivot_Sheet!$B$35:$B$37</c:f>
              <c:strCache>
                <c:ptCount val="2"/>
                <c:pt idx="0">
                  <c:v>A</c:v>
                </c:pt>
                <c:pt idx="1">
                  <c:v>E</c:v>
                </c:pt>
              </c:strCache>
            </c:strRef>
          </c:cat>
          <c:val>
            <c:numRef>
              <c:f>Pivot_Sheet!$C$35:$C$37</c:f>
              <c:numCache>
                <c:formatCode>General</c:formatCode>
                <c:ptCount val="2"/>
                <c:pt idx="0">
                  <c:v>28433</c:v>
                </c:pt>
                <c:pt idx="1">
                  <c:v>55260</c:v>
                </c:pt>
              </c:numCache>
            </c:numRef>
          </c:val>
          <c:extLst>
            <c:ext xmlns:c16="http://schemas.microsoft.com/office/drawing/2014/chart" uri="{C3380CC4-5D6E-409C-BE32-E72D297353CC}">
              <c16:uniqueId val="{00000001-5D4A-4FD9-8B9B-9AC5C09EEF6D}"/>
            </c:ext>
          </c:extLst>
        </c:ser>
        <c:dLbls>
          <c:dLblPos val="outEnd"/>
          <c:showLegendKey val="0"/>
          <c:showVal val="1"/>
          <c:showCatName val="0"/>
          <c:showSerName val="0"/>
          <c:showPercent val="0"/>
          <c:showBubbleSize val="0"/>
        </c:dLbls>
        <c:gapWidth val="219"/>
        <c:overlap val="-27"/>
        <c:axId val="1666123423"/>
        <c:axId val="435968431"/>
      </c:barChart>
      <c:catAx>
        <c:axId val="166612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68431"/>
        <c:crosses val="autoZero"/>
        <c:auto val="1"/>
        <c:lblAlgn val="ctr"/>
        <c:lblOffset val="100"/>
        <c:noMultiLvlLbl val="0"/>
      </c:catAx>
      <c:valAx>
        <c:axId val="435968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123423"/>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gra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gra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[Kushal_Assessment.xlsx]Pivot_Sheet!PivotTable2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Count_Supplier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Pivot_Sheet!$B$3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Pivot_Sheet!$A$4:$A$21</c:f>
              <c:strCache>
                <c:ptCount val="17"/>
                <c:pt idx="0">
                  <c:v>Capital Bank</c:v>
                </c:pt>
                <c:pt idx="1">
                  <c:v>City Lodge</c:v>
                </c:pt>
                <c:pt idx="2">
                  <c:v>EAG Brokers</c:v>
                </c:pt>
                <c:pt idx="3">
                  <c:v>Example (Pty) Ltd</c:v>
                </c:pt>
                <c:pt idx="4">
                  <c:v>Furniture City</c:v>
                </c:pt>
                <c:pt idx="5">
                  <c:v>GF Supplies</c:v>
                </c:pt>
                <c:pt idx="6">
                  <c:v>HP Finance</c:v>
                </c:pt>
                <c:pt idx="7">
                  <c:v>IAS Accountants</c:v>
                </c:pt>
                <c:pt idx="8">
                  <c:v>Inland Revenue</c:v>
                </c:pt>
                <c:pt idx="9">
                  <c:v>Interflora</c:v>
                </c:pt>
                <c:pt idx="10">
                  <c:v>IS Communications</c:v>
                </c:pt>
                <c:pt idx="11">
                  <c:v>Newscorp</c:v>
                </c:pt>
                <c:pt idx="12">
                  <c:v>PR Properties</c:v>
                </c:pt>
                <c:pt idx="13">
                  <c:v>QQ International</c:v>
                </c:pt>
                <c:pt idx="14">
                  <c:v>Training Inc</c:v>
                </c:pt>
                <c:pt idx="15">
                  <c:v>Waltons</c:v>
                </c:pt>
                <c:pt idx="16">
                  <c:v>XY Solutions</c:v>
                </c:pt>
              </c:strCache>
            </c:strRef>
          </c:cat>
          <c:val>
            <c:numRef>
              <c:f>Pivot_Sheet!$B$4:$B$21</c:f>
              <c:numCache>
                <c:formatCode>General</c:formatCode>
                <c:ptCount val="17"/>
                <c:pt idx="0">
                  <c:v>6</c:v>
                </c:pt>
                <c:pt idx="1">
                  <c:v>1</c:v>
                </c:pt>
                <c:pt idx="2">
                  <c:v>3</c:v>
                </c:pt>
                <c:pt idx="3">
                  <c:v>13</c:v>
                </c:pt>
                <c:pt idx="4">
                  <c:v>1</c:v>
                </c:pt>
                <c:pt idx="5">
                  <c:v>1</c:v>
                </c:pt>
                <c:pt idx="6">
                  <c:v>6</c:v>
                </c:pt>
                <c:pt idx="7">
                  <c:v>3</c:v>
                </c:pt>
                <c:pt idx="8">
                  <c:v>1</c:v>
                </c:pt>
                <c:pt idx="9">
                  <c:v>2</c:v>
                </c:pt>
                <c:pt idx="10">
                  <c:v>3</c:v>
                </c:pt>
                <c:pt idx="11">
                  <c:v>1</c:v>
                </c:pt>
                <c:pt idx="12">
                  <c:v>2</c:v>
                </c:pt>
                <c:pt idx="13">
                  <c:v>1</c:v>
                </c:pt>
                <c:pt idx="14">
                  <c:v>1</c:v>
                </c:pt>
                <c:pt idx="15">
                  <c:v>1</c:v>
                </c:pt>
                <c:pt idx="16">
                  <c:v>1</c:v>
                </c:pt>
              </c:numCache>
            </c:numRef>
          </c:val>
          <c:extLst>
            <c:ext xmlns:c16="http://schemas.microsoft.com/office/drawing/2014/chart" uri="{C3380CC4-5D6E-409C-BE32-E72D297353CC}">
              <c16:uniqueId val="{00000000-5A21-4EDF-B2B8-B9A353E72941}"/>
            </c:ext>
          </c:extLst>
        </c:ser>
        <c:dLbls>
          <c:dLblPos val="outEnd"/>
          <c:showLegendKey val="0"/>
          <c:showVal val="1"/>
          <c:showCatName val="0"/>
          <c:showSerName val="0"/>
          <c:showPercent val="0"/>
          <c:showBubbleSize val="0"/>
        </c:dLbls>
        <c:gapWidth val="219"/>
        <c:axId val="1597804336"/>
        <c:axId val="1597806256"/>
      </c:barChart>
      <c:catAx>
        <c:axId val="159780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806256"/>
        <c:crosses val="autoZero"/>
        <c:auto val="1"/>
        <c:lblAlgn val="ctr"/>
        <c:lblOffset val="100"/>
        <c:noMultiLvlLbl val="0"/>
      </c:catAx>
      <c:valAx>
        <c:axId val="159780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80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[Kushal_Assessment.xlsx]Pivot_Sheet!PivotTable3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the Inclusive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Pivot_Sheet!$E$12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Pivot_Sheet!$D$13:$D$16</c:f>
              <c:strCache>
                <c:ptCount val="3"/>
                <c:pt idx="0">
                  <c:v>B1</c:v>
                </c:pt>
                <c:pt idx="1">
                  <c:v>B2</c:v>
                </c:pt>
                <c:pt idx="2">
                  <c:v>PC</c:v>
                </c:pt>
              </c:strCache>
            </c:strRef>
          </c:cat>
          <c:val>
            <c:numRef>
              <c:f>Pivot_Sheet!$E$13:$E$16</c:f>
              <c:numCache>
                <c:formatCode>General</c:formatCode>
                <c:ptCount val="3"/>
                <c:pt idx="0">
                  <c:v>85570</c:v>
                </c:pt>
                <c:pt idx="1">
                  <c:v>-1895</c:v>
                </c:pt>
                <c:pt idx="2">
                  <c:v>18</c:v>
                </c:pt>
              </c:numCache>
            </c:numRef>
          </c:val>
          <c:extLst>
            <c:ext xmlns:c16="http://schemas.microsoft.com/office/drawing/2014/chart" uri="{C3380CC4-5D6E-409C-BE32-E72D297353CC}">
              <c16:uniqueId val="{00000000-54FC-4615-B8F3-83266FEE6FCB}"/>
            </c:ext>
          </c:extLst>
        </c:ser>
        <c:dLbls>
          <c:dLblPos val="outEnd"/>
          <c:showLegendKey val="0"/>
          <c:showVal val="1"/>
          <c:showCatName val="0"/>
          <c:showSerName val="0"/>
          <c:showPercent val="0"/>
          <c:showBubbleSize val="0"/>
        </c:dLbls>
        <c:gapWidth val="219"/>
        <c:overlap val="-27"/>
        <c:axId val="1666123423"/>
        <c:axId val="435968431"/>
      </c:barChart>
      <c:catAx>
        <c:axId val="166612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68431"/>
        <c:crosses val="autoZero"/>
        <c:auto val="1"/>
        <c:lblAlgn val="ctr"/>
        <c:lblOffset val="100"/>
        <c:noMultiLvlLbl val="0"/>
      </c:catAx>
      <c:valAx>
        <c:axId val="435968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12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271077</xdr:colOff>
      <xdr:row>42</xdr:row>
      <xdr:rowOff>84632</xdr:rowOff>
    </xdr:from>
    <xdr:to>
      <xdr:col>10</xdr:col>
      <xdr:colOff>81388</xdr:colOff>
      <xdr:row>48</xdr:row>
      <xdr:rowOff>121597</xdr:rowOff>
    </xdr:to>
    <mc:AlternateContent xmlns:mc="http://schemas.openxmlformats.org/markup-compatibility/2006">
      <mc:Choice xmlns:a14="http://schemas.microsoft.com/office/drawing/2010/main" Requires="a14">
        <xdr:graphicFrame macro="">
          <xdr:nvGraphicFramePr>
            <xdr:cNvPr id="3" name="Bank Code">
              <a:extLst>
                <a:ext uri="{FF2B5EF4-FFF2-40B4-BE49-F238E27FC236}">
                  <a16:creationId xmlns:a16="http://schemas.microsoft.com/office/drawing/2014/main" id="{458B4636-AAD7-03EB-3087-CCA4890105C5}"/>
                </a:ext>
              </a:extLst>
            </xdr:cNvPr>
            <xdr:cNvGraphicFramePr/>
          </xdr:nvGraphicFramePr>
          <xdr:xfrm>
            <a:off x="0" y="0"/>
            <a:ext cx="0" cy="0"/>
          </xdr:xfrm>
          <a:graphic>
            <a:graphicData uri="http://schemas.microsoft.com/office/drawing/2010/slicer">
              <sle:slicer xmlns:sle="http://schemas.microsoft.com/office/drawing/2010/slicer" name="Bank Code"/>
            </a:graphicData>
          </a:graphic>
        </xdr:graphicFrame>
      </mc:Choice>
      <mc:Fallback>
        <xdr:sp macro="" textlink="">
          <xdr:nvSpPr>
            <xdr:cNvPr id="0" name=""/>
            <xdr:cNvSpPr>
              <a:spLocks noTextEdit="1"/>
            </xdr:cNvSpPr>
          </xdr:nvSpPr>
          <xdr:spPr>
            <a:xfrm>
              <a:off x="8944907" y="8255866"/>
              <a:ext cx="1828800" cy="1204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22860</xdr:rowOff>
    </xdr:from>
    <xdr:to>
      <xdr:col>16</xdr:col>
      <xdr:colOff>53340</xdr:colOff>
      <xdr:row>29</xdr:row>
      <xdr:rowOff>53340</xdr:rowOff>
    </xdr:to>
    <xdr:sp macro="" textlink="">
      <xdr:nvSpPr>
        <xdr:cNvPr id="2" name="Rectangle 1">
          <a:extLst>
            <a:ext uri="{FF2B5EF4-FFF2-40B4-BE49-F238E27FC236}">
              <a16:creationId xmlns:a16="http://schemas.microsoft.com/office/drawing/2014/main" id="{E24C38D9-1DB3-97E7-03A4-C0BDAE541E0F}"/>
            </a:ext>
          </a:extLst>
        </xdr:cNvPr>
        <xdr:cNvSpPr/>
      </xdr:nvSpPr>
      <xdr:spPr>
        <a:xfrm>
          <a:off x="7620" y="22860"/>
          <a:ext cx="10774680" cy="5775960"/>
        </a:xfrm>
        <a:prstGeom prst="rect">
          <a:avLst/>
        </a:prstGeom>
        <a:solidFill>
          <a:schemeClr val="accent1">
            <a:lumMod val="40000"/>
            <a:lumOff val="6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3</xdr:col>
      <xdr:colOff>182880</xdr:colOff>
      <xdr:row>15</xdr:row>
      <xdr:rowOff>121920</xdr:rowOff>
    </xdr:from>
    <xdr:to>
      <xdr:col>8</xdr:col>
      <xdr:colOff>441960</xdr:colOff>
      <xdr:row>26</xdr:row>
      <xdr:rowOff>60960</xdr:rowOff>
    </xdr:to>
    <xdr:graphicFrame macro="">
      <xdr:nvGraphicFramePr>
        <xdr:cNvPr id="3" name="Chart 2">
          <a:extLst>
            <a:ext uri="{FF2B5EF4-FFF2-40B4-BE49-F238E27FC236}">
              <a16:creationId xmlns:a16="http://schemas.microsoft.com/office/drawing/2014/main" id="{E77E6B1A-3D62-460C-9E85-FE728EB63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403860</xdr:colOff>
      <xdr:row>2</xdr:row>
      <xdr:rowOff>129540</xdr:rowOff>
    </xdr:from>
    <xdr:to>
      <xdr:col>14</xdr:col>
      <xdr:colOff>640079</xdr:colOff>
      <xdr:row>14</xdr:row>
      <xdr:rowOff>22859</xdr:rowOff>
    </xdr:to>
    <xdr:graphicFrame macro="">
      <xdr:nvGraphicFramePr>
        <xdr:cNvPr id="4" name="Chart 3">
          <a:extLst>
            <a:ext uri="{FF2B5EF4-FFF2-40B4-BE49-F238E27FC236}">
              <a16:creationId xmlns:a16="http://schemas.microsoft.com/office/drawing/2014/main" id="{4D0D1536-0187-4B39-9824-76C756153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76200</xdr:colOff>
      <xdr:row>3</xdr:row>
      <xdr:rowOff>99060</xdr:rowOff>
    </xdr:from>
    <xdr:to>
      <xdr:col>4</xdr:col>
      <xdr:colOff>312420</xdr:colOff>
      <xdr:row>12</xdr:row>
      <xdr:rowOff>160020</xdr:rowOff>
    </xdr:to>
    <mc:AlternateContent xmlns:mc="http://schemas.openxmlformats.org/markup-compatibility/2006">
      <mc:Choice xmlns:a14="http://schemas.microsoft.com/office/drawing/2010/main" Requires="a14">
        <xdr:graphicFrame macro="">
          <xdr:nvGraphicFramePr>
            <xdr:cNvPr id="5" name="Account Code">
              <a:extLst>
                <a:ext uri="{FF2B5EF4-FFF2-40B4-BE49-F238E27FC236}">
                  <a16:creationId xmlns:a16="http://schemas.microsoft.com/office/drawing/2014/main" id="{C550084A-1D0F-4152-8CBB-6BD8DC4B7543}"/>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76200" y="693420"/>
              <a:ext cx="291846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13</xdr:row>
      <xdr:rowOff>121920</xdr:rowOff>
    </xdr:from>
    <xdr:to>
      <xdr:col>2</xdr:col>
      <xdr:colOff>228600</xdr:colOff>
      <xdr:row>18</xdr:row>
      <xdr:rowOff>126622</xdr:rowOff>
    </xdr:to>
    <mc:AlternateContent xmlns:mc="http://schemas.openxmlformats.org/markup-compatibility/2006">
      <mc:Choice xmlns:a14="http://schemas.microsoft.com/office/drawing/2010/main" Requires="a14">
        <xdr:graphicFrame macro="">
          <xdr:nvGraphicFramePr>
            <xdr:cNvPr id="6" name="Text Code">
              <a:extLst>
                <a:ext uri="{FF2B5EF4-FFF2-40B4-BE49-F238E27FC236}">
                  <a16:creationId xmlns:a16="http://schemas.microsoft.com/office/drawing/2014/main" id="{10EFD731-A176-48CC-ABFE-55C31942C149}"/>
                </a:ext>
              </a:extLst>
            </xdr:cNvPr>
            <xdr:cNvGraphicFramePr/>
          </xdr:nvGraphicFramePr>
          <xdr:xfrm>
            <a:off x="0" y="0"/>
            <a:ext cx="0" cy="0"/>
          </xdr:xfrm>
          <a:graphic>
            <a:graphicData uri="http://schemas.microsoft.com/office/drawing/2010/slicer">
              <sle:slicer xmlns:sle="http://schemas.microsoft.com/office/drawing/2010/slicer" name="Text Code"/>
            </a:graphicData>
          </a:graphic>
        </xdr:graphicFrame>
      </mc:Choice>
      <mc:Fallback>
        <xdr:sp macro="" textlink="">
          <xdr:nvSpPr>
            <xdr:cNvPr id="0" name=""/>
            <xdr:cNvSpPr>
              <a:spLocks noTextEdit="1"/>
            </xdr:cNvSpPr>
          </xdr:nvSpPr>
          <xdr:spPr>
            <a:xfrm>
              <a:off x="83820" y="2697480"/>
              <a:ext cx="1485900" cy="995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228600</xdr:colOff>
      <xdr:row>15</xdr:row>
      <xdr:rowOff>76200</xdr:rowOff>
    </xdr:from>
    <xdr:to>
      <xdr:col>15</xdr:col>
      <xdr:colOff>76200</xdr:colOff>
      <xdr:row>27</xdr:row>
      <xdr:rowOff>38100</xdr:rowOff>
    </xdr:to>
    <xdr:graphicFrame macro="">
      <xdr:nvGraphicFramePr>
        <xdr:cNvPr id="7" name="Chart 6">
          <a:extLst>
            <a:ext uri="{FF2B5EF4-FFF2-40B4-BE49-F238E27FC236}">
              <a16:creationId xmlns:a16="http://schemas.microsoft.com/office/drawing/2014/main" id="{42C46881-C181-4CAD-8FD0-845C68694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19</xdr:row>
      <xdr:rowOff>68580</xdr:rowOff>
    </xdr:from>
    <xdr:to>
      <xdr:col>2</xdr:col>
      <xdr:colOff>243840</xdr:colOff>
      <xdr:row>25</xdr:row>
      <xdr:rowOff>135214</xdr:rowOff>
    </xdr:to>
    <mc:AlternateContent xmlns:mc="http://schemas.openxmlformats.org/markup-compatibility/2006">
      <mc:Choice xmlns:a14="http://schemas.microsoft.com/office/drawing/2010/main" Requires="a14">
        <xdr:graphicFrame macro="">
          <xdr:nvGraphicFramePr>
            <xdr:cNvPr id="8" name="Bank Code 1">
              <a:extLst>
                <a:ext uri="{FF2B5EF4-FFF2-40B4-BE49-F238E27FC236}">
                  <a16:creationId xmlns:a16="http://schemas.microsoft.com/office/drawing/2014/main" id="{F7BC18B7-E8D4-4868-9243-D2F4B5B201DB}"/>
                </a:ext>
              </a:extLst>
            </xdr:cNvPr>
            <xdr:cNvGraphicFramePr/>
          </xdr:nvGraphicFramePr>
          <xdr:xfrm>
            <a:off x="0" y="0"/>
            <a:ext cx="0" cy="0"/>
          </xdr:xfrm>
          <a:graphic>
            <a:graphicData uri="http://schemas.microsoft.com/office/drawing/2010/slicer">
              <sle:slicer xmlns:sle="http://schemas.microsoft.com/office/drawing/2010/slicer" name="Bank Code 1"/>
            </a:graphicData>
          </a:graphic>
        </xdr:graphicFrame>
      </mc:Choice>
      <mc:Fallback>
        <xdr:sp macro="" textlink="">
          <xdr:nvSpPr>
            <xdr:cNvPr id="0" name=""/>
            <xdr:cNvSpPr>
              <a:spLocks noTextEdit="1"/>
            </xdr:cNvSpPr>
          </xdr:nvSpPr>
          <xdr:spPr>
            <a:xfrm>
              <a:off x="99060" y="3832860"/>
              <a:ext cx="1485900" cy="1255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220980</xdr:colOff>
      <xdr:row>0</xdr:row>
      <xdr:rowOff>7620</xdr:rowOff>
    </xdr:from>
    <xdr:to>
      <xdr:col>10</xdr:col>
      <xdr:colOff>121920</xdr:colOff>
      <xdr:row>2</xdr:row>
      <xdr:rowOff>22860</xdr:rowOff>
    </xdr:to>
    <xdr:sp macro="" textlink="Pivot_Sheet!D3">
      <xdr:nvSpPr>
        <xdr:cNvPr id="9" name="TextBox 8">
          <a:extLst>
            <a:ext uri="{FF2B5EF4-FFF2-40B4-BE49-F238E27FC236}">
              <a16:creationId xmlns:a16="http://schemas.microsoft.com/office/drawing/2014/main" id="{B5FFE1D9-57B0-61FD-2181-254AF09E37D5}"/>
            </a:ext>
          </a:extLst>
        </xdr:cNvPr>
        <xdr:cNvSpPr txBox="1"/>
      </xdr:nvSpPr>
      <xdr:spPr>
        <a:xfrm>
          <a:off x="2903220" y="7620"/>
          <a:ext cx="3924300" cy="411480"/>
        </a:xfrm>
        <a:prstGeom prst="rect">
          <a:avLst/>
        </a:prstGeom>
        <a:solidFill>
          <a:schemeClr val="accent1">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200EAE-7AE6-4C6E-93FD-0B2525D2EA6B}" type="TxLink">
            <a:rPr lang="en-US" sz="2000" b="0" i="0" u="none" strike="noStrike">
              <a:solidFill>
                <a:schemeClr val="tx1"/>
              </a:solidFill>
              <a:latin typeface="Calibri"/>
              <a:ea typeface="Calibri"/>
              <a:cs typeface="Calibri"/>
            </a:rPr>
            <a:pPr algn="ctr"/>
            <a:t>Expenses Sheet</a:t>
          </a:fld>
          <a:endParaRPr lang="en-IN" sz="2000">
            <a:solidFill>
              <a:schemeClr val="tx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AL SONI" refreshedDate="45738.471261342595" createdVersion="8" refreshedVersion="8" minRefreshableVersion="3" recordCount="47" xr:uid="{31F11851-6A04-450E-88AB-B47E0145597C}">
  <cacheSource type="worksheet">
    <worksheetSource ref="A1:I48" sheet="Expenses sheet "/>
  </cacheSource>
  <cacheFields count="13">
    <cacheField name="Document Date" numFmtId="14">
      <sharedItems containsSemiMixedTypes="0" containsNonDate="0" containsDate="1" containsString="0" minDate="2011-02-13T18:30:00" maxDate="2011-05-25T18:30:00" count="24">
        <d v="2011-02-13T18:30:00"/>
        <d v="2011-02-28T18:30:00"/>
        <d v="2011-03-01T18:30:00"/>
        <d v="2011-03-04T18:30:00"/>
        <d v="2011-03-14T18:30:00"/>
        <d v="2011-03-17T18:30:00"/>
        <d v="2011-03-19T18:30:00"/>
        <d v="2011-03-25T18:30:00"/>
        <d v="2011-03-30T18:30:00"/>
        <d v="2011-03-31T18:30:00"/>
        <d v="2011-04-04T18:30:00"/>
        <d v="2011-04-11T18:30:00"/>
        <d v="2011-04-14T18:30:00"/>
        <d v="2011-04-19T18:30:00"/>
        <d v="2011-04-24T18:30:00"/>
        <d v="2011-04-25T18:30:00"/>
        <d v="2011-04-28T18:30:00"/>
        <d v="2011-04-29T18:30:00"/>
        <d v="2011-04-30T18:30:00"/>
        <d v="2011-05-04T18:30:00"/>
        <d v="2011-05-06T18:30:00"/>
        <d v="2011-05-14T18:30:00"/>
        <d v="2011-05-19T18:30:00"/>
        <d v="2011-05-25T18:30:00"/>
      </sharedItems>
      <fieldGroup par="1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5">
        <s v="S77782"/>
        <s v="Invoice EXP22"/>
        <s v="I381119"/>
        <s v="Debit Order"/>
        <s v="Bank Statement"/>
        <s v="Invoice"/>
        <s v="Cash"/>
        <s v="TR6998"/>
        <s v="Transfer"/>
        <s v="Payroll"/>
        <s v="Invoice EXP23"/>
        <s v="Return"/>
        <s v="IN1179"/>
        <s v="Invoice EXP24"/>
        <s v="S50037"/>
      </sharedItems>
    </cacheField>
    <cacheField name="Description" numFmtId="0">
      <sharedItems/>
    </cacheField>
    <cacheField name="Tax Inclusive Amount" numFmtId="0">
      <sharedItems containsSemiMixedTypes="0" containsString="0" containsNumber="1" containsInteger="1" minValue="-20000" maxValue="20000"/>
    </cacheField>
    <cacheField name="Text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3-01T18:30:00" maxDate="2011-06-05T18:30:00" count="27">
        <d v="2011-03-01T18:30:00"/>
        <d v="2011-03-30T18:30:00"/>
        <d v="2011-03-31T18:30:00"/>
        <d v="2011-03-04T18:30:00"/>
        <d v="2011-03-14T18:30:00"/>
        <d v="2011-04-01T18:30:00"/>
        <d v="2011-03-17T18:30:00"/>
        <d v="2011-03-19T18:30:00"/>
        <d v="2011-03-25T18:30:00"/>
        <d v="2011-04-30T18:30:00"/>
        <d v="2011-04-04T18:30:00"/>
        <d v="2011-04-11T18:30:00"/>
        <d v="2011-04-14T18:30:00"/>
        <d v="2011-05-02T18:30:00"/>
        <d v="2011-04-19T18:30:00"/>
        <d v="2011-04-24T18:30:00"/>
        <d v="2011-04-25T18:30:00"/>
        <d v="2011-05-25T18:30:00"/>
        <d v="2011-05-28T18:30:00"/>
        <d v="2011-04-29T18:30:00"/>
        <d v="2011-05-30T18:30:00"/>
        <d v="2011-05-04T18:30:00"/>
        <d v="2011-05-06T18:30:00"/>
        <d v="2011-06-05T18:30:00"/>
        <d v="2011-05-14T18:30:00"/>
        <d v="2011-06-01T18:30:00"/>
        <d v="2011-05-19T18:30:00"/>
      </sharedItems>
      <fieldGroup par="12"/>
    </cacheField>
    <cacheField name="Days (Document Date)" numFmtId="0" databaseField="0">
      <fieldGroup base="0">
        <rangePr groupBy="days" startDate="2011-02-13T18:30:00" endDate="2011-05-25T18:30:00"/>
        <groupItems count="368">
          <s v="&lt;13-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05-2011"/>
        </groupItems>
      </fieldGroup>
    </cacheField>
    <cacheField name="Months (Document Date)" numFmtId="0" databaseField="0">
      <fieldGroup base="0">
        <rangePr groupBy="months" startDate="2011-02-13T18:30:00" endDate="2011-05-25T18:30:00"/>
        <groupItems count="14">
          <s v="&lt;13-02-2011"/>
          <s v="Jan"/>
          <s v="Feb"/>
          <s v="Mar"/>
          <s v="Apr"/>
          <s v="May"/>
          <s v="Jun"/>
          <s v="Jul"/>
          <s v="Aug"/>
          <s v="Sep"/>
          <s v="Oct"/>
          <s v="Nov"/>
          <s v="Dec"/>
          <s v="&gt;25-05-2011"/>
        </groupItems>
      </fieldGroup>
    </cacheField>
    <cacheField name="Days (Payment Date)" numFmtId="0" databaseField="0">
      <fieldGroup base="8">
        <rangePr groupBy="days" startDate="2011-03-01T18:30:00" endDate="2011-06-05T18:30:00"/>
        <groupItems count="368">
          <s v="&lt;01-03-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06-2011"/>
        </groupItems>
      </fieldGroup>
    </cacheField>
    <cacheField name="Months (Payment Date)" numFmtId="0" databaseField="0">
      <fieldGroup base="8">
        <rangePr groupBy="months" startDate="2011-03-01T18:30:00" endDate="2011-06-05T18:30:00"/>
        <groupItems count="14">
          <s v="&lt;01-03-2011"/>
          <s v="Jan"/>
          <s v="Feb"/>
          <s v="Mar"/>
          <s v="Apr"/>
          <s v="May"/>
          <s v="Jun"/>
          <s v="Jul"/>
          <s v="Aug"/>
          <s v="Sep"/>
          <s v="Oct"/>
          <s v="Nov"/>
          <s v="Dec"/>
          <s v="&gt;05-06-2011"/>
        </groupItems>
      </fieldGroup>
    </cacheField>
  </cacheFields>
  <extLst>
    <ext xmlns:x14="http://schemas.microsoft.com/office/spreadsheetml/2009/9/main" uri="{725AE2AE-9491-48be-B2B4-4EB974FC3084}">
      <x14:pivotCacheDefinition pivotCacheId="1894693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s v="Opening Balance"/>
    <n v="5100"/>
    <x v="0"/>
    <x v="0"/>
    <x v="0"/>
    <x v="0"/>
  </r>
  <r>
    <x v="1"/>
    <x v="1"/>
    <x v="1"/>
    <s v="Internet Service Provider"/>
    <n v="179"/>
    <x v="0"/>
    <x v="0"/>
    <x v="1"/>
    <x v="1"/>
  </r>
  <r>
    <x v="2"/>
    <x v="2"/>
    <x v="2"/>
    <s v="Subscriptions"/>
    <n v="478"/>
    <x v="0"/>
    <x v="0"/>
    <x v="2"/>
    <x v="2"/>
  </r>
  <r>
    <x v="3"/>
    <x v="3"/>
    <x v="3"/>
    <s v="Insurance"/>
    <n v="340"/>
    <x v="0"/>
    <x v="0"/>
    <x v="3"/>
    <x v="3"/>
  </r>
  <r>
    <x v="4"/>
    <x v="4"/>
    <x v="4"/>
    <s v="Service Fees"/>
    <n v="50"/>
    <x v="0"/>
    <x v="0"/>
    <x v="4"/>
    <x v="4"/>
  </r>
  <r>
    <x v="4"/>
    <x v="4"/>
    <x v="4"/>
    <s v="Service Fees"/>
    <n v="35"/>
    <x v="0"/>
    <x v="1"/>
    <x v="4"/>
    <x v="4"/>
  </r>
  <r>
    <x v="4"/>
    <x v="5"/>
    <x v="5"/>
    <s v="Bookkeeping"/>
    <n v="1000"/>
    <x v="0"/>
    <x v="0"/>
    <x v="5"/>
    <x v="5"/>
  </r>
  <r>
    <x v="4"/>
    <x v="6"/>
    <x v="6"/>
    <s v="Flowers"/>
    <n v="90"/>
    <x v="0"/>
    <x v="2"/>
    <x v="6"/>
    <x v="4"/>
  </r>
  <r>
    <x v="5"/>
    <x v="7"/>
    <x v="7"/>
    <s v="Parking"/>
    <n v="200"/>
    <x v="0"/>
    <x v="0"/>
    <x v="7"/>
    <x v="6"/>
  </r>
  <r>
    <x v="6"/>
    <x v="8"/>
    <x v="8"/>
    <s v="Inter Account Transfer"/>
    <n v="-15000"/>
    <x v="1"/>
    <x v="1"/>
    <x v="8"/>
    <x v="7"/>
  </r>
  <r>
    <x v="6"/>
    <x v="8"/>
    <x v="8"/>
    <s v="Inter Account Transfer"/>
    <n v="15000"/>
    <x v="1"/>
    <x v="0"/>
    <x v="8"/>
    <x v="7"/>
  </r>
  <r>
    <x v="7"/>
    <x v="8"/>
    <x v="9"/>
    <s v="Salaries"/>
    <n v="13000"/>
    <x v="1"/>
    <x v="1"/>
    <x v="9"/>
    <x v="8"/>
  </r>
  <r>
    <x v="7"/>
    <x v="9"/>
    <x v="3"/>
    <s v="Capital repayment"/>
    <n v="220"/>
    <x v="1"/>
    <x v="0"/>
    <x v="10"/>
    <x v="8"/>
  </r>
  <r>
    <x v="7"/>
    <x v="9"/>
    <x v="3"/>
    <s v="Interest paid"/>
    <n v="100"/>
    <x v="1"/>
    <x v="0"/>
    <x v="11"/>
    <x v="8"/>
  </r>
  <r>
    <x v="7"/>
    <x v="10"/>
    <x v="3"/>
    <s v="Rent"/>
    <n v="6400"/>
    <x v="0"/>
    <x v="0"/>
    <x v="12"/>
    <x v="8"/>
  </r>
  <r>
    <x v="8"/>
    <x v="8"/>
    <x v="4"/>
    <s v="Petty Cash Reimbursement"/>
    <n v="100"/>
    <x v="1"/>
    <x v="0"/>
    <x v="8"/>
    <x v="1"/>
  </r>
  <r>
    <x v="8"/>
    <x v="8"/>
    <x v="4"/>
    <s v="Petty Cash Reimbursement"/>
    <n v="-100"/>
    <x v="1"/>
    <x v="2"/>
    <x v="8"/>
    <x v="1"/>
  </r>
  <r>
    <x v="9"/>
    <x v="1"/>
    <x v="10"/>
    <s v="Internet Service Provider"/>
    <n v="179"/>
    <x v="0"/>
    <x v="0"/>
    <x v="1"/>
    <x v="9"/>
  </r>
  <r>
    <x v="10"/>
    <x v="3"/>
    <x v="3"/>
    <s v="Insurance"/>
    <n v="340"/>
    <x v="0"/>
    <x v="0"/>
    <x v="3"/>
    <x v="10"/>
  </r>
  <r>
    <x v="11"/>
    <x v="6"/>
    <x v="6"/>
    <s v="Flowers"/>
    <n v="87"/>
    <x v="0"/>
    <x v="2"/>
    <x v="6"/>
    <x v="11"/>
  </r>
  <r>
    <x v="12"/>
    <x v="4"/>
    <x v="4"/>
    <s v="Service Fees"/>
    <n v="80"/>
    <x v="0"/>
    <x v="0"/>
    <x v="4"/>
    <x v="12"/>
  </r>
  <r>
    <x v="12"/>
    <x v="4"/>
    <x v="4"/>
    <s v="Service Fees"/>
    <n v="35"/>
    <x v="0"/>
    <x v="1"/>
    <x v="4"/>
    <x v="12"/>
  </r>
  <r>
    <x v="12"/>
    <x v="5"/>
    <x v="5"/>
    <s v="Bookkeeping"/>
    <n v="1000"/>
    <x v="0"/>
    <x v="0"/>
    <x v="5"/>
    <x v="13"/>
  </r>
  <r>
    <x v="13"/>
    <x v="8"/>
    <x v="8"/>
    <s v="Inter Account Transfer"/>
    <n v="-20000"/>
    <x v="1"/>
    <x v="1"/>
    <x v="8"/>
    <x v="14"/>
  </r>
  <r>
    <x v="13"/>
    <x v="8"/>
    <x v="8"/>
    <s v="Inter Account Transfer"/>
    <n v="20000"/>
    <x v="1"/>
    <x v="0"/>
    <x v="8"/>
    <x v="14"/>
  </r>
  <r>
    <x v="14"/>
    <x v="11"/>
    <x v="11"/>
    <s v="Sales Tax"/>
    <n v="1300"/>
    <x v="1"/>
    <x v="0"/>
    <x v="13"/>
    <x v="15"/>
  </r>
  <r>
    <x v="15"/>
    <x v="8"/>
    <x v="9"/>
    <s v="Salaries"/>
    <n v="20000"/>
    <x v="1"/>
    <x v="1"/>
    <x v="9"/>
    <x v="16"/>
  </r>
  <r>
    <x v="15"/>
    <x v="12"/>
    <x v="5"/>
    <s v="Furniture"/>
    <n v="3000"/>
    <x v="0"/>
    <x v="0"/>
    <x v="14"/>
    <x v="17"/>
  </r>
  <r>
    <x v="15"/>
    <x v="9"/>
    <x v="3"/>
    <s v="Capital repayment"/>
    <n v="220"/>
    <x v="1"/>
    <x v="0"/>
    <x v="10"/>
    <x v="16"/>
  </r>
  <r>
    <x v="15"/>
    <x v="9"/>
    <x v="3"/>
    <s v="Interest paid"/>
    <n v="100"/>
    <x v="1"/>
    <x v="0"/>
    <x v="11"/>
    <x v="16"/>
  </r>
  <r>
    <x v="15"/>
    <x v="10"/>
    <x v="3"/>
    <s v="Rent"/>
    <n v="6400"/>
    <x v="0"/>
    <x v="0"/>
    <x v="12"/>
    <x v="16"/>
  </r>
  <r>
    <x v="16"/>
    <x v="13"/>
    <x v="12"/>
    <s v="Consumables"/>
    <n v="41"/>
    <x v="0"/>
    <x v="2"/>
    <x v="15"/>
    <x v="18"/>
  </r>
  <r>
    <x v="17"/>
    <x v="8"/>
    <x v="4"/>
    <s v="Petty Cash Reimbursement"/>
    <n v="100"/>
    <x v="1"/>
    <x v="0"/>
    <x v="8"/>
    <x v="19"/>
  </r>
  <r>
    <x v="17"/>
    <x v="8"/>
    <x v="4"/>
    <s v="Petty Cash Reimbursement"/>
    <n v="-100"/>
    <x v="1"/>
    <x v="2"/>
    <x v="8"/>
    <x v="19"/>
  </r>
  <r>
    <x v="18"/>
    <x v="1"/>
    <x v="13"/>
    <s v="Internet Service Provider"/>
    <n v="179"/>
    <x v="0"/>
    <x v="0"/>
    <x v="1"/>
    <x v="20"/>
  </r>
  <r>
    <x v="18"/>
    <x v="14"/>
    <x v="5"/>
    <s v="Course"/>
    <n v="220"/>
    <x v="0"/>
    <x v="0"/>
    <x v="16"/>
    <x v="20"/>
  </r>
  <r>
    <x v="19"/>
    <x v="3"/>
    <x v="3"/>
    <s v="Insurance"/>
    <n v="340"/>
    <x v="0"/>
    <x v="0"/>
    <x v="3"/>
    <x v="21"/>
  </r>
  <r>
    <x v="20"/>
    <x v="15"/>
    <x v="14"/>
    <s v="Accommodation"/>
    <n v="563"/>
    <x v="0"/>
    <x v="0"/>
    <x v="7"/>
    <x v="22"/>
  </r>
  <r>
    <x v="20"/>
    <x v="16"/>
    <x v="5"/>
    <s v="Stationery"/>
    <n v="982"/>
    <x v="0"/>
    <x v="0"/>
    <x v="17"/>
    <x v="23"/>
  </r>
  <r>
    <x v="21"/>
    <x v="4"/>
    <x v="4"/>
    <s v="Service Fees"/>
    <n v="80"/>
    <x v="0"/>
    <x v="0"/>
    <x v="4"/>
    <x v="24"/>
  </r>
  <r>
    <x v="21"/>
    <x v="4"/>
    <x v="4"/>
    <s v="Service Fees"/>
    <n v="35"/>
    <x v="0"/>
    <x v="1"/>
    <x v="4"/>
    <x v="24"/>
  </r>
  <r>
    <x v="21"/>
    <x v="5"/>
    <x v="5"/>
    <s v="Bookkeeping"/>
    <n v="1000"/>
    <x v="0"/>
    <x v="0"/>
    <x v="5"/>
    <x v="25"/>
  </r>
  <r>
    <x v="22"/>
    <x v="8"/>
    <x v="8"/>
    <s v="Inter Account Transfer"/>
    <n v="-20000"/>
    <x v="1"/>
    <x v="1"/>
    <x v="8"/>
    <x v="26"/>
  </r>
  <r>
    <x v="22"/>
    <x v="8"/>
    <x v="8"/>
    <s v="Inter Account Transfer"/>
    <n v="20000"/>
    <x v="1"/>
    <x v="0"/>
    <x v="8"/>
    <x v="26"/>
  </r>
  <r>
    <x v="23"/>
    <x v="8"/>
    <x v="9"/>
    <s v="Salaries"/>
    <n v="20000"/>
    <x v="1"/>
    <x v="1"/>
    <x v="9"/>
    <x v="17"/>
  </r>
  <r>
    <x v="23"/>
    <x v="9"/>
    <x v="3"/>
    <s v="Capital repayment"/>
    <n v="220"/>
    <x v="1"/>
    <x v="0"/>
    <x v="10"/>
    <x v="17"/>
  </r>
  <r>
    <x v="23"/>
    <x v="9"/>
    <x v="3"/>
    <s v="Interest paid"/>
    <n v="100"/>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F41397-5FDC-4B94-88D6-E6A868E4ED5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2:E16" firstHeaderRow="1" firstDataRow="1" firstDataCol="1"/>
  <pivotFields count="13">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dataField="1" showAll="0"/>
    <pivotField showAll="0">
      <items count="3">
        <item x="0"/>
        <item x="1"/>
        <item t="default"/>
      </items>
    </pivotField>
    <pivotField axis="axisRow" showAll="0">
      <items count="4">
        <item x="0"/>
        <item x="1"/>
        <item x="2"/>
        <item t="default"/>
      </items>
    </pivotField>
    <pivotField showAll="0"/>
    <pivotField numFmtId="14" showAll="0">
      <items count="28">
        <item x="0"/>
        <item x="3"/>
        <item x="4"/>
        <item x="6"/>
        <item x="7"/>
        <item x="8"/>
        <item x="1"/>
        <item x="2"/>
        <item x="5"/>
        <item x="10"/>
        <item x="11"/>
        <item x="12"/>
        <item x="14"/>
        <item x="15"/>
        <item x="16"/>
        <item x="19"/>
        <item x="9"/>
        <item x="13"/>
        <item x="21"/>
        <item x="22"/>
        <item x="24"/>
        <item x="26"/>
        <item x="17"/>
        <item x="18"/>
        <item x="20"/>
        <item x="25"/>
        <item x="23"/>
        <item t="default"/>
      </items>
    </pivotField>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Sum of Tax Inclusive Amount" fld="4"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297CC9-B850-4E96-BCB2-5B859BCF1CA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21" firstHeaderRow="1" firstDataRow="1" firstDataCol="1"/>
  <pivotFields count="13">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dataField="1" showAll="0">
      <items count="18">
        <item x="4"/>
        <item x="15"/>
        <item x="3"/>
        <item x="8"/>
        <item x="12"/>
        <item x="13"/>
        <item x="9"/>
        <item x="5"/>
        <item x="11"/>
        <item x="6"/>
        <item x="1"/>
        <item x="2"/>
        <item x="10"/>
        <item x="7"/>
        <item x="14"/>
        <item x="16"/>
        <item x="0"/>
        <item t="default"/>
      </items>
    </pivotField>
    <pivotField showAll="0"/>
    <pivotField showAll="0"/>
    <pivotField showAll="0"/>
    <pivotField showAll="0">
      <items count="3">
        <item x="0"/>
        <item x="1"/>
        <item t="default"/>
      </items>
    </pivotField>
    <pivotField showAll="0"/>
    <pivotField showAll="0">
      <items count="19">
        <item x="14"/>
        <item x="8"/>
        <item x="0"/>
        <item x="13"/>
        <item x="10"/>
        <item x="5"/>
        <item x="4"/>
        <item x="15"/>
        <item x="3"/>
        <item x="6"/>
        <item x="12"/>
        <item x="9"/>
        <item x="17"/>
        <item x="2"/>
        <item x="1"/>
        <item x="16"/>
        <item x="7"/>
        <item x="11"/>
        <item t="default"/>
      </items>
    </pivotField>
    <pivotField numFmtId="14" showAll="0">
      <items count="28">
        <item x="0"/>
        <item x="3"/>
        <item x="4"/>
        <item x="6"/>
        <item x="7"/>
        <item x="8"/>
        <item x="1"/>
        <item x="2"/>
        <item x="5"/>
        <item x="10"/>
        <item x="11"/>
        <item x="12"/>
        <item x="14"/>
        <item x="15"/>
        <item x="16"/>
        <item x="19"/>
        <item x="9"/>
        <item x="13"/>
        <item x="21"/>
        <item x="22"/>
        <item x="24"/>
        <item x="26"/>
        <item x="17"/>
        <item x="18"/>
        <item x="20"/>
        <item x="25"/>
        <item x="2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Supplier"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CEE38E-4038-4F0A-8DB5-5BB67F8090B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34:C37" firstHeaderRow="1" firstDataRow="1" firstDataCol="1"/>
  <pivotFields count="13">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axis="axisRow" showAll="0">
      <items count="3">
        <item sd="0" x="0"/>
        <item sd="0" x="1"/>
        <item t="default"/>
      </items>
    </pivotField>
    <pivotField axis="axisRow" showAll="0">
      <items count="4">
        <item sd="0" x="0"/>
        <item sd="0" x="1"/>
        <item sd="0" x="2"/>
        <item t="default" sd="0"/>
      </items>
    </pivotField>
    <pivotField showAll="0">
      <items count="19">
        <item x="14"/>
        <item x="8"/>
        <item x="0"/>
        <item x="13"/>
        <item x="10"/>
        <item x="5"/>
        <item x="4"/>
        <item x="15"/>
        <item x="3"/>
        <item x="6"/>
        <item x="12"/>
        <item x="9"/>
        <item x="17"/>
        <item x="2"/>
        <item x="1"/>
        <item x="16"/>
        <item x="7"/>
        <item x="11"/>
        <item t="default"/>
      </items>
    </pivotField>
    <pivotField numFmtId="14" showAll="0">
      <items count="28">
        <item x="0"/>
        <item x="3"/>
        <item x="4"/>
        <item x="6"/>
        <item x="7"/>
        <item x="8"/>
        <item x="1"/>
        <item x="2"/>
        <item x="5"/>
        <item x="10"/>
        <item x="11"/>
        <item x="12"/>
        <item x="14"/>
        <item x="15"/>
        <item x="16"/>
        <item x="19"/>
        <item x="9"/>
        <item x="13"/>
        <item x="21"/>
        <item x="22"/>
        <item x="24"/>
        <item x="26"/>
        <item x="17"/>
        <item x="18"/>
        <item x="20"/>
        <item x="25"/>
        <item x="2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6"/>
  </rowFields>
  <rowItems count="3">
    <i>
      <x/>
    </i>
    <i>
      <x v="1"/>
    </i>
    <i t="grand">
      <x/>
    </i>
  </rowItems>
  <colItems count="1">
    <i/>
  </colItems>
  <dataFields count="1">
    <dataField name="Sum of Tax Inclusive Amount" fld="4" baseField="0" baseItem="0"/>
  </dataFields>
  <chartFormats count="3">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E2E32BE-1319-41CA-AB09-6F1F4AA2080F}"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ext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970BDA3B-083F-40B4-B984-8CE29D5B5AA6}" sourceName="Account Code">
  <pivotTables>
    <pivotTable tabId="2" name="PivotTable2"/>
  </pivotTables>
  <data>
    <tabular pivotCacheId="1894693837">
      <items count="18">
        <i x="14" s="1"/>
        <i x="8" s="1"/>
        <i x="0" s="1"/>
        <i x="13" s="1"/>
        <i x="10" s="1"/>
        <i x="5" s="1"/>
        <i x="4" s="1"/>
        <i x="15" s="1"/>
        <i x="3" s="1"/>
        <i x="6" s="1"/>
        <i x="12" s="1"/>
        <i x="9" s="1"/>
        <i x="17" s="1"/>
        <i x="2" s="1"/>
        <i x="1" s="1"/>
        <i x="16" s="1"/>
        <i x="7"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_Code" xr10:uid="{A4417EB1-C0F7-4175-8424-70A37C9C798C}" sourceName="Bank Code">
  <pivotTables>
    <pivotTable tabId="2" name="PivotTable1"/>
  </pivotTables>
  <data>
    <tabular pivotCacheId="189469383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xt_Code" xr10:uid="{4B2A5DBB-8197-41C5-82DA-4C6E5F26D3DB}" sourceName="Text Code">
  <pivotTables>
    <pivotTable tabId="2" name="PivotTable1"/>
    <pivotTable tabId="2" name="PivotTable2"/>
    <pivotTable tabId="2" name="PivotTable3"/>
  </pivotTables>
  <data>
    <tabular pivotCacheId="189469383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_Code1" xr10:uid="{9E5FE00B-DB10-47F6-A3C9-586FEDBA51F0}" sourceName="Bank Code">
  <pivotTables>
    <pivotTable tabId="2" name="PivotTable3"/>
  </pivotTables>
  <data>
    <tabular pivotCacheId="189469383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 Code" xr10:uid="{7838FBE8-C526-46EE-B104-42F4C976CA30}" cache="Slicer_Bank_Code" caption="Bank Cod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13D02A7B-9590-4EEF-BDB0-D6515182D12D}" cache="Slicer_Account_Code" caption="Account Code" columnCount="4" rowHeight="260350"/>
  <slicer name="Text Code" xr10:uid="{6F5FC0CB-6F74-4FB9-B205-5474449B0201}" cache="Slicer_Text_Code" caption="Text Code" rowHeight="260350"/>
  <slicer name="Bank Code 1" xr10:uid="{AAE855B5-1EDA-478F-8261-52D86161CB83}" cache="Slicer_Bank_Code1" caption="Bank Code"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E6D982-692B-4B64-9309-1EB3D7F51691}" name="Table1_1" displayName="Table1_1" ref="A1:I16" tableType="queryTable" totalsRowShown="0">
  <autoFilter ref="A1:I16" xr:uid="{A7E6D982-692B-4B64-9309-1EB3D7F51691}"/>
  <tableColumns count="9">
    <tableColumn id="1" xr3:uid="{AE1D49C4-4A8E-489D-AEE1-2A940B01EE7F}" uniqueName="1" name="Document Date" queryTableFieldId="1" dataDxfId="8"/>
    <tableColumn id="2" xr3:uid="{2E450481-F535-4E0E-ACEC-9AF151CE85E7}" uniqueName="2" name="Supplier" queryTableFieldId="2" dataDxfId="7"/>
    <tableColumn id="3" xr3:uid="{55BE9AA7-1A37-4250-BA9D-02A8FF17172F}" uniqueName="3" name="Reference" queryTableFieldId="3" dataDxfId="6"/>
    <tableColumn id="4" xr3:uid="{249F7034-DE57-4BDE-8EEF-8426C5AF5A44}" uniqueName="4" name="Description" queryTableFieldId="4" dataDxfId="5"/>
    <tableColumn id="5" xr3:uid="{FA2B5DA8-EF4B-435E-873A-4A83C6795225}" uniqueName="5" name="Tax Inclusive Amount" queryTableFieldId="5"/>
    <tableColumn id="6" xr3:uid="{9EDE39D7-5458-4A48-BDEB-CA66915899EF}" uniqueName="6" name="Text Code" queryTableFieldId="6" dataDxfId="4"/>
    <tableColumn id="7" xr3:uid="{25E7552E-71DF-4AE5-AFE7-D9EB334200D2}" uniqueName="7" name="Bank Code" queryTableFieldId="7" dataDxfId="3"/>
    <tableColumn id="8" xr3:uid="{6356979C-AFEA-4FA4-8694-0406E8A9EA9C}" uniqueName="8" name="Account Code" queryTableFieldId="8" dataDxfId="2"/>
    <tableColumn id="9" xr3:uid="{895CC71C-C310-4D6E-AE59-65A51E5A7527}" uniqueName="9" name="Payment Date" queryTableFieldId="9"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workbookViewId="0"/>
  </sheetViews>
  <sheetFormatPr defaultRowHeight="15.6" x14ac:dyDescent="0.3"/>
  <cols>
    <col min="1" max="1" width="16.09765625" bestFit="1" customWidth="1"/>
    <col min="2" max="2" width="17.09765625" bestFit="1" customWidth="1"/>
    <col min="3" max="3" width="14.296875" bestFit="1" customWidth="1"/>
    <col min="4" max="4" width="23.796875" bestFit="1" customWidth="1"/>
    <col min="5" max="5" width="21.59765625" bestFit="1" customWidth="1"/>
    <col min="6" max="6" width="10.3984375" bestFit="1" customWidth="1"/>
    <col min="7" max="7" width="10.8984375" bestFit="1" customWidth="1"/>
    <col min="8" max="8" width="14.09765625" bestFit="1" customWidth="1"/>
    <col min="9" max="9" width="14.59765625" bestFit="1" customWidth="1"/>
  </cols>
  <sheetData>
    <row r="1" spans="1:9" ht="18" x14ac:dyDescent="0.35">
      <c r="A1" s="1" t="s">
        <v>0</v>
      </c>
      <c r="B1" s="1" t="s">
        <v>1</v>
      </c>
      <c r="C1" s="1" t="s">
        <v>2</v>
      </c>
      <c r="D1" s="1" t="s">
        <v>3</v>
      </c>
      <c r="E1" s="1" t="s">
        <v>4</v>
      </c>
      <c r="F1" s="1" t="s">
        <v>83</v>
      </c>
      <c r="G1" s="1" t="s">
        <v>5</v>
      </c>
      <c r="H1" s="1" t="s">
        <v>6</v>
      </c>
      <c r="I1" s="1" t="s">
        <v>7</v>
      </c>
    </row>
    <row r="2" spans="1:9" x14ac:dyDescent="0.3">
      <c r="A2" s="2">
        <v>40587.770833333336</v>
      </c>
      <c r="B2" s="3" t="s">
        <v>8</v>
      </c>
      <c r="C2" s="3" t="s">
        <v>9</v>
      </c>
      <c r="D2" s="3" t="s">
        <v>10</v>
      </c>
      <c r="E2" s="3">
        <v>5100</v>
      </c>
      <c r="F2" s="3" t="s">
        <v>11</v>
      </c>
      <c r="G2" s="3" t="s">
        <v>12</v>
      </c>
      <c r="H2" s="3" t="s">
        <v>13</v>
      </c>
      <c r="I2" s="2">
        <v>40603.770833333336</v>
      </c>
    </row>
    <row r="3" spans="1:9" x14ac:dyDescent="0.3">
      <c r="A3" s="2">
        <v>40602.770833333336</v>
      </c>
      <c r="B3" s="3" t="s">
        <v>14</v>
      </c>
      <c r="C3" s="3" t="s">
        <v>15</v>
      </c>
      <c r="D3" s="3" t="s">
        <v>16</v>
      </c>
      <c r="E3" s="3">
        <v>179</v>
      </c>
      <c r="F3" s="3" t="s">
        <v>11</v>
      </c>
      <c r="G3" s="3" t="s">
        <v>12</v>
      </c>
      <c r="H3" s="3" t="s">
        <v>17</v>
      </c>
      <c r="I3" s="2">
        <v>40632.770833333336</v>
      </c>
    </row>
    <row r="4" spans="1:9" x14ac:dyDescent="0.3">
      <c r="A4" s="2">
        <v>40603.770833333336</v>
      </c>
      <c r="B4" s="3" t="s">
        <v>18</v>
      </c>
      <c r="C4" s="3" t="s">
        <v>19</v>
      </c>
      <c r="D4" s="3" t="s">
        <v>20</v>
      </c>
      <c r="E4" s="3">
        <v>478</v>
      </c>
      <c r="F4" s="3" t="s">
        <v>11</v>
      </c>
      <c r="G4" s="3" t="s">
        <v>12</v>
      </c>
      <c r="H4" s="3" t="s">
        <v>21</v>
      </c>
      <c r="I4" s="2">
        <v>40633.770833333336</v>
      </c>
    </row>
    <row r="5" spans="1:9" x14ac:dyDescent="0.3">
      <c r="A5" s="2">
        <v>40606.770833333336</v>
      </c>
      <c r="B5" s="3" t="s">
        <v>22</v>
      </c>
      <c r="C5" s="3" t="s">
        <v>23</v>
      </c>
      <c r="D5" s="3" t="s">
        <v>24</v>
      </c>
      <c r="E5" s="3">
        <v>340</v>
      </c>
      <c r="F5" s="3" t="s">
        <v>11</v>
      </c>
      <c r="G5" s="3" t="s">
        <v>12</v>
      </c>
      <c r="H5" s="3" t="s">
        <v>25</v>
      </c>
      <c r="I5" s="2">
        <v>40606.770833333336</v>
      </c>
    </row>
    <row r="6" spans="1:9" x14ac:dyDescent="0.3">
      <c r="A6" s="2">
        <v>40616.770833333336</v>
      </c>
      <c r="B6" s="3" t="s">
        <v>26</v>
      </c>
      <c r="C6" s="3" t="s">
        <v>27</v>
      </c>
      <c r="D6" s="3" t="s">
        <v>28</v>
      </c>
      <c r="E6" s="3">
        <v>50</v>
      </c>
      <c r="F6" s="3" t="s">
        <v>11</v>
      </c>
      <c r="G6" s="3" t="s">
        <v>12</v>
      </c>
      <c r="H6" s="3" t="s">
        <v>29</v>
      </c>
      <c r="I6" s="2">
        <v>40616.770833333336</v>
      </c>
    </row>
    <row r="7" spans="1:9" x14ac:dyDescent="0.3">
      <c r="A7" s="2">
        <v>40616.770833333336</v>
      </c>
      <c r="B7" s="3" t="s">
        <v>26</v>
      </c>
      <c r="C7" s="3" t="s">
        <v>27</v>
      </c>
      <c r="D7" s="3" t="s">
        <v>28</v>
      </c>
      <c r="E7" s="3">
        <v>35</v>
      </c>
      <c r="F7" s="3" t="s">
        <v>11</v>
      </c>
      <c r="G7" s="3" t="s">
        <v>30</v>
      </c>
      <c r="H7" s="3" t="s">
        <v>29</v>
      </c>
      <c r="I7" s="2">
        <v>40616.770833333336</v>
      </c>
    </row>
    <row r="8" spans="1:9" x14ac:dyDescent="0.3">
      <c r="A8" s="2">
        <v>40616.770833333336</v>
      </c>
      <c r="B8" s="3" t="s">
        <v>31</v>
      </c>
      <c r="C8" s="3" t="s">
        <v>32</v>
      </c>
      <c r="D8" s="3" t="s">
        <v>33</v>
      </c>
      <c r="E8" s="3">
        <v>1000</v>
      </c>
      <c r="F8" s="3" t="s">
        <v>11</v>
      </c>
      <c r="G8" s="3" t="s">
        <v>12</v>
      </c>
      <c r="H8" s="3" t="s">
        <v>34</v>
      </c>
      <c r="I8" s="2">
        <v>40634.770833333336</v>
      </c>
    </row>
    <row r="9" spans="1:9" x14ac:dyDescent="0.3">
      <c r="A9" s="2">
        <v>40616.770833333336</v>
      </c>
      <c r="B9" s="3" t="s">
        <v>35</v>
      </c>
      <c r="C9" s="3" t="s">
        <v>36</v>
      </c>
      <c r="D9" s="3" t="s">
        <v>37</v>
      </c>
      <c r="E9" s="3">
        <v>90</v>
      </c>
      <c r="F9" s="3" t="s">
        <v>11</v>
      </c>
      <c r="G9" s="3" t="s">
        <v>38</v>
      </c>
      <c r="H9" s="3" t="s">
        <v>39</v>
      </c>
      <c r="I9" s="2">
        <v>40616.770833333336</v>
      </c>
    </row>
    <row r="10" spans="1:9" x14ac:dyDescent="0.3">
      <c r="A10" s="2">
        <v>40619.770833333336</v>
      </c>
      <c r="B10" s="3" t="s">
        <v>40</v>
      </c>
      <c r="C10" s="3" t="s">
        <v>41</v>
      </c>
      <c r="D10" s="3" t="s">
        <v>42</v>
      </c>
      <c r="E10" s="3">
        <v>200</v>
      </c>
      <c r="F10" s="3" t="s">
        <v>11</v>
      </c>
      <c r="G10" s="3" t="s">
        <v>12</v>
      </c>
      <c r="H10" s="3" t="s">
        <v>43</v>
      </c>
      <c r="I10" s="2">
        <v>40619.770833333336</v>
      </c>
    </row>
    <row r="11" spans="1:9" x14ac:dyDescent="0.3">
      <c r="A11" s="2">
        <v>40621.770833333336</v>
      </c>
      <c r="B11" s="3" t="s">
        <v>44</v>
      </c>
      <c r="C11" s="3" t="s">
        <v>45</v>
      </c>
      <c r="D11" s="3" t="s">
        <v>46</v>
      </c>
      <c r="E11" s="3">
        <v>-15000</v>
      </c>
      <c r="F11" s="3" t="s">
        <v>47</v>
      </c>
      <c r="G11" s="3" t="s">
        <v>30</v>
      </c>
      <c r="H11" s="3" t="s">
        <v>48</v>
      </c>
      <c r="I11" s="2">
        <v>40621.770833333336</v>
      </c>
    </row>
    <row r="12" spans="1:9" x14ac:dyDescent="0.3">
      <c r="A12" s="2">
        <v>40621.770833333336</v>
      </c>
      <c r="B12" s="3" t="s">
        <v>44</v>
      </c>
      <c r="C12" s="3" t="s">
        <v>45</v>
      </c>
      <c r="D12" s="3" t="s">
        <v>46</v>
      </c>
      <c r="E12" s="3">
        <v>15000</v>
      </c>
      <c r="F12" s="3" t="s">
        <v>47</v>
      </c>
      <c r="G12" s="3" t="s">
        <v>12</v>
      </c>
      <c r="H12" s="3" t="s">
        <v>48</v>
      </c>
      <c r="I12" s="2">
        <v>40621.770833333336</v>
      </c>
    </row>
    <row r="13" spans="1:9" x14ac:dyDescent="0.3">
      <c r="A13" s="2">
        <v>40627.770833333336</v>
      </c>
      <c r="B13" s="3" t="s">
        <v>44</v>
      </c>
      <c r="C13" s="3" t="s">
        <v>49</v>
      </c>
      <c r="D13" s="3" t="s">
        <v>50</v>
      </c>
      <c r="E13" s="3">
        <v>13000</v>
      </c>
      <c r="F13" s="3" t="s">
        <v>47</v>
      </c>
      <c r="G13" s="3" t="s">
        <v>30</v>
      </c>
      <c r="H13" s="3" t="s">
        <v>51</v>
      </c>
      <c r="I13" s="2">
        <v>40627.770833333336</v>
      </c>
    </row>
    <row r="14" spans="1:9" x14ac:dyDescent="0.3">
      <c r="A14" s="2">
        <v>40627.770833333336</v>
      </c>
      <c r="B14" s="3" t="s">
        <v>52</v>
      </c>
      <c r="C14" s="3" t="s">
        <v>23</v>
      </c>
      <c r="D14" s="3" t="s">
        <v>53</v>
      </c>
      <c r="E14" s="3">
        <v>220</v>
      </c>
      <c r="F14" s="3" t="s">
        <v>47</v>
      </c>
      <c r="G14" s="3" t="s">
        <v>12</v>
      </c>
      <c r="H14" s="3" t="s">
        <v>54</v>
      </c>
      <c r="I14" s="2">
        <v>40627.770833333336</v>
      </c>
    </row>
    <row r="15" spans="1:9" x14ac:dyDescent="0.3">
      <c r="A15" s="2">
        <v>40627.770833333336</v>
      </c>
      <c r="B15" s="3" t="s">
        <v>52</v>
      </c>
      <c r="C15" s="3" t="s">
        <v>23</v>
      </c>
      <c r="D15" s="3" t="s">
        <v>55</v>
      </c>
      <c r="E15" s="3">
        <v>100</v>
      </c>
      <c r="F15" s="3" t="s">
        <v>47</v>
      </c>
      <c r="G15" s="3" t="s">
        <v>12</v>
      </c>
      <c r="H15" s="3" t="s">
        <v>56</v>
      </c>
      <c r="I15" s="2">
        <v>40627.770833333336</v>
      </c>
    </row>
    <row r="16" spans="1:9" x14ac:dyDescent="0.3">
      <c r="A16" s="2">
        <v>40627.770833333336</v>
      </c>
      <c r="B16" s="3" t="s">
        <v>57</v>
      </c>
      <c r="C16" s="3" t="s">
        <v>23</v>
      </c>
      <c r="D16" s="3" t="s">
        <v>58</v>
      </c>
      <c r="E16" s="3">
        <v>6400</v>
      </c>
      <c r="F16" s="3" t="s">
        <v>11</v>
      </c>
      <c r="G16" s="3" t="s">
        <v>12</v>
      </c>
      <c r="H16" s="3" t="s">
        <v>59</v>
      </c>
      <c r="I16" s="2">
        <v>40627.770833333336</v>
      </c>
    </row>
    <row r="17" spans="1:9" x14ac:dyDescent="0.3">
      <c r="A17" s="2">
        <v>40632.770833333336</v>
      </c>
      <c r="B17" s="3" t="s">
        <v>44</v>
      </c>
      <c r="C17" s="3" t="s">
        <v>27</v>
      </c>
      <c r="D17" s="3" t="s">
        <v>60</v>
      </c>
      <c r="E17" s="3">
        <v>100</v>
      </c>
      <c r="F17" s="3" t="s">
        <v>47</v>
      </c>
      <c r="G17" s="3" t="s">
        <v>12</v>
      </c>
      <c r="H17" s="3" t="s">
        <v>48</v>
      </c>
      <c r="I17" s="2">
        <v>40632.770833333336</v>
      </c>
    </row>
    <row r="18" spans="1:9" x14ac:dyDescent="0.3">
      <c r="A18" s="2">
        <v>40632.770833333336</v>
      </c>
      <c r="B18" s="3" t="s">
        <v>44</v>
      </c>
      <c r="C18" s="3" t="s">
        <v>27</v>
      </c>
      <c r="D18" s="3" t="s">
        <v>60</v>
      </c>
      <c r="E18" s="3">
        <v>-100</v>
      </c>
      <c r="F18" s="3" t="s">
        <v>47</v>
      </c>
      <c r="G18" s="3" t="s">
        <v>38</v>
      </c>
      <c r="H18" s="3" t="s">
        <v>48</v>
      </c>
      <c r="I18" s="2">
        <v>40632.770833333336</v>
      </c>
    </row>
    <row r="19" spans="1:9" x14ac:dyDescent="0.3">
      <c r="A19" s="2">
        <v>40633.770833333336</v>
      </c>
      <c r="B19" s="3" t="s">
        <v>14</v>
      </c>
      <c r="C19" s="3" t="s">
        <v>61</v>
      </c>
      <c r="D19" s="3" t="s">
        <v>16</v>
      </c>
      <c r="E19" s="3">
        <v>179</v>
      </c>
      <c r="F19" s="3" t="s">
        <v>11</v>
      </c>
      <c r="G19" s="3" t="s">
        <v>12</v>
      </c>
      <c r="H19" s="3" t="s">
        <v>17</v>
      </c>
      <c r="I19" s="2">
        <v>40663.770833333336</v>
      </c>
    </row>
    <row r="20" spans="1:9" x14ac:dyDescent="0.3">
      <c r="A20" s="2">
        <v>40637.770833333336</v>
      </c>
      <c r="B20" s="3" t="s">
        <v>22</v>
      </c>
      <c r="C20" s="3" t="s">
        <v>23</v>
      </c>
      <c r="D20" s="3" t="s">
        <v>24</v>
      </c>
      <c r="E20" s="3">
        <v>340</v>
      </c>
      <c r="F20" s="3" t="s">
        <v>11</v>
      </c>
      <c r="G20" s="3" t="s">
        <v>12</v>
      </c>
      <c r="H20" s="3" t="s">
        <v>25</v>
      </c>
      <c r="I20" s="2">
        <v>40637.770833333336</v>
      </c>
    </row>
    <row r="21" spans="1:9" x14ac:dyDescent="0.3">
      <c r="A21" s="2">
        <v>40644.770833333336</v>
      </c>
      <c r="B21" s="3" t="s">
        <v>35</v>
      </c>
      <c r="C21" s="3" t="s">
        <v>36</v>
      </c>
      <c r="D21" s="3" t="s">
        <v>37</v>
      </c>
      <c r="E21" s="3">
        <v>87</v>
      </c>
      <c r="F21" s="3" t="s">
        <v>11</v>
      </c>
      <c r="G21" s="3" t="s">
        <v>38</v>
      </c>
      <c r="H21" s="3" t="s">
        <v>39</v>
      </c>
      <c r="I21" s="2">
        <v>40644.770833333336</v>
      </c>
    </row>
    <row r="22" spans="1:9" x14ac:dyDescent="0.3">
      <c r="A22" s="2">
        <v>40647.770833333336</v>
      </c>
      <c r="B22" s="3" t="s">
        <v>26</v>
      </c>
      <c r="C22" s="3" t="s">
        <v>27</v>
      </c>
      <c r="D22" s="3" t="s">
        <v>28</v>
      </c>
      <c r="E22" s="3">
        <v>80</v>
      </c>
      <c r="F22" s="3" t="s">
        <v>11</v>
      </c>
      <c r="G22" s="3" t="s">
        <v>12</v>
      </c>
      <c r="H22" s="3" t="s">
        <v>29</v>
      </c>
      <c r="I22" s="2">
        <v>40647.770833333336</v>
      </c>
    </row>
    <row r="23" spans="1:9" x14ac:dyDescent="0.3">
      <c r="A23" s="2">
        <v>40647.770833333336</v>
      </c>
      <c r="B23" s="3" t="s">
        <v>26</v>
      </c>
      <c r="C23" s="3" t="s">
        <v>27</v>
      </c>
      <c r="D23" s="3" t="s">
        <v>28</v>
      </c>
      <c r="E23" s="3">
        <v>35</v>
      </c>
      <c r="F23" s="3" t="s">
        <v>11</v>
      </c>
      <c r="G23" s="3" t="s">
        <v>30</v>
      </c>
      <c r="H23" s="3" t="s">
        <v>29</v>
      </c>
      <c r="I23" s="2">
        <v>40647.770833333336</v>
      </c>
    </row>
    <row r="24" spans="1:9" x14ac:dyDescent="0.3">
      <c r="A24" s="2">
        <v>40647.770833333336</v>
      </c>
      <c r="B24" s="3" t="s">
        <v>31</v>
      </c>
      <c r="C24" s="3" t="s">
        <v>32</v>
      </c>
      <c r="D24" s="3" t="s">
        <v>33</v>
      </c>
      <c r="E24" s="3">
        <v>1000</v>
      </c>
      <c r="F24" s="3" t="s">
        <v>11</v>
      </c>
      <c r="G24" s="3" t="s">
        <v>12</v>
      </c>
      <c r="H24" s="3" t="s">
        <v>34</v>
      </c>
      <c r="I24" s="2">
        <v>40665.770833333336</v>
      </c>
    </row>
    <row r="25" spans="1:9" x14ac:dyDescent="0.3">
      <c r="A25" s="2">
        <v>40652.770833333336</v>
      </c>
      <c r="B25" s="3" t="s">
        <v>44</v>
      </c>
      <c r="C25" s="3" t="s">
        <v>45</v>
      </c>
      <c r="D25" s="3" t="s">
        <v>46</v>
      </c>
      <c r="E25" s="3">
        <v>-20000</v>
      </c>
      <c r="F25" s="3" t="s">
        <v>47</v>
      </c>
      <c r="G25" s="3" t="s">
        <v>30</v>
      </c>
      <c r="H25" s="3" t="s">
        <v>48</v>
      </c>
      <c r="I25" s="2">
        <v>40652.770833333336</v>
      </c>
    </row>
    <row r="26" spans="1:9" x14ac:dyDescent="0.3">
      <c r="A26" s="2">
        <v>40652.770833333336</v>
      </c>
      <c r="B26" s="3" t="s">
        <v>44</v>
      </c>
      <c r="C26" s="3" t="s">
        <v>45</v>
      </c>
      <c r="D26" s="3" t="s">
        <v>46</v>
      </c>
      <c r="E26" s="3">
        <v>20000</v>
      </c>
      <c r="F26" s="3" t="s">
        <v>47</v>
      </c>
      <c r="G26" s="3" t="s">
        <v>12</v>
      </c>
      <c r="H26" s="3" t="s">
        <v>48</v>
      </c>
      <c r="I26" s="2">
        <v>40652.770833333336</v>
      </c>
    </row>
    <row r="27" spans="1:9" x14ac:dyDescent="0.3">
      <c r="A27" s="2">
        <v>40657.770833333336</v>
      </c>
      <c r="B27" s="3" t="s">
        <v>62</v>
      </c>
      <c r="C27" s="3" t="s">
        <v>63</v>
      </c>
      <c r="D27" s="3" t="s">
        <v>64</v>
      </c>
      <c r="E27" s="3">
        <v>1300</v>
      </c>
      <c r="F27" s="3" t="s">
        <v>47</v>
      </c>
      <c r="G27" s="3" t="s">
        <v>12</v>
      </c>
      <c r="H27" s="3" t="s">
        <v>65</v>
      </c>
      <c r="I27" s="2">
        <v>40657.770833333336</v>
      </c>
    </row>
    <row r="28" spans="1:9" x14ac:dyDescent="0.3">
      <c r="A28" s="2">
        <v>40658.770833333336</v>
      </c>
      <c r="B28" s="3" t="s">
        <v>44</v>
      </c>
      <c r="C28" s="3" t="s">
        <v>49</v>
      </c>
      <c r="D28" s="3" t="s">
        <v>50</v>
      </c>
      <c r="E28" s="3">
        <v>20000</v>
      </c>
      <c r="F28" s="3" t="s">
        <v>47</v>
      </c>
      <c r="G28" s="3" t="s">
        <v>30</v>
      </c>
      <c r="H28" s="3" t="s">
        <v>51</v>
      </c>
      <c r="I28" s="2">
        <v>40658.770833333336</v>
      </c>
    </row>
    <row r="29" spans="1:9" x14ac:dyDescent="0.3">
      <c r="A29" s="2">
        <v>40658.770833333336</v>
      </c>
      <c r="B29" s="3" t="s">
        <v>66</v>
      </c>
      <c r="C29" s="3" t="s">
        <v>32</v>
      </c>
      <c r="D29" s="3" t="s">
        <v>67</v>
      </c>
      <c r="E29" s="3">
        <v>3000</v>
      </c>
      <c r="F29" s="3" t="s">
        <v>11</v>
      </c>
      <c r="G29" s="3" t="s">
        <v>12</v>
      </c>
      <c r="H29" s="3" t="s">
        <v>68</v>
      </c>
      <c r="I29" s="2">
        <v>40688.770833333336</v>
      </c>
    </row>
    <row r="30" spans="1:9" x14ac:dyDescent="0.3">
      <c r="A30" s="2">
        <v>40658.770833333336</v>
      </c>
      <c r="B30" s="3" t="s">
        <v>52</v>
      </c>
      <c r="C30" s="3" t="s">
        <v>23</v>
      </c>
      <c r="D30" s="3" t="s">
        <v>53</v>
      </c>
      <c r="E30" s="3">
        <v>220</v>
      </c>
      <c r="F30" s="3" t="s">
        <v>47</v>
      </c>
      <c r="G30" s="3" t="s">
        <v>12</v>
      </c>
      <c r="H30" s="3" t="s">
        <v>54</v>
      </c>
      <c r="I30" s="2">
        <v>40658.770833333336</v>
      </c>
    </row>
    <row r="31" spans="1:9" x14ac:dyDescent="0.3">
      <c r="A31" s="2">
        <v>40658.770833333336</v>
      </c>
      <c r="B31" s="3" t="s">
        <v>52</v>
      </c>
      <c r="C31" s="3" t="s">
        <v>23</v>
      </c>
      <c r="D31" s="3" t="s">
        <v>55</v>
      </c>
      <c r="E31" s="3">
        <v>100</v>
      </c>
      <c r="F31" s="3" t="s">
        <v>47</v>
      </c>
      <c r="G31" s="3" t="s">
        <v>12</v>
      </c>
      <c r="H31" s="3" t="s">
        <v>56</v>
      </c>
      <c r="I31" s="2">
        <v>40658.770833333336</v>
      </c>
    </row>
    <row r="32" spans="1:9" x14ac:dyDescent="0.3">
      <c r="A32" s="2">
        <v>40658.770833333336</v>
      </c>
      <c r="B32" s="3" t="s">
        <v>57</v>
      </c>
      <c r="C32" s="3" t="s">
        <v>23</v>
      </c>
      <c r="D32" s="3" t="s">
        <v>58</v>
      </c>
      <c r="E32" s="3">
        <v>6400</v>
      </c>
      <c r="F32" s="3" t="s">
        <v>11</v>
      </c>
      <c r="G32" s="3" t="s">
        <v>12</v>
      </c>
      <c r="H32" s="3" t="s">
        <v>59</v>
      </c>
      <c r="I32" s="2">
        <v>40658.770833333336</v>
      </c>
    </row>
    <row r="33" spans="1:9" x14ac:dyDescent="0.3">
      <c r="A33" s="2">
        <v>40661.770833333336</v>
      </c>
      <c r="B33" s="3" t="s">
        <v>69</v>
      </c>
      <c r="C33" s="3" t="s">
        <v>70</v>
      </c>
      <c r="D33" s="3" t="s">
        <v>71</v>
      </c>
      <c r="E33" s="3">
        <v>41</v>
      </c>
      <c r="F33" s="3" t="s">
        <v>11</v>
      </c>
      <c r="G33" s="3" t="s">
        <v>38</v>
      </c>
      <c r="H33" s="3" t="s">
        <v>72</v>
      </c>
      <c r="I33" s="2">
        <v>40691.770833333336</v>
      </c>
    </row>
    <row r="34" spans="1:9" x14ac:dyDescent="0.3">
      <c r="A34" s="2">
        <v>40662.770833333336</v>
      </c>
      <c r="B34" s="3" t="s">
        <v>44</v>
      </c>
      <c r="C34" s="3" t="s">
        <v>27</v>
      </c>
      <c r="D34" s="3" t="s">
        <v>60</v>
      </c>
      <c r="E34" s="3">
        <v>100</v>
      </c>
      <c r="F34" s="3" t="s">
        <v>47</v>
      </c>
      <c r="G34" s="3" t="s">
        <v>12</v>
      </c>
      <c r="H34" s="3" t="s">
        <v>48</v>
      </c>
      <c r="I34" s="2">
        <v>40662.770833333336</v>
      </c>
    </row>
    <row r="35" spans="1:9" x14ac:dyDescent="0.3">
      <c r="A35" s="2">
        <v>40662.770833333336</v>
      </c>
      <c r="B35" s="3" t="s">
        <v>44</v>
      </c>
      <c r="C35" s="3" t="s">
        <v>27</v>
      </c>
      <c r="D35" s="3" t="s">
        <v>60</v>
      </c>
      <c r="E35" s="3">
        <v>-100</v>
      </c>
      <c r="F35" s="3" t="s">
        <v>47</v>
      </c>
      <c r="G35" s="3" t="s">
        <v>38</v>
      </c>
      <c r="H35" s="3" t="s">
        <v>48</v>
      </c>
      <c r="I35" s="2">
        <v>40662.770833333336</v>
      </c>
    </row>
    <row r="36" spans="1:9" x14ac:dyDescent="0.3">
      <c r="A36" s="2">
        <v>40663.770833333336</v>
      </c>
      <c r="B36" s="3" t="s">
        <v>14</v>
      </c>
      <c r="C36" s="3" t="s">
        <v>73</v>
      </c>
      <c r="D36" s="3" t="s">
        <v>16</v>
      </c>
      <c r="E36" s="3">
        <v>179</v>
      </c>
      <c r="F36" s="3" t="s">
        <v>11</v>
      </c>
      <c r="G36" s="3" t="s">
        <v>12</v>
      </c>
      <c r="H36" s="3" t="s">
        <v>17</v>
      </c>
      <c r="I36" s="2">
        <v>40693.770833333336</v>
      </c>
    </row>
    <row r="37" spans="1:9" x14ac:dyDescent="0.3">
      <c r="A37" s="2">
        <v>40663.770833333336</v>
      </c>
      <c r="B37" s="3" t="s">
        <v>74</v>
      </c>
      <c r="C37" s="3" t="s">
        <v>32</v>
      </c>
      <c r="D37" s="3" t="s">
        <v>75</v>
      </c>
      <c r="E37" s="3">
        <v>220</v>
      </c>
      <c r="F37" s="3" t="s">
        <v>11</v>
      </c>
      <c r="G37" s="3" t="s">
        <v>12</v>
      </c>
      <c r="H37" s="3" t="s">
        <v>76</v>
      </c>
      <c r="I37" s="2">
        <v>40693.770833333336</v>
      </c>
    </row>
    <row r="38" spans="1:9" x14ac:dyDescent="0.3">
      <c r="A38" s="2">
        <v>40667.770833333336</v>
      </c>
      <c r="B38" s="3" t="s">
        <v>22</v>
      </c>
      <c r="C38" s="3" t="s">
        <v>23</v>
      </c>
      <c r="D38" s="3" t="s">
        <v>24</v>
      </c>
      <c r="E38" s="3">
        <v>340</v>
      </c>
      <c r="F38" s="3" t="s">
        <v>11</v>
      </c>
      <c r="G38" s="3" t="s">
        <v>12</v>
      </c>
      <c r="H38" s="3" t="s">
        <v>25</v>
      </c>
      <c r="I38" s="2">
        <v>40667.770833333336</v>
      </c>
    </row>
    <row r="39" spans="1:9" x14ac:dyDescent="0.3">
      <c r="A39" s="2">
        <v>40669.770833333336</v>
      </c>
      <c r="B39" s="3" t="s">
        <v>77</v>
      </c>
      <c r="C39" s="3" t="s">
        <v>78</v>
      </c>
      <c r="D39" s="3" t="s">
        <v>79</v>
      </c>
      <c r="E39" s="3">
        <v>563</v>
      </c>
      <c r="F39" s="3" t="s">
        <v>11</v>
      </c>
      <c r="G39" s="3" t="s">
        <v>12</v>
      </c>
      <c r="H39" s="3" t="s">
        <v>43</v>
      </c>
      <c r="I39" s="2">
        <v>40669.770833333336</v>
      </c>
    </row>
    <row r="40" spans="1:9" x14ac:dyDescent="0.3">
      <c r="A40" s="2">
        <v>40669.770833333336</v>
      </c>
      <c r="B40" s="3" t="s">
        <v>80</v>
      </c>
      <c r="C40" s="3" t="s">
        <v>32</v>
      </c>
      <c r="D40" s="3" t="s">
        <v>81</v>
      </c>
      <c r="E40" s="3">
        <v>982</v>
      </c>
      <c r="F40" s="3" t="s">
        <v>11</v>
      </c>
      <c r="G40" s="3" t="s">
        <v>12</v>
      </c>
      <c r="H40" s="3" t="s">
        <v>82</v>
      </c>
      <c r="I40" s="2">
        <v>40699.770833333336</v>
      </c>
    </row>
    <row r="41" spans="1:9" x14ac:dyDescent="0.3">
      <c r="A41" s="2">
        <v>40677.770833333336</v>
      </c>
      <c r="B41" s="3" t="s">
        <v>26</v>
      </c>
      <c r="C41" s="3" t="s">
        <v>27</v>
      </c>
      <c r="D41" s="3" t="s">
        <v>28</v>
      </c>
      <c r="E41" s="3">
        <v>80</v>
      </c>
      <c r="F41" s="3" t="s">
        <v>11</v>
      </c>
      <c r="G41" s="3" t="s">
        <v>12</v>
      </c>
      <c r="H41" s="3" t="s">
        <v>29</v>
      </c>
      <c r="I41" s="2">
        <v>40677.770833333336</v>
      </c>
    </row>
    <row r="42" spans="1:9" x14ac:dyDescent="0.3">
      <c r="A42" s="2">
        <v>40677.770833333336</v>
      </c>
      <c r="B42" s="3" t="s">
        <v>26</v>
      </c>
      <c r="C42" s="3" t="s">
        <v>27</v>
      </c>
      <c r="D42" s="3" t="s">
        <v>28</v>
      </c>
      <c r="E42" s="3">
        <v>35</v>
      </c>
      <c r="F42" s="3" t="s">
        <v>11</v>
      </c>
      <c r="G42" s="3" t="s">
        <v>30</v>
      </c>
      <c r="H42" s="3" t="s">
        <v>29</v>
      </c>
      <c r="I42" s="2">
        <v>40677.770833333336</v>
      </c>
    </row>
    <row r="43" spans="1:9" x14ac:dyDescent="0.3">
      <c r="A43" s="2">
        <v>40677.770833333336</v>
      </c>
      <c r="B43" s="3" t="s">
        <v>31</v>
      </c>
      <c r="C43" s="3" t="s">
        <v>32</v>
      </c>
      <c r="D43" s="3" t="s">
        <v>33</v>
      </c>
      <c r="E43" s="3">
        <v>1000</v>
      </c>
      <c r="F43" s="3" t="s">
        <v>11</v>
      </c>
      <c r="G43" s="3" t="s">
        <v>12</v>
      </c>
      <c r="H43" s="3" t="s">
        <v>34</v>
      </c>
      <c r="I43" s="2">
        <v>40695.770833333336</v>
      </c>
    </row>
    <row r="44" spans="1:9" x14ac:dyDescent="0.3">
      <c r="A44" s="2">
        <v>40682.770833333336</v>
      </c>
      <c r="B44" s="3" t="s">
        <v>44</v>
      </c>
      <c r="C44" s="3" t="s">
        <v>45</v>
      </c>
      <c r="D44" s="3" t="s">
        <v>46</v>
      </c>
      <c r="E44" s="3">
        <v>-20000</v>
      </c>
      <c r="F44" s="3" t="s">
        <v>47</v>
      </c>
      <c r="G44" s="3" t="s">
        <v>30</v>
      </c>
      <c r="H44" s="3" t="s">
        <v>48</v>
      </c>
      <c r="I44" s="2">
        <v>40682.770833333336</v>
      </c>
    </row>
    <row r="45" spans="1:9" x14ac:dyDescent="0.3">
      <c r="A45" s="2">
        <v>40682.770833333336</v>
      </c>
      <c r="B45" s="3" t="s">
        <v>44</v>
      </c>
      <c r="C45" s="3" t="s">
        <v>45</v>
      </c>
      <c r="D45" s="3" t="s">
        <v>46</v>
      </c>
      <c r="E45" s="3">
        <v>20000</v>
      </c>
      <c r="F45" s="3" t="s">
        <v>47</v>
      </c>
      <c r="G45" s="3" t="s">
        <v>12</v>
      </c>
      <c r="H45" s="3" t="s">
        <v>48</v>
      </c>
      <c r="I45" s="2">
        <v>40682.770833333336</v>
      </c>
    </row>
    <row r="46" spans="1:9" x14ac:dyDescent="0.3">
      <c r="A46" s="2">
        <v>40688.770833333336</v>
      </c>
      <c r="B46" s="3" t="s">
        <v>44</v>
      </c>
      <c r="C46" s="3" t="s">
        <v>49</v>
      </c>
      <c r="D46" s="3" t="s">
        <v>50</v>
      </c>
      <c r="E46" s="3">
        <v>20000</v>
      </c>
      <c r="F46" s="3" t="s">
        <v>47</v>
      </c>
      <c r="G46" s="3" t="s">
        <v>30</v>
      </c>
      <c r="H46" s="3" t="s">
        <v>51</v>
      </c>
      <c r="I46" s="2">
        <v>40688.770833333336</v>
      </c>
    </row>
    <row r="47" spans="1:9" x14ac:dyDescent="0.3">
      <c r="A47" s="2">
        <v>40688.770833333336</v>
      </c>
      <c r="B47" s="3" t="s">
        <v>52</v>
      </c>
      <c r="C47" s="3" t="s">
        <v>23</v>
      </c>
      <c r="D47" s="3" t="s">
        <v>53</v>
      </c>
      <c r="E47" s="3">
        <v>220</v>
      </c>
      <c r="F47" s="3" t="s">
        <v>47</v>
      </c>
      <c r="G47" s="3" t="s">
        <v>12</v>
      </c>
      <c r="H47" s="3" t="s">
        <v>54</v>
      </c>
      <c r="I47" s="2">
        <v>40688.770833333336</v>
      </c>
    </row>
    <row r="48" spans="1:9" x14ac:dyDescent="0.3">
      <c r="A48" s="2">
        <v>40688.770833333336</v>
      </c>
      <c r="B48" s="3" t="s">
        <v>52</v>
      </c>
      <c r="C48" s="3" t="s">
        <v>23</v>
      </c>
      <c r="D48" s="3" t="s">
        <v>55</v>
      </c>
      <c r="E48" s="3">
        <v>100</v>
      </c>
      <c r="F48" s="3" t="s">
        <v>47</v>
      </c>
      <c r="G48" s="3" t="s">
        <v>12</v>
      </c>
      <c r="H48" s="3" t="s">
        <v>56</v>
      </c>
      <c r="I48" s="2">
        <v>40688.770833333336</v>
      </c>
    </row>
  </sheetData>
  <pageMargins left="0.7" right="0.7" top="0.75" bottom="0.75" header="0.3" footer="0.3"/>
  <ignoredErrors>
    <ignoredError sqref="A2:I48 A1:E1 G1:I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DF50F-9CEF-4DE0-8CA3-27CCF023D4D7}">
  <dimension ref="A1:I16"/>
  <sheetViews>
    <sheetView workbookViewId="0"/>
  </sheetViews>
  <sheetFormatPr defaultRowHeight="15.6" x14ac:dyDescent="0.3"/>
  <cols>
    <col min="1" max="1" width="16.19921875" bestFit="1" customWidth="1"/>
    <col min="2" max="2" width="17.09765625" bestFit="1" customWidth="1"/>
    <col min="3" max="3" width="14.296875" bestFit="1" customWidth="1"/>
    <col min="4" max="4" width="21.796875" bestFit="1" customWidth="1"/>
    <col min="5" max="5" width="21" bestFit="1" customWidth="1"/>
    <col min="6" max="6" width="11.296875" bestFit="1" customWidth="1"/>
    <col min="7" max="7" width="11.8984375" bestFit="1" customWidth="1"/>
    <col min="8" max="8" width="14.5" bestFit="1" customWidth="1"/>
    <col min="9" max="9" width="15.19921875" bestFit="1" customWidth="1"/>
  </cols>
  <sheetData>
    <row r="1" spans="1:9" x14ac:dyDescent="0.3">
      <c r="A1" t="s">
        <v>0</v>
      </c>
      <c r="B1" t="s">
        <v>1</v>
      </c>
      <c r="C1" t="s">
        <v>2</v>
      </c>
      <c r="D1" t="s">
        <v>3</v>
      </c>
      <c r="E1" t="s">
        <v>4</v>
      </c>
      <c r="F1" t="s">
        <v>83</v>
      </c>
      <c r="G1" t="s">
        <v>5</v>
      </c>
      <c r="H1" t="s">
        <v>6</v>
      </c>
      <c r="I1" t="s">
        <v>7</v>
      </c>
    </row>
    <row r="2" spans="1:9" x14ac:dyDescent="0.3">
      <c r="A2" s="6">
        <v>40587.770833333336</v>
      </c>
      <c r="B2" t="s">
        <v>8</v>
      </c>
      <c r="C2" t="s">
        <v>9</v>
      </c>
      <c r="D2" t="s">
        <v>10</v>
      </c>
      <c r="E2">
        <v>5100</v>
      </c>
      <c r="F2" t="s">
        <v>11</v>
      </c>
      <c r="G2" t="s">
        <v>12</v>
      </c>
      <c r="H2" t="s">
        <v>13</v>
      </c>
      <c r="I2" s="6">
        <v>40603.770833333336</v>
      </c>
    </row>
    <row r="3" spans="1:9" x14ac:dyDescent="0.3">
      <c r="A3" s="6">
        <v>40602.770833333336</v>
      </c>
      <c r="B3" t="s">
        <v>14</v>
      </c>
      <c r="C3" t="s">
        <v>15</v>
      </c>
      <c r="D3" t="s">
        <v>16</v>
      </c>
      <c r="E3">
        <v>179</v>
      </c>
      <c r="F3" t="s">
        <v>11</v>
      </c>
      <c r="G3" t="s">
        <v>12</v>
      </c>
      <c r="H3" t="s">
        <v>17</v>
      </c>
      <c r="I3" s="6">
        <v>40632.770833333336</v>
      </c>
    </row>
    <row r="4" spans="1:9" x14ac:dyDescent="0.3">
      <c r="A4" s="6">
        <v>40603.770833333336</v>
      </c>
      <c r="B4" t="s">
        <v>18</v>
      </c>
      <c r="C4" t="s">
        <v>19</v>
      </c>
      <c r="D4" t="s">
        <v>20</v>
      </c>
      <c r="E4">
        <v>478</v>
      </c>
      <c r="F4" t="s">
        <v>11</v>
      </c>
      <c r="G4" t="s">
        <v>12</v>
      </c>
      <c r="H4" t="s">
        <v>21</v>
      </c>
      <c r="I4" s="6">
        <v>40633.770833333336</v>
      </c>
    </row>
    <row r="5" spans="1:9" x14ac:dyDescent="0.3">
      <c r="A5" s="6">
        <v>40606.770833333336</v>
      </c>
      <c r="B5" t="s">
        <v>22</v>
      </c>
      <c r="C5" t="s">
        <v>23</v>
      </c>
      <c r="D5" t="s">
        <v>24</v>
      </c>
      <c r="E5">
        <v>340</v>
      </c>
      <c r="F5" t="s">
        <v>11</v>
      </c>
      <c r="G5" t="s">
        <v>12</v>
      </c>
      <c r="H5" t="s">
        <v>25</v>
      </c>
      <c r="I5" s="6">
        <v>40606.770833333336</v>
      </c>
    </row>
    <row r="6" spans="1:9" x14ac:dyDescent="0.3">
      <c r="A6" s="6">
        <v>40616.770833333336</v>
      </c>
      <c r="B6" t="s">
        <v>26</v>
      </c>
      <c r="C6" t="s">
        <v>27</v>
      </c>
      <c r="D6" t="s">
        <v>28</v>
      </c>
      <c r="E6">
        <v>50</v>
      </c>
      <c r="F6" t="s">
        <v>11</v>
      </c>
      <c r="G6" t="s">
        <v>12</v>
      </c>
      <c r="H6" t="s">
        <v>29</v>
      </c>
      <c r="I6" s="6">
        <v>40616.770833333336</v>
      </c>
    </row>
    <row r="7" spans="1:9" x14ac:dyDescent="0.3">
      <c r="A7" s="6">
        <v>40616.770833333336</v>
      </c>
      <c r="B7" t="s">
        <v>31</v>
      </c>
      <c r="C7" t="s">
        <v>32</v>
      </c>
      <c r="D7" t="s">
        <v>33</v>
      </c>
      <c r="E7">
        <v>1000</v>
      </c>
      <c r="F7" t="s">
        <v>11</v>
      </c>
      <c r="G7" t="s">
        <v>12</v>
      </c>
      <c r="H7" t="s">
        <v>34</v>
      </c>
      <c r="I7" s="6">
        <v>40634.770833333336</v>
      </c>
    </row>
    <row r="8" spans="1:9" x14ac:dyDescent="0.3">
      <c r="A8" s="6">
        <v>40616.770833333336</v>
      </c>
      <c r="B8" t="s">
        <v>35</v>
      </c>
      <c r="C8" t="s">
        <v>36</v>
      </c>
      <c r="D8" t="s">
        <v>37</v>
      </c>
      <c r="E8">
        <v>90</v>
      </c>
      <c r="F8" t="s">
        <v>11</v>
      </c>
      <c r="G8" t="s">
        <v>38</v>
      </c>
      <c r="H8" t="s">
        <v>39</v>
      </c>
      <c r="I8" s="6">
        <v>40616.770833333336</v>
      </c>
    </row>
    <row r="9" spans="1:9" x14ac:dyDescent="0.3">
      <c r="A9" s="6">
        <v>40619.770833333336</v>
      </c>
      <c r="B9" t="s">
        <v>40</v>
      </c>
      <c r="C9" t="s">
        <v>41</v>
      </c>
      <c r="D9" t="s">
        <v>42</v>
      </c>
      <c r="E9">
        <v>200</v>
      </c>
      <c r="F9" t="s">
        <v>11</v>
      </c>
      <c r="G9" t="s">
        <v>12</v>
      </c>
      <c r="H9" t="s">
        <v>43</v>
      </c>
      <c r="I9" s="6">
        <v>40619.770833333336</v>
      </c>
    </row>
    <row r="10" spans="1:9" x14ac:dyDescent="0.3">
      <c r="A10" s="6">
        <v>40621.770833333336</v>
      </c>
      <c r="B10" t="s">
        <v>44</v>
      </c>
      <c r="C10" t="s">
        <v>45</v>
      </c>
      <c r="D10" t="s">
        <v>46</v>
      </c>
      <c r="E10">
        <v>-15000</v>
      </c>
      <c r="F10" t="s">
        <v>47</v>
      </c>
      <c r="G10" t="s">
        <v>30</v>
      </c>
      <c r="H10" t="s">
        <v>48</v>
      </c>
      <c r="I10" s="6">
        <v>40621.770833333336</v>
      </c>
    </row>
    <row r="11" spans="1:9" x14ac:dyDescent="0.3">
      <c r="A11" s="6">
        <v>40627.770833333336</v>
      </c>
      <c r="B11" t="s">
        <v>44</v>
      </c>
      <c r="C11" t="s">
        <v>49</v>
      </c>
      <c r="D11" t="s">
        <v>50</v>
      </c>
      <c r="E11">
        <v>13000</v>
      </c>
      <c r="F11" t="s">
        <v>47</v>
      </c>
      <c r="G11" t="s">
        <v>30</v>
      </c>
      <c r="H11" t="s">
        <v>51</v>
      </c>
      <c r="I11" s="6">
        <v>40627.770833333336</v>
      </c>
    </row>
    <row r="12" spans="1:9" x14ac:dyDescent="0.3">
      <c r="A12" s="6">
        <v>40633.770833333336</v>
      </c>
      <c r="B12" t="s">
        <v>14</v>
      </c>
      <c r="C12" t="s">
        <v>61</v>
      </c>
      <c r="D12" t="s">
        <v>16</v>
      </c>
      <c r="E12">
        <v>179</v>
      </c>
      <c r="F12" t="s">
        <v>11</v>
      </c>
      <c r="G12" t="s">
        <v>12</v>
      </c>
      <c r="H12" t="s">
        <v>17</v>
      </c>
      <c r="I12" s="6">
        <v>40663.770833333336</v>
      </c>
    </row>
    <row r="13" spans="1:9" x14ac:dyDescent="0.3">
      <c r="A13" s="6">
        <v>40657.770833333336</v>
      </c>
      <c r="B13" t="s">
        <v>62</v>
      </c>
      <c r="C13" t="s">
        <v>63</v>
      </c>
      <c r="D13" t="s">
        <v>64</v>
      </c>
      <c r="E13">
        <v>1300</v>
      </c>
      <c r="F13" t="s">
        <v>47</v>
      </c>
      <c r="G13" t="s">
        <v>12</v>
      </c>
      <c r="H13" t="s">
        <v>65</v>
      </c>
      <c r="I13" s="6">
        <v>40657.770833333336</v>
      </c>
    </row>
    <row r="14" spans="1:9" x14ac:dyDescent="0.3">
      <c r="A14" s="6">
        <v>40661.770833333336</v>
      </c>
      <c r="B14" t="s">
        <v>69</v>
      </c>
      <c r="C14" t="s">
        <v>70</v>
      </c>
      <c r="D14" t="s">
        <v>71</v>
      </c>
      <c r="E14">
        <v>41</v>
      </c>
      <c r="F14" t="s">
        <v>11</v>
      </c>
      <c r="G14" t="s">
        <v>38</v>
      </c>
      <c r="H14" t="s">
        <v>72</v>
      </c>
      <c r="I14" s="6">
        <v>40691.770833333336</v>
      </c>
    </row>
    <row r="15" spans="1:9" x14ac:dyDescent="0.3">
      <c r="A15" s="6">
        <v>40663.770833333336</v>
      </c>
      <c r="B15" t="s">
        <v>14</v>
      </c>
      <c r="C15" t="s">
        <v>73</v>
      </c>
      <c r="D15" t="s">
        <v>16</v>
      </c>
      <c r="E15">
        <v>179</v>
      </c>
      <c r="F15" t="s">
        <v>11</v>
      </c>
      <c r="G15" t="s">
        <v>12</v>
      </c>
      <c r="H15" t="s">
        <v>17</v>
      </c>
      <c r="I15" s="6">
        <v>40693.770833333336</v>
      </c>
    </row>
    <row r="16" spans="1:9" x14ac:dyDescent="0.3">
      <c r="A16" s="6">
        <v>40669.770833333336</v>
      </c>
      <c r="B16" t="s">
        <v>77</v>
      </c>
      <c r="C16" t="s">
        <v>78</v>
      </c>
      <c r="D16" t="s">
        <v>79</v>
      </c>
      <c r="E16">
        <v>563</v>
      </c>
      <c r="F16" t="s">
        <v>11</v>
      </c>
      <c r="G16" t="s">
        <v>12</v>
      </c>
      <c r="H16" t="s">
        <v>43</v>
      </c>
      <c r="I16" s="6">
        <v>40669.770833333336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6CE45-6C27-4C5E-BE00-91681B5A21FB}">
  <dimension ref="A3:E37"/>
  <sheetViews>
    <sheetView zoomScale="94" workbookViewId="0">
      <selection activeCell="D4" sqref="D4"/>
    </sheetView>
  </sheetViews>
  <sheetFormatPr defaultRowHeight="15.6" x14ac:dyDescent="0.3"/>
  <cols>
    <col min="1" max="1" width="17.09765625" bestFit="1" customWidth="1"/>
    <col min="2" max="2" width="15.69921875" bestFit="1" customWidth="1"/>
    <col min="3" max="3" width="25.5" bestFit="1" customWidth="1"/>
    <col min="4" max="4" width="12.19921875" bestFit="1" customWidth="1"/>
    <col min="5" max="5" width="25.5" bestFit="1" customWidth="1"/>
  </cols>
  <sheetData>
    <row r="3" spans="1:5" x14ac:dyDescent="0.3">
      <c r="A3" s="4" t="s">
        <v>84</v>
      </c>
      <c r="B3" t="s">
        <v>86</v>
      </c>
      <c r="D3" t="s">
        <v>88</v>
      </c>
    </row>
    <row r="4" spans="1:5" x14ac:dyDescent="0.3">
      <c r="A4" s="5" t="s">
        <v>26</v>
      </c>
      <c r="B4" s="7">
        <v>6</v>
      </c>
    </row>
    <row r="5" spans="1:5" x14ac:dyDescent="0.3">
      <c r="A5" s="5" t="s">
        <v>77</v>
      </c>
      <c r="B5" s="7">
        <v>1</v>
      </c>
    </row>
    <row r="6" spans="1:5" x14ac:dyDescent="0.3">
      <c r="A6" s="5" t="s">
        <v>22</v>
      </c>
      <c r="B6" s="7">
        <v>3</v>
      </c>
    </row>
    <row r="7" spans="1:5" x14ac:dyDescent="0.3">
      <c r="A7" s="5" t="s">
        <v>44</v>
      </c>
      <c r="B7" s="7">
        <v>13</v>
      </c>
    </row>
    <row r="8" spans="1:5" x14ac:dyDescent="0.3">
      <c r="A8" s="5" t="s">
        <v>66</v>
      </c>
      <c r="B8" s="7">
        <v>1</v>
      </c>
    </row>
    <row r="9" spans="1:5" x14ac:dyDescent="0.3">
      <c r="A9" s="5" t="s">
        <v>69</v>
      </c>
      <c r="B9" s="7">
        <v>1</v>
      </c>
    </row>
    <row r="10" spans="1:5" x14ac:dyDescent="0.3">
      <c r="A10" s="5" t="s">
        <v>52</v>
      </c>
      <c r="B10" s="7">
        <v>6</v>
      </c>
    </row>
    <row r="11" spans="1:5" x14ac:dyDescent="0.3">
      <c r="A11" s="5" t="s">
        <v>31</v>
      </c>
      <c r="B11" s="7">
        <v>3</v>
      </c>
    </row>
    <row r="12" spans="1:5" x14ac:dyDescent="0.3">
      <c r="A12" s="5" t="s">
        <v>62</v>
      </c>
      <c r="B12" s="7">
        <v>1</v>
      </c>
      <c r="D12" s="4" t="s">
        <v>84</v>
      </c>
      <c r="E12" t="s">
        <v>87</v>
      </c>
    </row>
    <row r="13" spans="1:5" x14ac:dyDescent="0.3">
      <c r="A13" s="5" t="s">
        <v>35</v>
      </c>
      <c r="B13" s="7">
        <v>2</v>
      </c>
      <c r="D13" s="5" t="s">
        <v>12</v>
      </c>
      <c r="E13" s="7">
        <v>85570</v>
      </c>
    </row>
    <row r="14" spans="1:5" x14ac:dyDescent="0.3">
      <c r="A14" s="5" t="s">
        <v>14</v>
      </c>
      <c r="B14" s="7">
        <v>3</v>
      </c>
      <c r="D14" s="5" t="s">
        <v>30</v>
      </c>
      <c r="E14" s="7">
        <v>-1895</v>
      </c>
    </row>
    <row r="15" spans="1:5" x14ac:dyDescent="0.3">
      <c r="A15" s="5" t="s">
        <v>18</v>
      </c>
      <c r="B15" s="7">
        <v>1</v>
      </c>
      <c r="D15" s="5" t="s">
        <v>38</v>
      </c>
      <c r="E15" s="7">
        <v>18</v>
      </c>
    </row>
    <row r="16" spans="1:5" x14ac:dyDescent="0.3">
      <c r="A16" s="5" t="s">
        <v>57</v>
      </c>
      <c r="B16" s="7">
        <v>2</v>
      </c>
      <c r="D16" s="5" t="s">
        <v>85</v>
      </c>
      <c r="E16" s="7">
        <v>83693</v>
      </c>
    </row>
    <row r="17" spans="1:2" x14ac:dyDescent="0.3">
      <c r="A17" s="5" t="s">
        <v>40</v>
      </c>
      <c r="B17" s="7">
        <v>1</v>
      </c>
    </row>
    <row r="18" spans="1:2" x14ac:dyDescent="0.3">
      <c r="A18" s="5" t="s">
        <v>74</v>
      </c>
      <c r="B18" s="7">
        <v>1</v>
      </c>
    </row>
    <row r="19" spans="1:2" x14ac:dyDescent="0.3">
      <c r="A19" s="5" t="s">
        <v>80</v>
      </c>
      <c r="B19" s="7">
        <v>1</v>
      </c>
    </row>
    <row r="20" spans="1:2" x14ac:dyDescent="0.3">
      <c r="A20" s="5" t="s">
        <v>8</v>
      </c>
      <c r="B20" s="7">
        <v>1</v>
      </c>
    </row>
    <row r="21" spans="1:2" x14ac:dyDescent="0.3">
      <c r="A21" s="5" t="s">
        <v>85</v>
      </c>
      <c r="B21" s="7">
        <v>47</v>
      </c>
    </row>
    <row r="34" spans="2:3" x14ac:dyDescent="0.3">
      <c r="B34" s="4" t="s">
        <v>84</v>
      </c>
      <c r="C34" t="s">
        <v>87</v>
      </c>
    </row>
    <row r="35" spans="2:3" x14ac:dyDescent="0.3">
      <c r="B35" s="5" t="s">
        <v>11</v>
      </c>
      <c r="C35" s="7">
        <v>28433</v>
      </c>
    </row>
    <row r="36" spans="2:3" x14ac:dyDescent="0.3">
      <c r="B36" s="5" t="s">
        <v>47</v>
      </c>
      <c r="C36" s="7">
        <v>55260</v>
      </c>
    </row>
    <row r="37" spans="2:3" x14ac:dyDescent="0.3">
      <c r="B37" s="5" t="s">
        <v>85</v>
      </c>
      <c r="C37" s="7">
        <v>83693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0182-CB1E-4A0A-892A-6833051874DB}">
  <dimension ref="A1"/>
  <sheetViews>
    <sheetView tabSelected="1" workbookViewId="0">
      <selection activeCell="Q12" sqref="Q1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E A A B Q S w M E F A A C A A g A n F x 2 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J x c d 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X H Z a X Z Q O B h o B A A A a A g A A E w A c A E Z v c m 1 1 b G F z L 1 N l Y 3 R p b 2 4 x L m 0 g o h g A K K A U A A A A A A A A A A A A A A A A A A A A A A A A A A A A f Z A x a 8 M w E I V 3 g / + D U B c b T C B Q u o Q M q d 0 h S y m J o U P I o M i X R s S S j H Q K C c b / v e e Y t r R O q k V C 3 9 P T v e d B o r K G r Y d 9 O o u j O P I H 4 a B i p d j V M G V z V g P G E a O 1 t s F J o J u X s 4 R 6 k g f n w O C 7 d c e d t c c k b T e v Q s O c D y / 5 t t v k 1 i B J t t l g 8 M D z g z A f v f m l A U 5 O V + m k d M L 4 v X U 6 t 3 X Q p o c + G X 7 L 2 p Y X V g Z N N q w Q C D x j S J x V d E a l o c t Y y 9 e h a W o F 7 g s i n P E K V r A H G l L C i B T g p V N N H 3 v E S n F m S y P r 4 N U J 2 E L b Y J B E S 4 N P j 5 N + u k F F c p b b a u z 9 L M z x N l l I 2 Z v d h m / i c j 9 m l 3 6 X u A J t T 1 R i E S i 0 J I H / q b J Q H p W R m P z p + n c Z X R p H y v z j N / s E U E s B A i 0 A F A A C A A g A n F x 2 W r U j 4 E y l A A A A 9 g A A A B I A A A A A A A A A A A A A A A A A A A A A A E N v b m Z p Z y 9 Q Y W N r Y W d l L n h t b F B L A Q I t A B Q A A g A I A J x c d l o P y u m r p A A A A O k A A A A T A A A A A A A A A A A A A A A A A P E A A A B b Q 2 9 u d G V u d F 9 U e X B l c 1 0 u e G 1 s U E s B A i 0 A F A A C A A g A n F x 2 W l 2 U D g Y a A Q A A G g I A A B M A A A A A A A A A A A A A A A A A 4 g E A A E Z v c m 1 1 b G F z L 1 N l Y 3 R p b 2 4 x L m 1 Q S w U G A A A A A A M A A w D C A A A A S 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g 0 A A A A A A A B 8 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h M z E 5 Z T g y L T Y y Y j E t N D d h M i 1 h M D c 2 L W I 4 Y j B h Y W I 1 O W E 1 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U t M D M t M j J U M D Y 6 M D Y 6 N T c u N j c 2 N j c 2 N l o i I C 8 + P E V u d H J 5 I F R 5 c G U 9 I k Z p b G x D b 2 x 1 b W 5 U e X B l c y I g V m F s d W U 9 I n N C d 1 l H Q m d N R 0 J n W U g i I C 8 + P E V u d H J 5 I F R 5 c G U 9 I k Z p b G x D b 2 x 1 b W 5 O Y W 1 l c y I g V m F s d W U 9 I n N b J n F 1 b 3 Q 7 R G 9 j d W 1 l b n Q g R G F 0 Z S Z x d W 9 0 O y w m c X V v d D t T d X B w b G l l c i Z x d W 9 0 O y w m c X V v d D t S Z W Z l c m V u Y 2 U m c X V v d D s s J n F 1 b 3 Q 7 R G V z Y 3 J p c H R p b 2 4 m c X V v d D s s J n F 1 b 3 Q 7 V G F 4 I E l u Y 2 x 1 c 2 l 2 Z S B B b W 9 1 b n Q m c X V v d D s s J n F 1 b 3 Q 7 V G V 4 d 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V 4 d C B D b 2 R l L D V 9 J n F 1 b 3 Q 7 L C Z x d W 9 0 O 1 N l Y 3 R p b 2 4 x L 1 R h Y m x l M S 9 B d X R v U m V t b 3 Z l Z E N v b H V t b n M x L n t C Y W 5 r I E N v Z G U s N n 0 m c X V v d D s s J n F 1 b 3 Q 7 U 2 V j d G l v b j E v V G F i b G U x L 0 F 1 d G 9 S Z W 1 v d m V k Q 2 9 s d W 1 u c z E u e 0 F j Y 2 9 1 b n Q g Q 2 9 k Z S w 3 f S Z x d W 9 0 O y w m c X V v d D t T Z W N 0 a W 9 u M S 9 U Y W J s Z T E v Q X V 0 b 1 J l b W 9 2 Z W R D b 2 x 1 b W 5 z M S 5 7 U G F 5 b W V u d C B E Y X R l L D h 9 J n F 1 b 3 Q 7 X S w m c X V v d D t D b 2 x 1 b W 5 D b 3 V u d C Z x d W 9 0 O z o 5 L C Z x d W 9 0 O 0 t l e U N v b H V t b k 5 h b W V z J n F 1 b 3 Q 7 O l t d L C Z x d W 9 0 O 0 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l e H Q g Q 2 9 k Z S w 1 f S Z x d W 9 0 O y w m c X V v d D t T Z W N 0 a W 9 u M S 9 U Y W J s Z T E v Q X V 0 b 1 J l b W 9 2 Z W R D b 2 x 1 b W 5 z M S 5 7 Q m F u a y B D b 2 R l L D Z 9 J n F 1 b 3 Q 7 L C Z x d W 9 0 O 1 N l Y 3 R p b 2 4 x L 1 R h Y m x l M S 9 B d X R v U m V t b 3 Z l Z E N v b H V t b n M x L n t B Y 2 N v d W 5 0 I E N v Z G U s N 3 0 m c X V v d D s s J n F 1 b 3 Q 7 U 2 V j d G l v b j E v V G F i b G U x L 0 F 1 d G 9 S Z W 1 v d m V k Q 2 9 s d W 1 u c z E u e 1 B h e W 1 l b n Q g R 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A 7 d C Q g h Y M z T o y 5 O v C Q v 4 s / A A A A A A I A A A A A A B B m A A A A A Q A A I A A A A L t r R W g E M N + U 9 7 M V J w 7 8 + A x m b m G r K v 8 P l d U f r s 2 V i u j N A A A A A A 6 A A A A A A g A A I A A A A P 3 S E F 6 1 W I / 3 1 q K d h e V + 0 T X i d y P X C Z O E K + c A f E g 5 Y p b n U A A A A M n s P n P O l C Z U t H E 4 Y x L i k b c E N 1 3 0 s f Q E I B l a J Z m A 1 C m N 4 S E f c Z m n u w u d v B n K x g L W n 0 Z 4 2 T D d 0 n A g 2 X S D N E W T v I q Q c a L 0 x N z 6 U R U S G m P s n t m + Q A A A A D 8 M d Q k p U i e F t J 7 4 O K A / p X P B X / L s 0 5 p 8 O 2 h B 9 W p C 6 S y B A I p Q Z g A A S E B W 0 T / d q U v 4 B K 6 g q Y X U 7 s 3 Q q I + C O L H 0 + J o = < / D a t a M a s h u p > 
</file>

<file path=customXml/itemProps1.xml><?xml version="1.0" encoding="utf-8"?>
<ds:datastoreItem xmlns:ds="http://schemas.openxmlformats.org/officeDocument/2006/customXml" ds:itemID="{6CE72B31-3DC6-4A1C-B4DB-B7F53D5DE3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Expenses sheet </vt:lpstr>
      <vt:lpstr>Sheet_Power_Query</vt:lpstr>
      <vt:lpstr>Pivot_Sheet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KUSHAL SONI</cp:lastModifiedBy>
  <dcterms:modified xsi:type="dcterms:W3CDTF">2025-03-26T05:12:37Z</dcterms:modified>
</cp:coreProperties>
</file>