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1"/>
  <workbookPr/>
  <mc:AlternateContent xmlns:mc="http://schemas.openxmlformats.org/markup-compatibility/2006">
    <mc:Choice Requires="x15">
      <x15ac:absPath xmlns:x15ac="http://schemas.microsoft.com/office/spreadsheetml/2010/11/ac" url="D:\NDC-work\Approach_v2_June2024\"/>
    </mc:Choice>
  </mc:AlternateContent>
  <xr:revisionPtr revIDLastSave="0" documentId="13_ncr:1_{1E7D57C7-4FB6-4959-8BCB-8DF862B9E6A6}"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s>
  <definedNames>
    <definedName name="_xlnm._FilterDatabase" localSheetId="0" hidden="1">Pledges_summary!$A$1:$K$146</definedName>
    <definedName name="_xlnm.Criteria" localSheetId="0">Pledges_summary!$J$3</definedName>
  </definedNames>
  <calcPr calcId="191029"/>
</workbook>
</file>

<file path=xl/calcChain.xml><?xml version="1.0" encoding="utf-8"?>
<calcChain xmlns="http://schemas.openxmlformats.org/spreadsheetml/2006/main">
  <c r="Q113" i="13" l="1"/>
  <c r="E101" i="13" l="1"/>
  <c r="J94" i="13"/>
</calcChain>
</file>

<file path=xl/sharedStrings.xml><?xml version="1.0" encoding="utf-8"?>
<sst xmlns="http://schemas.openxmlformats.org/spreadsheetml/2006/main" count="767" uniqueCount="317">
  <si>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</si>
  <si>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</si>
  <si>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</si>
  <si>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</si>
  <si>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</si>
  <si>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</si>
  <si>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</si>
  <si>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</si>
  <si>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</si>
  <si>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</si>
  <si>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</si>
  <si>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</si>
  <si>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</si>
  <si>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</si>
  <si>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</si>
  <si>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</si>
  <si>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</si>
  <si>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</si>
  <si>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</si>
  <si>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</si>
  <si>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</si>
  <si>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</si>
  <si>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</si>
  <si>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</si>
  <si>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</si>
  <si>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</si>
  <si>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</si>
  <si>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</si>
  <si>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</si>
  <si>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</si>
  <si>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</si>
  <si>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</si>
  <si>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</si>
  <si>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</si>
  <si>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</si>
  <si>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</si>
  <si>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</si>
  <si>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</si>
  <si>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</si>
  <si>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</si>
  <si>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</si>
  <si>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</si>
  <si>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</si>
  <si>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</si>
  <si>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</si>
  <si>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</si>
  <si>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</si>
  <si>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</si>
  <si>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</si>
  <si>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</si>
  <si>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</si>
  <si>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</si>
  <si>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</si>
  <si>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</si>
  <si>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</si>
  <si>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</si>
  <si>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</si>
  <si>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</si>
  <si>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</si>
  <si>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</si>
  <si>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</si>
  <si>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</si>
  <si>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</si>
  <si>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</si>
  <si>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</si>
  <si>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</si>
  <si>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</si>
  <si>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</si>
  <si>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</si>
  <si>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</si>
  <si>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</si>
  <si>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</si>
  <si>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</si>
  <si>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</si>
  <si>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</si>
  <si>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</si>
  <si>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</si>
  <si>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</si>
  <si>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</si>
  <si>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</si>
  <si>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</si>
  <si>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</si>
  <si>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</si>
  <si>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</si>
  <si>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</si>
  <si>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</si>
  <si>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</si>
  <si>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</si>
  <si>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</si>
  <si>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</si>
  <si>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</si>
  <si>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</si>
  <si>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</si>
  <si>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</si>
  <si>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</si>
  <si>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</si>
  <si>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</si>
  <si>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</si>
  <si>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</si>
  <si>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</si>
  <si>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</si>
  <si>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</si>
  <si>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</si>
  <si>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</si>
  <si>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</si>
  <si>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</si>
  <si>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</si>
  <si>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</si>
  <si>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</si>
  <si>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</si>
  <si>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base</t>
  </si>
  <si>
    <t>Target_format</t>
  </si>
  <si>
    <t>percent</t>
  </si>
  <si>
    <t>Base_source_type</t>
  </si>
  <si>
    <t>Base_source_details</t>
  </si>
  <si>
    <t>NIR</t>
  </si>
  <si>
    <t>NIR April 2024</t>
  </si>
  <si>
    <t>BAU_source_type</t>
  </si>
  <si>
    <t>BAU_source_details</t>
  </si>
  <si>
    <t>CO2eq</t>
  </si>
  <si>
    <t>Target_scope</t>
  </si>
  <si>
    <t>Non Annex I</t>
  </si>
  <si>
    <t>bau</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</si>
  <si>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</si>
  <si>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</si>
  <si>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</si>
  <si>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</si>
  <si>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</si>
  <si>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</si>
  <si>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</si>
  <si>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</si>
  <si>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</si>
  <si>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</si>
  <si>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</si>
  <si>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</si>
  <si>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</si>
  <si>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</si>
  <si>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</si>
  <si>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</si>
  <si>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</si>
  <si>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</si>
  <si>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</si>
  <si>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</si>
  <si>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</si>
  <si>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</si>
  <si>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</si>
  <si>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</si>
  <si>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</si>
  <si>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</si>
  <si>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</si>
  <si>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</si>
  <si>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</si>
  <si>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</si>
  <si>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</si>
  <si>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</si>
  <si>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</si>
  <si>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</si>
  <si>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</si>
  <si>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</si>
  <si>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</si>
  <si>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</si>
  <si>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</si>
  <si>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</si>
  <si>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</si>
  <si>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</si>
  <si>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</si>
  <si>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</si>
  <si>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</si>
  <si>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</si>
  <si>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</si>
  <si>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</si>
  <si>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</si>
  <si>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</si>
  <si>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</si>
  <si>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</si>
  <si>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</si>
  <si>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</si>
  <si>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</si>
  <si>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</si>
  <si>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</si>
  <si>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</si>
  <si>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</si>
  <si>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</si>
  <si>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</si>
  <si>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</si>
  <si>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</si>
  <si>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</si>
  <si>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</si>
  <si>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</si>
  <si>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</si>
  <si>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</si>
  <si>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</si>
  <si>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</si>
  <si>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</si>
  <si>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</si>
  <si>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</si>
  <si>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</si>
  <si>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</si>
  <si>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</si>
  <si>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</si>
  <si>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</si>
  <si>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</si>
  <si>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</si>
  <si>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</si>
  <si>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</si>
  <si>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</si>
  <si>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</si>
  <si>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</si>
  <si>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</si>
  <si>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</si>
  <si>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</si>
  <si>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</si>
  <si>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</si>
  <si>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</si>
  <si>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</si>
  <si>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</si>
  <si>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</si>
  <si>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</si>
  <si>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</si>
  <si>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</si>
  <si>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</si>
  <si>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</si>
  <si>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</si>
  <si>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</si>
  <si>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</si>
  <si>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</si>
  <si>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</si>
  <si>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</si>
  <si>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</si>
  <si>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</si>
  <si>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</si>
  <si>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</si>
  <si>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</si>
  <si>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</si>
  <si>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</si>
  <si>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</si>
  <si>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NDC says based on BAU. But no BAU emissions provided.</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</si>
  <si>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</si>
  <si>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</si>
  <si>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</si>
  <si>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</si>
  <si>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</si>
  <si>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</si>
  <si>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</si>
  <si>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</si>
  <si>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</si>
  <si>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</si>
  <si>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</si>
  <si>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</si>
  <si>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</si>
  <si>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</si>
  <si>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</si>
  <si>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</si>
  <si>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</si>
  <si>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</si>
  <si>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</si>
  <si>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</si>
  <si>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LULUCF is negligible. Also a target for 2050 - 85% reduction wrt 2015</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</si>
  <si>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</si>
  <si>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</si>
  <si>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</si>
  <si>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</si>
  <si>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</si>
  <si>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</si>
  <si>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</si>
  <si>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</si>
  <si>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</si>
  <si>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</si>
  <si>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</si>
  <si>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</si>
  <si>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</si>
  <si>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</si>
  <si>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</si>
  <si>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</si>
  <si>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</si>
  <si>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</si>
  <si>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</si>
  <si>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</si>
  <si>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</si>
  <si>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Supp_BAU_CO2_emissions_Total-net_LB</t>
  </si>
  <si>
    <t>Supp_BAU_CO2_emissions_Total-excl_LB</t>
  </si>
  <si>
    <t>Supp_BAU_CO2_emissions_LULUCF_LB</t>
  </si>
  <si>
    <t>Supp_BAU_GDP_LB</t>
  </si>
  <si>
    <t>Supp_Base_CO2eq_emissions_Total-net_UB</t>
  </si>
  <si>
    <t>Supp_Base_CO2eq_emissions_Total-excl_UB</t>
  </si>
  <si>
    <t>Supp_Base_CO2eq_emissions_LULUCF_UB</t>
  </si>
  <si>
    <t>Supp_Base_GDP_UB</t>
  </si>
  <si>
    <t>Supp_BAU_CO2_emissions_Total-net_UB</t>
  </si>
  <si>
    <t>Supp_BAU_CO2_emissions_Total-excl_UB</t>
  </si>
  <si>
    <t>Supp_BAU_CO2_emissions_LULUCF_UB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</si>
  <si>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</si>
  <si>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</si>
  <si>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</si>
  <si>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</si>
  <si>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</si>
  <si>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</si>
  <si>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</si>
  <si>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</si>
  <si>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</si>
  <si>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</si>
  <si>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</si>
  <si>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</si>
  <si>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</si>
  <si>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</si>
  <si>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</si>
  <si>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</si>
  <si>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</si>
  <si>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</si>
  <si>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</si>
  <si>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Supp_Base_CO2_emissions_Total-net_LB</t>
  </si>
  <si>
    <t>Supp_Base_CO2_emissions_Total-net_UB</t>
  </si>
  <si>
    <t>Supp_Base_CO2_emissions_Total-excl_LB</t>
  </si>
  <si>
    <t>Supp_Base_CO2_emissions_Total-excl_UB</t>
  </si>
  <si>
    <t>Supp_Base_CO2_emissions_LULUCF_LB</t>
  </si>
  <si>
    <t>Supp_Base_CO2_emissions_LULUCF_UB</t>
  </si>
  <si>
    <t>Assuming stable sink. Thus 2020 value from Grassi 2023 is taken to be fixed</t>
  </si>
  <si>
    <t>Grassi et al.,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</si>
</sst>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_-* #,##0.00_-;\-* #,##0.00_-;_-* &quot;-&quot;??_-;_-@_-"/>
    <numFmt numFmtId="166" formatCode="_-* #,##0.00\ _F_-;\-* #,##0.00\ _F_-;_-* &quot;-&quot;??\ _F_-;_-@_-"/>
    <numFmt numFmtId="167" formatCode="#,##0.0000"/>
  </numFmts>
  <fonts count="59"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s>
  <fills count="62">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38">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9">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8"/>
      <tableStyleElement type="firstRowStripe" dxfId="7"/>
      <tableStyleElement type="secondRowStripe" dxfId="6"/>
    </tableStyle>
    <tableStyle name="NDCs-style 2" pivot="0" count="3" xr9:uid="{00000000-0011-0000-FFFF-FFFF01000000}">
      <tableStyleElement type="headerRow" dxfId="5"/>
      <tableStyleElement type="firstRowStripe" dxfId="4"/>
      <tableStyleElement type="secondRowStripe" dxfId="3"/>
    </tableStyle>
    <tableStyle name="NDCs-style 3" pivot="0" count="3" xr9:uid="{00000000-0011-0000-FFFF-FFFF02000000}">
      <tableStyleElement type="headerRow" dxfId="2"/>
      <tableStyleElement type="firstRowStripe" dxfId="1"/>
      <tableStyleElement type="secondRowStripe" dxfId="0"/>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Z183"/>
  <sheetViews>
    <sheetView tabSelected="1" workbookViewId="0">
      <pane xSplit="2" ySplit="3" topLeftCell="H21" activePane="bottomRight" state="frozen"/>
      <selection pane="topRight" activeCell="C1" sqref="C1"/>
      <selection pane="bottomLeft" activeCell="A4" sqref="A4"/>
      <selection pane="bottomRight" activeCell="J30" sqref="J30"/>
    </sheetView>
  </sheetViews>
  <sheetFormatPr defaultRowHeight="13.2" x14ac:dyDescent="0.25"/>
  <cols>
    <col min="1" max="1" width="22.69921875" style="23" bestFit="1" customWidth="1"/>
    <col min="2" max="2" width="45.59765625" style="25" bestFit="1" customWidth="1"/>
    <col min="3" max="12" width="15.69921875" style="21" customWidth="1"/>
    <col min="13" max="26" width="18" style="21" bestFit="1" customWidth="1"/>
    <col min="27" max="30" width="15.69921875" style="21" customWidth="1"/>
    <col min="31" max="16384" width="8.796875" style="21"/>
  </cols>
  <sheetData>
    <row r="1" spans="1:26" x14ac:dyDescent="0.25">
      <c r="A1" s="20" t="s">
        <v>132</v>
      </c>
      <c r="B1" s="8" t="s">
        <v>15</v>
      </c>
      <c r="C1" s="5" t="s">
        <v>11</v>
      </c>
      <c r="D1" s="5" t="s">
        <v>189</v>
      </c>
      <c r="E1" s="5" t="s">
        <v>192</v>
      </c>
      <c r="F1" s="5" t="s">
        <v>198</v>
      </c>
      <c r="G1" s="5" t="s">
        <v>206</v>
      </c>
      <c r="H1" s="5" t="s">
        <v>211</v>
      </c>
      <c r="I1" s="5" t="s">
        <v>219</v>
      </c>
      <c r="J1" s="5" t="s">
        <v>10</v>
      </c>
      <c r="K1" s="5" t="s">
        <v>124</v>
      </c>
      <c r="L1" s="5" t="s">
        <v>180</v>
      </c>
      <c r="M1" s="5" t="s">
        <v>215</v>
      </c>
      <c r="N1" s="5" t="s">
        <v>223</v>
      </c>
      <c r="O1" s="5" t="s">
        <v>227</v>
      </c>
      <c r="P1" s="5" t="s">
        <v>231</v>
      </c>
      <c r="Q1" s="5" t="s">
        <v>237</v>
      </c>
      <c r="R1" s="5" t="s">
        <v>240</v>
      </c>
      <c r="S1" s="5" t="s">
        <v>244</v>
      </c>
      <c r="T1" s="5" t="s">
        <v>248</v>
      </c>
      <c r="U1" s="5" t="s">
        <v>251</v>
      </c>
      <c r="V1" s="5" t="s">
        <v>254</v>
      </c>
      <c r="W1" s="5" t="s">
        <v>258</v>
      </c>
      <c r="X1" s="5" t="s">
        <v>262</v>
      </c>
      <c r="Y1" s="5" t="s">
        <v>266</v>
      </c>
      <c r="Z1" s="5" t="s">
        <v>268</v>
      </c>
    </row>
    <row r="2" spans="1:26" x14ac:dyDescent="0.25">
      <c r="A2" s="20"/>
      <c r="B2" s="8" t="s">
        <v>22</v>
      </c>
      <c r="C2" s="5"/>
      <c r="D2" s="5"/>
      <c r="E2" s="5"/>
      <c r="F2" s="5"/>
      <c r="G2" s="5"/>
      <c r="H2" s="5"/>
      <c r="I2" s="5"/>
      <c r="J2" s="5"/>
      <c r="K2" s="5"/>
      <c r="L2" s="5"/>
      <c r="M2" s="5"/>
      <c r="N2" s="5"/>
      <c r="O2" s="5"/>
      <c r="P2" s="5"/>
      <c r="Q2" s="5"/>
      <c r="R2" s="5"/>
      <c r="S2" s="5"/>
      <c r="T2" s="5"/>
      <c r="U2" s="5"/>
      <c r="V2" s="5"/>
      <c r="W2" s="5"/>
      <c r="X2" s="5"/>
      <c r="Y2" s="5"/>
      <c r="Z2" s="5"/>
    </row>
    <row r="3" spans="1:26" x14ac:dyDescent="0.25">
      <c r="A3" s="20"/>
      <c r="B3" s="8" t="s">
        <v>16</v>
      </c>
      <c r="C3" s="5" t="s">
        <v>107</v>
      </c>
      <c r="D3" s="5" t="s">
        <v>107</v>
      </c>
      <c r="E3" s="5" t="s">
        <v>107</v>
      </c>
      <c r="F3" s="5" t="s">
        <v>107</v>
      </c>
      <c r="G3" s="5" t="s">
        <v>107</v>
      </c>
      <c r="H3" s="5" t="s">
        <v>107</v>
      </c>
      <c r="I3" s="5" t="s">
        <v>107</v>
      </c>
      <c r="J3" s="5" t="s">
        <v>121</v>
      </c>
      <c r="K3" s="5" t="s">
        <v>121</v>
      </c>
      <c r="L3" s="5" t="s">
        <v>121</v>
      </c>
      <c r="M3" s="5" t="s">
        <v>121</v>
      </c>
      <c r="N3" s="5" t="s">
        <v>121</v>
      </c>
      <c r="O3" s="5" t="s">
        <v>121</v>
      </c>
      <c r="P3" s="5" t="s">
        <v>121</v>
      </c>
      <c r="Q3" s="5" t="s">
        <v>121</v>
      </c>
      <c r="R3" s="5" t="s">
        <v>121</v>
      </c>
      <c r="S3" s="5" t="s">
        <v>121</v>
      </c>
      <c r="T3" s="5" t="s">
        <v>121</v>
      </c>
      <c r="U3" s="5" t="s">
        <v>121</v>
      </c>
      <c r="V3" s="5" t="s">
        <v>121</v>
      </c>
      <c r="W3" s="5" t="s">
        <v>121</v>
      </c>
      <c r="X3" s="5" t="s">
        <v>121</v>
      </c>
      <c r="Y3" s="5" t="s">
        <v>121</v>
      </c>
      <c r="Z3" s="5" t="s">
        <v>121</v>
      </c>
    </row>
    <row r="4" spans="1:26" x14ac:dyDescent="0.25">
      <c r="A4" s="20" t="s">
        <v>177</v>
      </c>
      <c r="B4" s="9" t="s">
        <v>61</v>
      </c>
      <c r="C4" s="6" t="s">
        <v>108</v>
      </c>
      <c r="D4" s="6" t="s">
        <v>190</v>
      </c>
      <c r="E4" s="6" t="s">
        <v>193</v>
      </c>
      <c r="F4" s="6">
        <v>44826</v>
      </c>
      <c r="G4" s="6" t="s">
        <v>207</v>
      </c>
      <c r="H4" s="6">
        <v>44537</v>
      </c>
      <c r="I4" s="6" t="s">
        <v>220</v>
      </c>
      <c r="J4" s="6" t="s">
        <v>165</v>
      </c>
      <c r="K4" s="6" t="s">
        <v>125</v>
      </c>
      <c r="L4" s="6" t="s">
        <v>181</v>
      </c>
      <c r="M4" s="6">
        <v>45237</v>
      </c>
      <c r="N4" s="6" t="s">
        <v>224</v>
      </c>
      <c r="O4" s="6" t="s">
        <v>228</v>
      </c>
      <c r="P4" s="6" t="s">
        <v>232</v>
      </c>
      <c r="Q4" s="6">
        <v>44479</v>
      </c>
      <c r="R4" s="6" t="s">
        <v>242</v>
      </c>
      <c r="S4" s="6" t="s">
        <v>245</v>
      </c>
      <c r="T4" s="6">
        <v>44540</v>
      </c>
      <c r="U4" s="6">
        <v>44540</v>
      </c>
      <c r="V4" s="6" t="s">
        <v>255</v>
      </c>
      <c r="W4" s="6" t="s">
        <v>259</v>
      </c>
      <c r="X4" s="6"/>
      <c r="Y4" s="6" t="s">
        <v>267</v>
      </c>
      <c r="Z4" s="6" t="s">
        <v>269</v>
      </c>
    </row>
    <row r="5" spans="1:26" s="24" customFormat="1" ht="66" x14ac:dyDescent="0.25">
      <c r="A5" s="26"/>
      <c r="B5" s="27" t="s">
        <v>17</v>
      </c>
      <c r="C5" s="7" t="s">
        <v>14</v>
      </c>
      <c r="D5" s="7" t="s">
        <v>191</v>
      </c>
      <c r="E5" s="7" t="s">
        <v>194</v>
      </c>
      <c r="F5" s="7" t="s">
        <v>199</v>
      </c>
      <c r="G5" s="7" t="s">
        <v>208</v>
      </c>
      <c r="H5" s="7" t="s">
        <v>212</v>
      </c>
      <c r="I5" s="7" t="s">
        <v>221</v>
      </c>
      <c r="J5" s="7" t="s">
        <v>166</v>
      </c>
      <c r="K5" s="7" t="s">
        <v>126</v>
      </c>
      <c r="L5" s="7" t="s">
        <v>182</v>
      </c>
      <c r="M5" s="7" t="s">
        <v>216</v>
      </c>
      <c r="N5" s="7" t="s">
        <v>225</v>
      </c>
      <c r="O5" s="7" t="s">
        <v>229</v>
      </c>
      <c r="P5" s="7" t="s">
        <v>233</v>
      </c>
      <c r="Q5" s="7" t="s">
        <v>238</v>
      </c>
      <c r="R5" s="7" t="s">
        <v>241</v>
      </c>
      <c r="S5" s="7" t="s">
        <v>246</v>
      </c>
      <c r="T5" s="7" t="s">
        <v>249</v>
      </c>
      <c r="U5" s="7" t="s">
        <v>252</v>
      </c>
      <c r="V5" s="7" t="s">
        <v>256</v>
      </c>
      <c r="W5" s="7" t="s">
        <v>260</v>
      </c>
      <c r="X5" s="7" t="s">
        <v>263</v>
      </c>
      <c r="Y5" s="7" t="s">
        <v>265</v>
      </c>
      <c r="Z5" s="7" t="s">
        <v>270</v>
      </c>
    </row>
    <row r="6" spans="1:26"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row>
    <row r="7" spans="1:26" x14ac:dyDescent="0.25">
      <c r="A7" s="20" t="s">
        <v>178</v>
      </c>
      <c r="B7" s="10" t="s">
        <v>155</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row>
    <row r="8" spans="1:26"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row>
    <row r="9" spans="1:26" x14ac:dyDescent="0.25">
      <c r="A9" s="20"/>
      <c r="B9" s="10" t="s">
        <v>20</v>
      </c>
      <c r="C9" s="5" t="s">
        <v>8</v>
      </c>
      <c r="D9" s="5" t="s">
        <v>8</v>
      </c>
      <c r="E9" s="5" t="s">
        <v>8</v>
      </c>
      <c r="F9" s="5" t="s">
        <v>8</v>
      </c>
      <c r="G9" s="5" t="s">
        <v>8</v>
      </c>
      <c r="H9" s="5" t="s">
        <v>8</v>
      </c>
      <c r="I9" s="5" t="s">
        <v>8</v>
      </c>
      <c r="J9" s="5" t="s">
        <v>8</v>
      </c>
      <c r="K9" s="5" t="s">
        <v>153</v>
      </c>
      <c r="L9" s="5" t="s">
        <v>153</v>
      </c>
      <c r="M9" s="5" t="s">
        <v>8</v>
      </c>
      <c r="N9" s="5"/>
      <c r="O9" s="5" t="s">
        <v>8</v>
      </c>
      <c r="P9" s="5" t="s">
        <v>8</v>
      </c>
      <c r="Q9" s="5" t="s">
        <v>8</v>
      </c>
      <c r="R9" s="5" t="s">
        <v>8</v>
      </c>
      <c r="S9" s="5" t="s">
        <v>8</v>
      </c>
      <c r="T9" s="5" t="s">
        <v>8</v>
      </c>
      <c r="U9" s="5" t="s">
        <v>8</v>
      </c>
      <c r="V9" s="5" t="s">
        <v>8</v>
      </c>
      <c r="W9" s="5"/>
      <c r="X9" s="5"/>
      <c r="Y9" s="5" t="s">
        <v>8</v>
      </c>
      <c r="Z9" s="5"/>
    </row>
    <row r="10" spans="1:26" x14ac:dyDescent="0.25">
      <c r="A10" s="20"/>
      <c r="B10" s="10" t="s">
        <v>109</v>
      </c>
      <c r="C10" s="5" t="s">
        <v>110</v>
      </c>
      <c r="D10" s="5" t="s">
        <v>110</v>
      </c>
      <c r="E10" s="5" t="s">
        <v>110</v>
      </c>
      <c r="F10" s="5" t="s">
        <v>110</v>
      </c>
      <c r="G10" s="5" t="s">
        <v>110</v>
      </c>
      <c r="H10" s="5" t="s">
        <v>110</v>
      </c>
      <c r="I10" s="5" t="s">
        <v>122</v>
      </c>
      <c r="J10" s="5" t="s">
        <v>122</v>
      </c>
      <c r="K10" s="5" t="s">
        <v>110</v>
      </c>
      <c r="L10" s="5" t="s">
        <v>110</v>
      </c>
      <c r="M10" s="5" t="s">
        <v>110</v>
      </c>
      <c r="N10" s="5"/>
      <c r="O10" s="5" t="s">
        <v>122</v>
      </c>
      <c r="P10" s="5" t="s">
        <v>122</v>
      </c>
      <c r="Q10" s="5" t="s">
        <v>122</v>
      </c>
      <c r="R10" s="5" t="s">
        <v>122</v>
      </c>
      <c r="S10" s="5" t="s">
        <v>122</v>
      </c>
      <c r="T10" s="5" t="s">
        <v>122</v>
      </c>
      <c r="U10" s="5" t="s">
        <v>122</v>
      </c>
      <c r="V10" s="5" t="s">
        <v>110</v>
      </c>
      <c r="W10" s="5"/>
      <c r="X10" s="5"/>
      <c r="Y10" s="5" t="s">
        <v>122</v>
      </c>
      <c r="Z10" s="5"/>
    </row>
    <row r="11" spans="1:26" x14ac:dyDescent="0.25">
      <c r="A11" s="20"/>
      <c r="B11" s="10" t="s">
        <v>21</v>
      </c>
      <c r="C11" s="5" t="s">
        <v>119</v>
      </c>
      <c r="D11" s="5" t="s">
        <v>119</v>
      </c>
      <c r="E11" s="5" t="s">
        <v>119</v>
      </c>
      <c r="F11" s="5" t="s">
        <v>119</v>
      </c>
      <c r="G11" s="5" t="s">
        <v>119</v>
      </c>
      <c r="H11" s="5" t="s">
        <v>119</v>
      </c>
      <c r="I11" s="5" t="s">
        <v>119</v>
      </c>
      <c r="J11" s="5" t="s">
        <v>119</v>
      </c>
      <c r="K11" s="5" t="s">
        <v>1</v>
      </c>
      <c r="L11" s="5" t="s">
        <v>119</v>
      </c>
      <c r="M11" s="5" t="s">
        <v>119</v>
      </c>
      <c r="N11" s="5"/>
      <c r="O11" s="5" t="s">
        <v>119</v>
      </c>
      <c r="P11" s="5" t="s">
        <v>119</v>
      </c>
      <c r="Q11" s="5" t="s">
        <v>119</v>
      </c>
      <c r="R11" s="5" t="s">
        <v>119</v>
      </c>
      <c r="S11" s="5" t="s">
        <v>119</v>
      </c>
      <c r="T11" s="5" t="s">
        <v>119</v>
      </c>
      <c r="U11" s="5" t="s">
        <v>119</v>
      </c>
      <c r="V11" s="5" t="s">
        <v>119</v>
      </c>
      <c r="W11" s="5"/>
      <c r="X11" s="5"/>
      <c r="Y11" s="5" t="s">
        <v>119</v>
      </c>
      <c r="Z11" s="5"/>
    </row>
    <row r="12" spans="1:26" x14ac:dyDescent="0.25">
      <c r="A12" s="20"/>
      <c r="B12" s="10" t="s">
        <v>111</v>
      </c>
      <c r="C12" s="5" t="s">
        <v>112</v>
      </c>
      <c r="D12" s="5" t="s">
        <v>112</v>
      </c>
      <c r="E12" s="5" t="s">
        <v>112</v>
      </c>
      <c r="F12" s="5" t="s">
        <v>112</v>
      </c>
      <c r="G12" s="5" t="s">
        <v>112</v>
      </c>
      <c r="H12" s="5" t="s">
        <v>112</v>
      </c>
      <c r="I12" s="5" t="s">
        <v>112</v>
      </c>
      <c r="J12" s="5" t="s">
        <v>112</v>
      </c>
      <c r="K12" s="5" t="s">
        <v>112</v>
      </c>
      <c r="L12" s="5" t="s">
        <v>112</v>
      </c>
      <c r="M12" s="5" t="s">
        <v>188</v>
      </c>
      <c r="N12" s="5"/>
      <c r="O12" s="5" t="s">
        <v>188</v>
      </c>
      <c r="P12" s="5" t="s">
        <v>112</v>
      </c>
      <c r="Q12" s="5" t="s">
        <v>188</v>
      </c>
      <c r="R12" s="5" t="s">
        <v>112</v>
      </c>
      <c r="S12" s="5" t="s">
        <v>112</v>
      </c>
      <c r="T12" s="5" t="s">
        <v>112</v>
      </c>
      <c r="U12" s="5" t="s">
        <v>112</v>
      </c>
      <c r="V12" s="5" t="s">
        <v>112</v>
      </c>
      <c r="W12" s="5"/>
      <c r="X12" s="5"/>
      <c r="Y12" s="5" t="s">
        <v>188</v>
      </c>
      <c r="Z12" s="5"/>
    </row>
    <row r="13" spans="1:26" x14ac:dyDescent="0.25">
      <c r="A13" s="20"/>
      <c r="B13" s="10" t="s">
        <v>120</v>
      </c>
      <c r="C13" s="5" t="s">
        <v>79</v>
      </c>
      <c r="D13" s="5" t="s">
        <v>79</v>
      </c>
      <c r="E13" s="5" t="s">
        <v>79</v>
      </c>
      <c r="F13" s="5" t="s">
        <v>79</v>
      </c>
      <c r="G13" s="5" t="s">
        <v>209</v>
      </c>
      <c r="H13" s="5" t="s">
        <v>209</v>
      </c>
      <c r="I13" s="5" t="s">
        <v>79</v>
      </c>
      <c r="J13" s="5" t="s">
        <v>79</v>
      </c>
      <c r="K13" s="5" t="s">
        <v>79</v>
      </c>
      <c r="L13" s="5" t="s">
        <v>79</v>
      </c>
      <c r="M13" s="5" t="s">
        <v>79</v>
      </c>
      <c r="N13" s="5"/>
      <c r="O13" s="5" t="s">
        <v>79</v>
      </c>
      <c r="P13" s="5" t="s">
        <v>209</v>
      </c>
      <c r="Q13" s="5" t="s">
        <v>79</v>
      </c>
      <c r="R13" s="5" t="s">
        <v>79</v>
      </c>
      <c r="S13" s="5" t="s">
        <v>79</v>
      </c>
      <c r="T13" s="5" t="s">
        <v>79</v>
      </c>
      <c r="U13" s="5" t="s">
        <v>79</v>
      </c>
      <c r="V13" s="5" t="s">
        <v>79</v>
      </c>
      <c r="W13" s="5"/>
      <c r="X13" s="5"/>
      <c r="Y13" s="5" t="s">
        <v>209</v>
      </c>
      <c r="Z13" s="5"/>
    </row>
    <row r="14" spans="1:26" x14ac:dyDescent="0.25">
      <c r="A14" s="20"/>
      <c r="B14" s="10" t="s">
        <v>160</v>
      </c>
      <c r="C14" s="5" t="s">
        <v>161</v>
      </c>
      <c r="D14" s="5" t="s">
        <v>161</v>
      </c>
      <c r="E14" s="5" t="s">
        <v>161</v>
      </c>
      <c r="F14" s="5" t="s">
        <v>161</v>
      </c>
      <c r="G14" s="5" t="s">
        <v>161</v>
      </c>
      <c r="H14" s="5" t="s">
        <v>162</v>
      </c>
      <c r="I14" s="5" t="s">
        <v>161</v>
      </c>
      <c r="J14" s="5" t="s">
        <v>161</v>
      </c>
      <c r="K14" s="5" t="s">
        <v>162</v>
      </c>
      <c r="L14" s="5" t="s">
        <v>162</v>
      </c>
      <c r="M14" s="5" t="s">
        <v>161</v>
      </c>
      <c r="N14" s="5"/>
      <c r="O14" s="5" t="s">
        <v>161</v>
      </c>
      <c r="P14" s="5" t="s">
        <v>161</v>
      </c>
      <c r="Q14" s="5" t="s">
        <v>161</v>
      </c>
      <c r="R14" s="5" t="s">
        <v>161</v>
      </c>
      <c r="S14" s="5" t="s">
        <v>161</v>
      </c>
      <c r="T14" s="5" t="s">
        <v>161</v>
      </c>
      <c r="U14" s="5" t="s">
        <v>161</v>
      </c>
      <c r="V14" s="5" t="s">
        <v>161</v>
      </c>
      <c r="W14" s="5"/>
      <c r="X14" s="5"/>
      <c r="Y14" s="5" t="s">
        <v>161</v>
      </c>
      <c r="Z14" s="5"/>
    </row>
    <row r="15" spans="1:26" x14ac:dyDescent="0.25">
      <c r="A15" s="20"/>
      <c r="B15" s="32" t="s">
        <v>218</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row>
    <row r="16" spans="1:26" x14ac:dyDescent="0.25">
      <c r="A16" s="20" t="s">
        <v>130</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row>
    <row r="17" spans="1:26"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row>
    <row r="18" spans="1:26"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row>
    <row r="19" spans="1:26"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row>
    <row r="20" spans="1:26"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row>
    <row r="21" spans="1:26"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row>
    <row r="22" spans="1:26"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20"/>
      <c r="B23" s="13" t="s">
        <v>129</v>
      </c>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20" t="s">
        <v>131</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row>
    <row r="25" spans="1:26"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row>
    <row r="26" spans="1:26"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row>
    <row r="27" spans="1:26"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row>
    <row r="28" spans="1:26" x14ac:dyDescent="0.25">
      <c r="A28" s="20"/>
      <c r="B28" s="10" t="s">
        <v>159</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row>
    <row r="29" spans="1:26" x14ac:dyDescent="0.25">
      <c r="A29" s="22" t="s">
        <v>159</v>
      </c>
      <c r="B29" s="19" t="s">
        <v>167</v>
      </c>
      <c r="C29" s="5" t="s">
        <v>168</v>
      </c>
      <c r="D29" s="5" t="s">
        <v>168</v>
      </c>
      <c r="E29" s="5" t="s">
        <v>168</v>
      </c>
      <c r="F29" s="5" t="s">
        <v>168</v>
      </c>
      <c r="G29" s="5" t="s">
        <v>168</v>
      </c>
      <c r="H29" s="5" t="s">
        <v>213</v>
      </c>
      <c r="I29" s="5" t="s">
        <v>168</v>
      </c>
      <c r="J29" s="5" t="s">
        <v>168</v>
      </c>
      <c r="K29" s="5" t="s">
        <v>168</v>
      </c>
      <c r="L29" s="5" t="s">
        <v>168</v>
      </c>
      <c r="M29" s="5" t="s">
        <v>168</v>
      </c>
      <c r="N29" s="5" t="s">
        <v>235</v>
      </c>
      <c r="O29" s="5" t="s">
        <v>168</v>
      </c>
      <c r="P29" s="5" t="s">
        <v>234</v>
      </c>
      <c r="Q29" s="5" t="s">
        <v>168</v>
      </c>
      <c r="R29" s="5" t="s">
        <v>168</v>
      </c>
      <c r="S29" s="5" t="s">
        <v>168</v>
      </c>
      <c r="T29" s="5" t="s">
        <v>168</v>
      </c>
      <c r="U29" s="5" t="s">
        <v>168</v>
      </c>
      <c r="V29" s="5" t="s">
        <v>168</v>
      </c>
      <c r="W29" s="5" t="s">
        <v>235</v>
      </c>
      <c r="X29" s="5" t="s">
        <v>235</v>
      </c>
      <c r="Y29" s="5" t="s">
        <v>234</v>
      </c>
      <c r="Z29" s="5" t="s">
        <v>235</v>
      </c>
    </row>
    <row r="30" spans="1:26" x14ac:dyDescent="0.25">
      <c r="A30" s="22"/>
      <c r="B30" s="19" t="s">
        <v>204</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row>
    <row r="31" spans="1:26" x14ac:dyDescent="0.25">
      <c r="A31" s="22"/>
      <c r="B31" s="19" t="s">
        <v>203</v>
      </c>
      <c r="C31" s="5"/>
      <c r="D31" s="5"/>
      <c r="E31" s="5" t="s">
        <v>123</v>
      </c>
      <c r="F31" s="5"/>
      <c r="G31" s="5" t="s">
        <v>123</v>
      </c>
      <c r="H31" s="5"/>
      <c r="I31" s="5"/>
      <c r="J31" s="5"/>
      <c r="K31" s="5"/>
      <c r="L31" s="5"/>
      <c r="M31" s="5" t="s">
        <v>123</v>
      </c>
      <c r="N31" s="5"/>
      <c r="O31" s="5"/>
      <c r="P31" s="5"/>
      <c r="Q31" s="5"/>
      <c r="R31" s="5"/>
      <c r="S31" s="5"/>
      <c r="T31" s="5"/>
      <c r="U31" s="5"/>
      <c r="V31" s="5"/>
      <c r="W31" s="5"/>
      <c r="X31" s="5"/>
      <c r="Y31" s="5"/>
      <c r="Z31" s="5"/>
    </row>
    <row r="32" spans="1:26" x14ac:dyDescent="0.25">
      <c r="A32" s="22"/>
      <c r="B32" s="19" t="s">
        <v>205</v>
      </c>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22"/>
      <c r="B33" s="19" t="s">
        <v>169</v>
      </c>
      <c r="C33" s="5"/>
      <c r="D33" s="5"/>
      <c r="E33" s="5" t="s">
        <v>188</v>
      </c>
      <c r="F33" s="5"/>
      <c r="G33" s="5" t="s">
        <v>188</v>
      </c>
      <c r="H33" s="5"/>
      <c r="I33" s="5"/>
      <c r="J33" s="5"/>
      <c r="K33" s="5"/>
      <c r="L33" s="5"/>
      <c r="M33" s="5" t="s">
        <v>188</v>
      </c>
      <c r="N33" s="5"/>
      <c r="O33" s="5"/>
      <c r="P33" s="5"/>
      <c r="Q33" s="5"/>
      <c r="R33" s="5"/>
      <c r="S33" s="5"/>
      <c r="T33" s="5"/>
      <c r="U33" s="5"/>
      <c r="V33" s="5"/>
      <c r="W33" s="5"/>
      <c r="X33" s="5"/>
      <c r="Y33" s="5"/>
      <c r="Z33" s="5"/>
    </row>
    <row r="34" spans="1:26" x14ac:dyDescent="0.25">
      <c r="A34" s="22"/>
      <c r="B34" s="19" t="s">
        <v>170</v>
      </c>
      <c r="C34" s="5"/>
      <c r="D34" s="5"/>
      <c r="E34" s="5" t="s">
        <v>119</v>
      </c>
      <c r="F34" s="5"/>
      <c r="G34" s="5" t="s">
        <v>119</v>
      </c>
      <c r="H34" s="5"/>
      <c r="I34" s="5"/>
      <c r="J34" s="5"/>
      <c r="K34" s="5"/>
      <c r="L34" s="5"/>
      <c r="M34" s="5" t="s">
        <v>119</v>
      </c>
      <c r="N34" s="5"/>
      <c r="O34" s="5"/>
      <c r="P34" s="5"/>
      <c r="Q34" s="5"/>
      <c r="R34" s="5"/>
      <c r="S34" s="5"/>
      <c r="T34" s="5"/>
      <c r="U34" s="5"/>
      <c r="V34" s="5"/>
      <c r="W34" s="5"/>
      <c r="X34" s="5"/>
      <c r="Y34" s="5"/>
      <c r="Z34" s="5"/>
    </row>
    <row r="35" spans="1:26" s="24" customFormat="1" ht="145.19999999999999" x14ac:dyDescent="0.25">
      <c r="A35" s="28"/>
      <c r="B35" s="29" t="s">
        <v>163</v>
      </c>
      <c r="C35" s="7"/>
      <c r="D35" s="7"/>
      <c r="E35" s="7" t="s">
        <v>195</v>
      </c>
      <c r="F35" s="7"/>
      <c r="G35" s="7"/>
      <c r="H35" s="7"/>
      <c r="I35" s="7"/>
      <c r="J35" s="7" t="s">
        <v>179</v>
      </c>
      <c r="K35" s="7" t="s">
        <v>164</v>
      </c>
      <c r="L35" s="7" t="s">
        <v>183</v>
      </c>
      <c r="M35" s="7" t="s">
        <v>217</v>
      </c>
      <c r="N35" s="7"/>
      <c r="O35" s="7"/>
      <c r="P35" s="7"/>
      <c r="Q35" s="7"/>
      <c r="R35" s="7"/>
      <c r="S35" s="7"/>
      <c r="T35" s="7"/>
      <c r="U35" s="7"/>
      <c r="V35" s="7"/>
      <c r="W35" s="7"/>
      <c r="X35" s="7"/>
      <c r="Y35" s="7"/>
      <c r="Z35" s="7"/>
    </row>
    <row r="36" spans="1:26" x14ac:dyDescent="0.25">
      <c r="A36" s="23" t="s">
        <v>186</v>
      </c>
      <c r="B36" s="17" t="s">
        <v>28</v>
      </c>
      <c r="C36" s="4">
        <v>50</v>
      </c>
      <c r="D36" s="4">
        <v>30</v>
      </c>
      <c r="E36" s="4">
        <v>55</v>
      </c>
      <c r="F36" s="4">
        <v>68</v>
      </c>
      <c r="G36" s="4">
        <v>46</v>
      </c>
      <c r="H36" s="4"/>
      <c r="I36" s="4">
        <v>41</v>
      </c>
      <c r="J36" s="4">
        <v>15</v>
      </c>
      <c r="K36" s="4"/>
      <c r="L36" s="4">
        <v>45</v>
      </c>
      <c r="M36" s="4"/>
      <c r="N36" s="4"/>
      <c r="O36" s="4"/>
      <c r="P36" s="4"/>
      <c r="Q36" s="4"/>
      <c r="R36" s="4">
        <v>7</v>
      </c>
      <c r="S36" s="4">
        <v>20</v>
      </c>
      <c r="T36" s="4">
        <v>7.4</v>
      </c>
      <c r="U36" s="4">
        <v>5</v>
      </c>
      <c r="V36" s="4">
        <v>27</v>
      </c>
      <c r="W36" s="4"/>
      <c r="X36" s="4"/>
      <c r="Y36" s="4"/>
      <c r="Z36" s="4"/>
    </row>
    <row r="37" spans="1:26" x14ac:dyDescent="0.25">
      <c r="B37" s="17" t="s">
        <v>29</v>
      </c>
      <c r="C37" s="4">
        <v>52</v>
      </c>
      <c r="D37" s="4">
        <v>30</v>
      </c>
      <c r="E37" s="4">
        <v>55</v>
      </c>
      <c r="F37" s="4">
        <v>68</v>
      </c>
      <c r="G37" s="4">
        <v>50</v>
      </c>
      <c r="H37" s="4"/>
      <c r="I37" s="4">
        <v>41</v>
      </c>
      <c r="J37" s="4">
        <v>15</v>
      </c>
      <c r="K37" s="4"/>
      <c r="L37" s="4">
        <v>45</v>
      </c>
      <c r="M37" s="4"/>
      <c r="N37" s="4"/>
      <c r="O37" s="4"/>
      <c r="P37" s="4"/>
      <c r="Q37" s="4"/>
      <c r="R37" s="4">
        <v>7</v>
      </c>
      <c r="S37" s="4">
        <v>20</v>
      </c>
      <c r="T37" s="4">
        <v>7.4</v>
      </c>
      <c r="U37" s="4">
        <v>5</v>
      </c>
      <c r="V37" s="4">
        <v>27</v>
      </c>
      <c r="W37" s="4"/>
      <c r="X37" s="4"/>
      <c r="Y37" s="4"/>
      <c r="Z37" s="4"/>
    </row>
    <row r="38" spans="1:26"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row>
    <row r="39" spans="1:26"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row>
    <row r="40" spans="1:26"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row>
    <row r="41" spans="1:26"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row>
    <row r="42" spans="1:26"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row>
    <row r="45" spans="1:26"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row>
    <row r="46" spans="1:26"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row>
    <row r="47" spans="1:26"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row>
    <row r="48" spans="1:26" x14ac:dyDescent="0.25">
      <c r="A48" s="23" t="s">
        <v>187</v>
      </c>
      <c r="B48" s="18" t="s">
        <v>44</v>
      </c>
      <c r="C48" s="1"/>
      <c r="D48" s="1"/>
      <c r="E48" s="1"/>
      <c r="F48" s="1"/>
      <c r="G48" s="1"/>
      <c r="H48" s="1"/>
      <c r="I48" s="1"/>
      <c r="J48" s="1"/>
      <c r="K48" s="1">
        <v>65</v>
      </c>
      <c r="L48" s="1"/>
      <c r="M48" s="1"/>
      <c r="N48" s="1"/>
      <c r="O48" s="1"/>
      <c r="P48" s="1"/>
      <c r="Q48" s="1"/>
      <c r="R48" s="1"/>
      <c r="S48" s="1"/>
      <c r="T48" s="1"/>
      <c r="U48" s="1"/>
      <c r="V48" s="1"/>
      <c r="W48" s="1"/>
      <c r="X48" s="1"/>
      <c r="Y48" s="1"/>
      <c r="Z48" s="1"/>
    </row>
    <row r="49" spans="1:26" x14ac:dyDescent="0.25">
      <c r="B49" s="18" t="s">
        <v>45</v>
      </c>
      <c r="C49" s="1"/>
      <c r="D49" s="1"/>
      <c r="E49" s="1"/>
      <c r="F49" s="1"/>
      <c r="G49" s="1"/>
      <c r="H49" s="1"/>
      <c r="I49" s="1"/>
      <c r="J49" s="1"/>
      <c r="K49" s="1">
        <v>65</v>
      </c>
      <c r="L49" s="1"/>
      <c r="M49" s="1"/>
      <c r="N49" s="1"/>
      <c r="O49" s="1"/>
      <c r="P49" s="1"/>
      <c r="Q49" s="1"/>
      <c r="R49" s="1"/>
      <c r="S49" s="1"/>
      <c r="T49" s="1"/>
      <c r="U49" s="1"/>
      <c r="V49" s="1"/>
      <c r="W49" s="1"/>
      <c r="X49" s="1"/>
      <c r="Y49" s="1"/>
      <c r="Z49" s="1"/>
    </row>
    <row r="50" spans="1:26"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row>
    <row r="53" spans="1:26"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row>
    <row r="54" spans="1:26"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row>
    <row r="55" spans="1:26"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row>
    <row r="56" spans="1:26"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23" t="s">
        <v>184</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row>
    <row r="61" spans="1:26"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row>
    <row r="62" spans="1:26"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row>
    <row r="63" spans="1:26"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row>
    <row r="64" spans="1:26"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row>
    <row r="65" spans="1:26"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row>
    <row r="66" spans="1:26"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row>
    <row r="69" spans="1:26"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row>
    <row r="70" spans="1:26"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row>
    <row r="71" spans="1:26"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row>
    <row r="72" spans="1:26" x14ac:dyDescent="0.25">
      <c r="A72" s="23" t="s">
        <v>185</v>
      </c>
      <c r="B72" s="18" t="s">
        <v>52</v>
      </c>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row>
    <row r="77" spans="1:26"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row>
    <row r="78" spans="1:26"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row>
    <row r="79" spans="1:26"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row>
    <row r="80" spans="1:26"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20" t="s">
        <v>133</v>
      </c>
      <c r="B84" s="10" t="s">
        <v>133</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7</v>
      </c>
      <c r="R84" s="5" t="s">
        <v>6</v>
      </c>
      <c r="S84" s="5" t="s">
        <v>7</v>
      </c>
      <c r="T84" s="5" t="s">
        <v>7</v>
      </c>
      <c r="U84" s="5" t="s">
        <v>7</v>
      </c>
      <c r="V84" s="5" t="s">
        <v>7</v>
      </c>
      <c r="W84" s="5" t="s">
        <v>7</v>
      </c>
      <c r="X84" s="5" t="s">
        <v>7</v>
      </c>
      <c r="Y84" s="5" t="s">
        <v>7</v>
      </c>
      <c r="Z84" s="5" t="s">
        <v>7</v>
      </c>
    </row>
    <row r="85" spans="1:26" x14ac:dyDescent="0.25">
      <c r="A85" s="20"/>
      <c r="B85" s="10" t="s">
        <v>60</v>
      </c>
      <c r="C85" s="5">
        <v>2050</v>
      </c>
      <c r="D85" s="5">
        <v>2060</v>
      </c>
      <c r="E85" s="5">
        <v>2050</v>
      </c>
      <c r="F85" s="5">
        <v>2050</v>
      </c>
      <c r="G85" s="5">
        <v>2050</v>
      </c>
      <c r="H85" s="5">
        <v>2050</v>
      </c>
      <c r="I85" s="5">
        <v>2053</v>
      </c>
      <c r="J85" s="5"/>
      <c r="K85" s="5">
        <v>2060</v>
      </c>
      <c r="L85" s="5">
        <v>2070</v>
      </c>
      <c r="M85" s="5">
        <v>2050</v>
      </c>
      <c r="N85" s="5"/>
      <c r="O85" s="5">
        <v>2060</v>
      </c>
      <c r="P85" s="5"/>
      <c r="Q85" s="5"/>
      <c r="R85" s="5">
        <v>2050</v>
      </c>
      <c r="S85" s="5"/>
      <c r="T85" s="5"/>
      <c r="U85" s="5"/>
      <c r="V85" s="5"/>
      <c r="W85" s="5"/>
      <c r="X85" s="5"/>
      <c r="Y85" s="5"/>
      <c r="Z85" s="5"/>
    </row>
    <row r="86" spans="1:26" x14ac:dyDescent="0.25">
      <c r="A86" s="20"/>
      <c r="B86" s="10" t="s">
        <v>196</v>
      </c>
      <c r="C86" s="5" t="s">
        <v>119</v>
      </c>
      <c r="D86" s="5" t="s">
        <v>119</v>
      </c>
      <c r="E86" s="5" t="s">
        <v>119</v>
      </c>
      <c r="F86" s="5" t="s">
        <v>119</v>
      </c>
      <c r="G86" s="5" t="s">
        <v>119</v>
      </c>
      <c r="H86" s="5" t="s">
        <v>119</v>
      </c>
      <c r="I86" s="5" t="s">
        <v>119</v>
      </c>
      <c r="J86" s="5"/>
      <c r="K86" s="5" t="s">
        <v>1</v>
      </c>
      <c r="L86" s="5" t="s">
        <v>119</v>
      </c>
      <c r="M86" s="5" t="s">
        <v>119</v>
      </c>
      <c r="N86" s="5"/>
      <c r="O86" s="5" t="s">
        <v>119</v>
      </c>
      <c r="P86" s="5"/>
      <c r="Q86" s="5"/>
      <c r="R86" s="5" t="s">
        <v>1</v>
      </c>
      <c r="S86" s="5"/>
      <c r="T86" s="5"/>
      <c r="U86" s="5"/>
      <c r="V86" s="5"/>
      <c r="W86" s="5"/>
      <c r="X86" s="5"/>
      <c r="Y86" s="5"/>
      <c r="Z86" s="5"/>
    </row>
    <row r="87" spans="1:26" x14ac:dyDescent="0.25">
      <c r="A87" s="20"/>
      <c r="B87" s="10" t="s">
        <v>197</v>
      </c>
      <c r="C87" s="5" t="s">
        <v>161</v>
      </c>
      <c r="D87" s="5" t="s">
        <v>161</v>
      </c>
      <c r="E87" s="5" t="s">
        <v>161</v>
      </c>
      <c r="F87" s="5" t="s">
        <v>161</v>
      </c>
      <c r="G87" s="5" t="s">
        <v>161</v>
      </c>
      <c r="H87" s="5" t="s">
        <v>161</v>
      </c>
      <c r="I87" s="5" t="s">
        <v>161</v>
      </c>
      <c r="J87" s="5"/>
      <c r="K87" s="5" t="s">
        <v>161</v>
      </c>
      <c r="L87" s="5" t="s">
        <v>162</v>
      </c>
      <c r="M87" s="5" t="s">
        <v>162</v>
      </c>
      <c r="N87" s="5"/>
      <c r="O87" s="5" t="s">
        <v>161</v>
      </c>
      <c r="P87" s="5"/>
      <c r="Q87" s="5"/>
      <c r="R87" s="5" t="s">
        <v>161</v>
      </c>
      <c r="S87" s="5"/>
      <c r="T87" s="5"/>
      <c r="U87" s="5"/>
      <c r="V87" s="5"/>
      <c r="W87" s="5"/>
      <c r="X87" s="5"/>
      <c r="Y87" s="5"/>
      <c r="Z87" s="5"/>
    </row>
    <row r="88" spans="1:26" x14ac:dyDescent="0.25">
      <c r="A88" s="20" t="s">
        <v>171</v>
      </c>
      <c r="B88" s="10" t="s">
        <v>154</v>
      </c>
      <c r="C88" s="5" t="s">
        <v>6</v>
      </c>
      <c r="D88" s="5" t="s">
        <v>6</v>
      </c>
      <c r="E88" s="5" t="s">
        <v>6</v>
      </c>
      <c r="F88" s="5" t="s">
        <v>6</v>
      </c>
      <c r="G88" s="5" t="s">
        <v>6</v>
      </c>
      <c r="H88" s="5" t="s">
        <v>6</v>
      </c>
      <c r="I88" s="5" t="s">
        <v>6</v>
      </c>
      <c r="J88" s="5" t="s">
        <v>6</v>
      </c>
      <c r="K88" s="5" t="s">
        <v>7</v>
      </c>
      <c r="L88" s="5" t="s">
        <v>7</v>
      </c>
      <c r="M88" s="5" t="s">
        <v>6</v>
      </c>
      <c r="N88" s="5" t="s">
        <v>7</v>
      </c>
      <c r="O88" s="5" t="s">
        <v>7</v>
      </c>
      <c r="P88" s="5" t="s">
        <v>7</v>
      </c>
      <c r="Q88" s="5" t="s">
        <v>6</v>
      </c>
      <c r="R88" s="5" t="s">
        <v>6</v>
      </c>
      <c r="S88" s="5" t="s">
        <v>7</v>
      </c>
      <c r="T88" s="5" t="s">
        <v>7</v>
      </c>
      <c r="U88" s="5" t="s">
        <v>6</v>
      </c>
      <c r="V88" s="5" t="s">
        <v>6</v>
      </c>
      <c r="W88" s="5" t="s">
        <v>7</v>
      </c>
      <c r="X88" s="5" t="s">
        <v>7</v>
      </c>
      <c r="Y88" s="5" t="s">
        <v>6</v>
      </c>
      <c r="Z88" s="5" t="s">
        <v>7</v>
      </c>
    </row>
    <row r="89" spans="1:26" x14ac:dyDescent="0.25">
      <c r="A89" s="20"/>
      <c r="B89" s="10" t="s">
        <v>23</v>
      </c>
      <c r="C89" s="3">
        <v>2005</v>
      </c>
      <c r="D89" s="3">
        <v>1990</v>
      </c>
      <c r="E89" s="3">
        <v>1990</v>
      </c>
      <c r="F89" s="3">
        <v>1990</v>
      </c>
      <c r="G89" s="3">
        <v>2013</v>
      </c>
      <c r="H89" s="3">
        <v>2005</v>
      </c>
      <c r="I89" s="3">
        <v>2020</v>
      </c>
      <c r="J89" s="3">
        <v>2018</v>
      </c>
      <c r="K89" s="3">
        <v>2005</v>
      </c>
      <c r="L89" s="3">
        <v>2005</v>
      </c>
      <c r="M89" s="3">
        <v>2019</v>
      </c>
      <c r="N89" s="3"/>
      <c r="O89" s="3"/>
      <c r="P89" s="3"/>
      <c r="Q89" s="3">
        <v>2011</v>
      </c>
      <c r="R89" s="3">
        <v>2021</v>
      </c>
      <c r="S89" s="3">
        <v>2011</v>
      </c>
      <c r="T89" s="3"/>
      <c r="U89" s="3">
        <v>2012</v>
      </c>
      <c r="V89" s="3">
        <v>2015</v>
      </c>
      <c r="W89" s="3"/>
      <c r="X89" s="3"/>
      <c r="Y89" s="3">
        <v>2015</v>
      </c>
      <c r="Z89" s="3"/>
    </row>
    <row r="90" spans="1:26" x14ac:dyDescent="0.25">
      <c r="A90" s="20"/>
      <c r="B90" s="10" t="s">
        <v>113</v>
      </c>
      <c r="C90" s="3" t="s">
        <v>115</v>
      </c>
      <c r="D90" s="3" t="s">
        <v>123</v>
      </c>
      <c r="E90" s="3" t="s">
        <v>115</v>
      </c>
      <c r="F90" s="3" t="s">
        <v>115</v>
      </c>
      <c r="G90" s="3" t="s">
        <v>123</v>
      </c>
      <c r="H90" s="3" t="s">
        <v>123</v>
      </c>
      <c r="I90" s="3" t="s">
        <v>123</v>
      </c>
      <c r="J90" s="3" t="s">
        <v>123</v>
      </c>
      <c r="K90" s="3"/>
      <c r="L90" s="3"/>
      <c r="M90" s="3" t="s">
        <v>123</v>
      </c>
      <c r="N90" s="3"/>
      <c r="O90" s="3"/>
      <c r="P90" s="3"/>
      <c r="Q90" s="3" t="s">
        <v>123</v>
      </c>
      <c r="R90" s="3" t="s">
        <v>123</v>
      </c>
      <c r="S90" s="3"/>
      <c r="T90" s="3"/>
      <c r="U90" s="3" t="s">
        <v>123</v>
      </c>
      <c r="V90" s="3" t="s">
        <v>123</v>
      </c>
      <c r="W90" s="3"/>
      <c r="X90" s="3"/>
      <c r="Y90" s="3" t="s">
        <v>123</v>
      </c>
      <c r="Z90" s="3"/>
    </row>
    <row r="91" spans="1:26" x14ac:dyDescent="0.25">
      <c r="A91" s="20"/>
      <c r="B91" s="10" t="s">
        <v>114</v>
      </c>
      <c r="C91" s="3" t="s">
        <v>116</v>
      </c>
      <c r="D91" s="3"/>
      <c r="E91" s="3" t="s">
        <v>200</v>
      </c>
      <c r="F91" s="3" t="s">
        <v>200</v>
      </c>
      <c r="G91" s="3"/>
      <c r="H91" s="3"/>
      <c r="I91" s="3"/>
      <c r="J91" s="3"/>
      <c r="K91" s="3"/>
      <c r="L91" s="3"/>
      <c r="M91" s="3"/>
      <c r="N91" s="3"/>
      <c r="O91" s="3"/>
      <c r="P91" s="3"/>
      <c r="Q91" s="3"/>
      <c r="R91" s="3"/>
      <c r="S91" s="3"/>
      <c r="T91" s="3"/>
      <c r="U91" s="3"/>
      <c r="V91" s="3"/>
      <c r="W91" s="3"/>
      <c r="X91" s="3"/>
      <c r="Y91" s="3"/>
      <c r="Z91" s="3"/>
    </row>
    <row r="92" spans="1:26" x14ac:dyDescent="0.25">
      <c r="A92" s="20"/>
      <c r="B92" s="10" t="s">
        <v>127</v>
      </c>
      <c r="C92" s="3" t="s">
        <v>128</v>
      </c>
      <c r="D92" s="3" t="s">
        <v>128</v>
      </c>
      <c r="E92" s="3" t="s">
        <v>128</v>
      </c>
      <c r="F92" s="3" t="s">
        <v>128</v>
      </c>
      <c r="G92" s="3" t="s">
        <v>128</v>
      </c>
      <c r="H92" s="3" t="s">
        <v>128</v>
      </c>
      <c r="I92" s="3" t="s">
        <v>128</v>
      </c>
      <c r="J92" s="3" t="s">
        <v>128</v>
      </c>
      <c r="K92" s="3"/>
      <c r="L92" s="3"/>
      <c r="M92" s="3" t="s">
        <v>128</v>
      </c>
      <c r="N92" s="3"/>
      <c r="O92" s="3"/>
      <c r="P92" s="3"/>
      <c r="Q92" s="3" t="s">
        <v>128</v>
      </c>
      <c r="R92" s="3" t="s">
        <v>128</v>
      </c>
      <c r="S92" s="3"/>
      <c r="T92" s="3"/>
      <c r="U92" s="3" t="s">
        <v>128</v>
      </c>
      <c r="V92" s="3" t="s">
        <v>128</v>
      </c>
      <c r="W92" s="3"/>
      <c r="X92" s="3"/>
      <c r="Y92" s="3" t="s">
        <v>128</v>
      </c>
      <c r="Z92" s="3"/>
    </row>
    <row r="93" spans="1:26" x14ac:dyDescent="0.25">
      <c r="A93" s="20" t="s">
        <v>172</v>
      </c>
      <c r="B93" s="14" t="s">
        <v>78</v>
      </c>
      <c r="C93" s="31">
        <v>6587.01</v>
      </c>
      <c r="D93" s="31">
        <v>3100</v>
      </c>
      <c r="E93" s="31">
        <v>4651.7582199999997</v>
      </c>
      <c r="F93" s="31">
        <v>817.45431999999994</v>
      </c>
      <c r="G93" s="31"/>
      <c r="H93" s="31"/>
      <c r="I93" s="31">
        <v>466.9</v>
      </c>
      <c r="J93" s="31">
        <v>489.87</v>
      </c>
      <c r="K93" s="31"/>
      <c r="L93" s="31"/>
      <c r="M93" s="31">
        <v>225</v>
      </c>
      <c r="N93" s="31"/>
      <c r="O93" s="31"/>
      <c r="P93" s="31"/>
      <c r="Q93" s="31">
        <v>3.2</v>
      </c>
      <c r="R93" s="31">
        <v>90</v>
      </c>
      <c r="S93" s="31"/>
      <c r="T93" s="31"/>
      <c r="U93" s="31">
        <v>27.998000000000001</v>
      </c>
      <c r="V93" s="31">
        <v>79</v>
      </c>
      <c r="W93" s="31"/>
      <c r="X93" s="31"/>
      <c r="Y93" s="31">
        <v>325.61399999999998</v>
      </c>
      <c r="Z93" s="31"/>
    </row>
    <row r="94" spans="1:26" x14ac:dyDescent="0.25">
      <c r="A94" s="20"/>
      <c r="B94" s="14" t="s">
        <v>80</v>
      </c>
      <c r="C94" s="31">
        <v>7494.64</v>
      </c>
      <c r="D94" s="31"/>
      <c r="E94" s="31">
        <v>4860.5534500000003</v>
      </c>
      <c r="F94" s="31">
        <v>806.30183999999997</v>
      </c>
      <c r="G94" s="31">
        <v>1408</v>
      </c>
      <c r="H94" s="31">
        <v>739</v>
      </c>
      <c r="I94" s="31">
        <v>523.9</v>
      </c>
      <c r="J94" s="31">
        <f>J93-31.52</f>
        <v>458.35</v>
      </c>
      <c r="K94" s="31"/>
      <c r="L94" s="31"/>
      <c r="M94" s="31">
        <v>226</v>
      </c>
      <c r="N94" s="31"/>
      <c r="O94" s="31"/>
      <c r="P94" s="31"/>
      <c r="Q94" s="31"/>
      <c r="R94" s="31"/>
      <c r="S94" s="31"/>
      <c r="T94" s="31"/>
      <c r="U94" s="31"/>
      <c r="V94" s="31"/>
      <c r="W94" s="31"/>
      <c r="X94" s="31"/>
      <c r="Y94" s="31"/>
      <c r="Z94" s="31"/>
    </row>
    <row r="95" spans="1:26" x14ac:dyDescent="0.25">
      <c r="A95" s="20"/>
      <c r="B95" s="14" t="s">
        <v>81</v>
      </c>
      <c r="C95" s="31">
        <v>-907.7</v>
      </c>
      <c r="D95" s="31"/>
      <c r="E95" s="31">
        <v>-208.79523</v>
      </c>
      <c r="F95" s="31">
        <v>11.152479999999981</v>
      </c>
      <c r="G95" s="31"/>
      <c r="H95" s="31"/>
      <c r="I95" s="31">
        <v>-57</v>
      </c>
      <c r="J95" s="31">
        <v>31.52</v>
      </c>
      <c r="K95" s="31"/>
      <c r="L95" s="31"/>
      <c r="M95" s="31">
        <v>-1</v>
      </c>
      <c r="N95" s="31"/>
      <c r="O95" s="31"/>
      <c r="P95" s="31"/>
      <c r="Q95" s="31"/>
      <c r="R95" s="31"/>
      <c r="S95" s="31"/>
      <c r="T95" s="31"/>
      <c r="U95" s="31"/>
      <c r="V95" s="31"/>
      <c r="W95" s="31"/>
      <c r="X95" s="31"/>
      <c r="Y95" s="31"/>
      <c r="Z95" s="31"/>
    </row>
    <row r="96" spans="1:26" x14ac:dyDescent="0.25">
      <c r="A96" s="20" t="s">
        <v>247</v>
      </c>
      <c r="B96" s="14" t="s">
        <v>82</v>
      </c>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x14ac:dyDescent="0.25">
      <c r="A97" s="20"/>
      <c r="B97" s="14" t="s">
        <v>83</v>
      </c>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x14ac:dyDescent="0.25">
      <c r="A98" s="20"/>
      <c r="B98" s="14" t="s">
        <v>84</v>
      </c>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x14ac:dyDescent="0.25">
      <c r="A99" s="20"/>
      <c r="B99" s="14" t="s">
        <v>85</v>
      </c>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x14ac:dyDescent="0.25">
      <c r="A100" s="20" t="s">
        <v>134</v>
      </c>
      <c r="B100" s="14" t="s">
        <v>86</v>
      </c>
      <c r="C100" s="30"/>
      <c r="D100" s="30"/>
      <c r="E100" s="30">
        <v>3639.1852699999999</v>
      </c>
      <c r="F100" s="30">
        <v>607.33726000000001</v>
      </c>
      <c r="G100" s="30"/>
      <c r="H100" s="30"/>
      <c r="I100" s="30"/>
      <c r="J100" s="30"/>
      <c r="K100" s="30"/>
      <c r="L100" s="30"/>
      <c r="M100" s="30"/>
      <c r="N100" s="30"/>
      <c r="O100" s="30"/>
      <c r="P100" s="30"/>
      <c r="Q100" s="30"/>
      <c r="R100" s="30"/>
      <c r="S100" s="30"/>
      <c r="T100" s="30"/>
      <c r="U100" s="30"/>
      <c r="V100" s="30"/>
      <c r="W100" s="30"/>
      <c r="X100" s="30"/>
      <c r="Y100" s="30"/>
      <c r="Z100" s="30"/>
    </row>
    <row r="101" spans="1:26" x14ac:dyDescent="0.25">
      <c r="A101" s="20"/>
      <c r="B101" s="14" t="s">
        <v>87</v>
      </c>
      <c r="C101" s="30"/>
      <c r="D101" s="30"/>
      <c r="E101" s="30">
        <f>(E100-E102)/1000</f>
        <v>3.8735882099999999</v>
      </c>
      <c r="F101" s="30">
        <v>603.66615999999999</v>
      </c>
      <c r="G101" s="30"/>
      <c r="H101" s="30"/>
      <c r="I101" s="30"/>
      <c r="J101" s="30"/>
      <c r="K101" s="30"/>
      <c r="L101" s="30"/>
      <c r="M101" s="30"/>
      <c r="N101" s="30"/>
      <c r="O101" s="30"/>
      <c r="P101" s="30"/>
      <c r="Q101" s="30"/>
      <c r="R101" s="30"/>
      <c r="S101" s="30"/>
      <c r="T101" s="30"/>
      <c r="U101" s="30"/>
      <c r="V101" s="30"/>
      <c r="W101" s="30"/>
      <c r="X101" s="30"/>
      <c r="Y101" s="30"/>
      <c r="Z101" s="30"/>
    </row>
    <row r="102" spans="1:26" x14ac:dyDescent="0.25">
      <c r="A102" s="20"/>
      <c r="B102" s="14" t="s">
        <v>88</v>
      </c>
      <c r="C102" s="30"/>
      <c r="D102" s="30"/>
      <c r="E102" s="30">
        <v>-234.40294</v>
      </c>
      <c r="F102" s="30">
        <v>3.6711</v>
      </c>
      <c r="G102" s="30"/>
      <c r="H102" s="30"/>
      <c r="I102" s="30"/>
      <c r="J102" s="30"/>
      <c r="K102" s="30"/>
      <c r="L102" s="30"/>
      <c r="M102" s="30"/>
      <c r="N102" s="30"/>
      <c r="O102" s="30"/>
      <c r="P102" s="30"/>
      <c r="Q102" s="30"/>
      <c r="R102" s="30"/>
      <c r="S102" s="30"/>
      <c r="T102" s="30"/>
      <c r="U102" s="30"/>
      <c r="V102" s="30"/>
      <c r="W102" s="30"/>
      <c r="X102" s="30"/>
      <c r="Y102" s="30"/>
      <c r="Z102" s="30"/>
    </row>
    <row r="103" spans="1:26" x14ac:dyDescent="0.25">
      <c r="A103" s="20"/>
      <c r="B103" s="14" t="s">
        <v>89</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x14ac:dyDescent="0.25">
      <c r="A104" s="20"/>
      <c r="B104" s="14" t="s">
        <v>90</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x14ac:dyDescent="0.25">
      <c r="A105" s="20"/>
      <c r="B105" s="14" t="s">
        <v>91</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x14ac:dyDescent="0.25">
      <c r="A106" s="20"/>
      <c r="B106" s="14" t="s">
        <v>92</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x14ac:dyDescent="0.25">
      <c r="A107" s="22"/>
      <c r="B107" s="36" t="s">
        <v>272</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x14ac:dyDescent="0.25">
      <c r="A108" s="22" t="s">
        <v>173</v>
      </c>
      <c r="B108" s="14" t="s">
        <v>156</v>
      </c>
      <c r="C108" s="21" t="s">
        <v>7</v>
      </c>
      <c r="D108" s="21" t="s">
        <v>7</v>
      </c>
      <c r="E108" s="21" t="s">
        <v>7</v>
      </c>
      <c r="F108" s="21" t="s">
        <v>7</v>
      </c>
      <c r="G108" s="21" t="s">
        <v>7</v>
      </c>
      <c r="H108" s="21" t="s">
        <v>6</v>
      </c>
      <c r="I108" s="21" t="s">
        <v>6</v>
      </c>
      <c r="J108" s="21" t="s">
        <v>6</v>
      </c>
      <c r="K108" s="21" t="s">
        <v>7</v>
      </c>
      <c r="L108" s="21" t="s">
        <v>7</v>
      </c>
      <c r="M108" s="21" t="s">
        <v>7</v>
      </c>
      <c r="N108" s="21" t="s">
        <v>7</v>
      </c>
      <c r="O108" s="21" t="s">
        <v>7</v>
      </c>
      <c r="P108" s="21" t="s">
        <v>7</v>
      </c>
      <c r="Q108" s="21" t="s">
        <v>6</v>
      </c>
      <c r="R108" s="21" t="s">
        <v>6</v>
      </c>
      <c r="S108" s="21" t="s">
        <v>6</v>
      </c>
      <c r="T108" s="21" t="s">
        <v>6</v>
      </c>
      <c r="U108" s="21" t="s">
        <v>6</v>
      </c>
      <c r="V108" s="21" t="s">
        <v>7</v>
      </c>
      <c r="W108" s="21" t="s">
        <v>7</v>
      </c>
      <c r="X108" s="21" t="s">
        <v>7</v>
      </c>
      <c r="Y108" s="21" t="s">
        <v>7</v>
      </c>
      <c r="Z108" s="21" t="s">
        <v>7</v>
      </c>
    </row>
    <row r="109" spans="1:26" x14ac:dyDescent="0.25">
      <c r="B109" s="10" t="s">
        <v>24</v>
      </c>
      <c r="C109" s="3"/>
      <c r="D109" s="3"/>
      <c r="E109" s="3"/>
      <c r="F109" s="3"/>
      <c r="G109" s="3"/>
      <c r="H109" s="3">
        <v>2030</v>
      </c>
      <c r="I109" s="3">
        <v>2030</v>
      </c>
      <c r="J109" s="3">
        <v>2030</v>
      </c>
      <c r="K109" s="3"/>
      <c r="L109" s="3"/>
      <c r="M109" s="3"/>
      <c r="N109" s="3"/>
      <c r="O109" s="3"/>
      <c r="P109" s="3"/>
      <c r="Q109" s="3">
        <v>2030</v>
      </c>
      <c r="R109" s="3">
        <v>2030</v>
      </c>
      <c r="S109" s="3">
        <v>2030</v>
      </c>
      <c r="T109" s="3">
        <v>2035</v>
      </c>
      <c r="U109" s="3">
        <v>2030</v>
      </c>
      <c r="V109" s="3"/>
      <c r="W109" s="3"/>
      <c r="X109" s="3"/>
      <c r="Y109" s="3"/>
      <c r="Z109" s="3"/>
    </row>
    <row r="110" spans="1:26" x14ac:dyDescent="0.25">
      <c r="B110" s="10" t="s">
        <v>117</v>
      </c>
      <c r="C110" s="3"/>
      <c r="D110" s="3"/>
      <c r="E110" s="3"/>
      <c r="F110" s="3"/>
      <c r="G110" s="3"/>
      <c r="H110" s="3" t="s">
        <v>123</v>
      </c>
      <c r="I110" s="3" t="s">
        <v>222</v>
      </c>
      <c r="J110" s="3" t="s">
        <v>123</v>
      </c>
      <c r="K110" s="3"/>
      <c r="L110" s="3"/>
      <c r="M110" s="3"/>
      <c r="N110" s="3"/>
      <c r="O110" s="3"/>
      <c r="P110" s="3"/>
      <c r="Q110" s="3" t="s">
        <v>123</v>
      </c>
      <c r="R110" s="3" t="s">
        <v>123</v>
      </c>
      <c r="S110" s="3" t="s">
        <v>123</v>
      </c>
      <c r="T110" s="3" t="s">
        <v>123</v>
      </c>
      <c r="U110" s="3" t="s">
        <v>123</v>
      </c>
      <c r="V110" s="3"/>
      <c r="W110" s="3"/>
      <c r="X110" s="3"/>
      <c r="Y110" s="3"/>
      <c r="Z110" s="3"/>
    </row>
    <row r="111" spans="1:26" x14ac:dyDescent="0.25">
      <c r="B111" s="10" t="s">
        <v>118</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B112" s="10" t="s">
        <v>127</v>
      </c>
      <c r="C112" s="3"/>
      <c r="D112" s="3"/>
      <c r="E112" s="3"/>
      <c r="F112" s="3"/>
      <c r="G112" s="3"/>
      <c r="H112" s="3" t="s">
        <v>128</v>
      </c>
      <c r="I112" s="3" t="s">
        <v>128</v>
      </c>
      <c r="J112" s="3" t="s">
        <v>128</v>
      </c>
      <c r="K112" s="3"/>
      <c r="L112" s="3"/>
      <c r="M112" s="3"/>
      <c r="N112" s="3"/>
      <c r="O112" s="3"/>
      <c r="P112" s="3"/>
      <c r="Q112" s="3" t="s">
        <v>128</v>
      </c>
      <c r="R112" s="3" t="s">
        <v>128</v>
      </c>
      <c r="S112" s="3" t="s">
        <v>128</v>
      </c>
      <c r="T112" s="3" t="s">
        <v>128</v>
      </c>
      <c r="U112" s="3" t="s">
        <v>128</v>
      </c>
      <c r="V112" s="3"/>
      <c r="W112" s="3"/>
      <c r="X112" s="3"/>
      <c r="Y112" s="3"/>
      <c r="Z112" s="3"/>
    </row>
    <row r="113" spans="1:26" x14ac:dyDescent="0.25">
      <c r="A113" s="23" t="s">
        <v>174</v>
      </c>
      <c r="B113" s="14" t="s">
        <v>93</v>
      </c>
      <c r="C113" s="2"/>
      <c r="D113" s="2"/>
      <c r="E113" s="2"/>
      <c r="F113" s="2"/>
      <c r="G113" s="2"/>
      <c r="H113" s="2"/>
      <c r="I113" s="2">
        <v>1175</v>
      </c>
      <c r="J113" s="2">
        <v>1603</v>
      </c>
      <c r="K113" s="2"/>
      <c r="L113" s="2"/>
      <c r="M113" s="2"/>
      <c r="N113" s="2"/>
      <c r="O113" s="2"/>
      <c r="P113" s="2"/>
      <c r="Q113" s="2">
        <f>AVERAGE(12,15)</f>
        <v>13.5</v>
      </c>
      <c r="R113" s="2">
        <v>106.7</v>
      </c>
      <c r="S113" s="2">
        <v>38.950000000000003</v>
      </c>
      <c r="T113" s="2">
        <v>142.29</v>
      </c>
      <c r="U113" s="2">
        <v>43.988999999999997</v>
      </c>
      <c r="V113" s="2"/>
      <c r="W113" s="2"/>
      <c r="X113" s="2"/>
      <c r="Y113" s="2"/>
      <c r="Z113" s="2"/>
    </row>
    <row r="114" spans="1:26" x14ac:dyDescent="0.25">
      <c r="B114" s="14" t="s">
        <v>94</v>
      </c>
      <c r="C114" s="2"/>
      <c r="D114" s="2"/>
      <c r="E114" s="2"/>
      <c r="F114" s="2"/>
      <c r="G114" s="2"/>
      <c r="H114" s="2">
        <v>815</v>
      </c>
      <c r="I114" s="2"/>
      <c r="J114" s="2"/>
      <c r="K114" s="2"/>
      <c r="L114" s="2"/>
      <c r="M114" s="2"/>
      <c r="N114" s="2"/>
      <c r="O114" s="2"/>
      <c r="P114" s="2"/>
      <c r="Q114" s="2"/>
      <c r="R114" s="2"/>
      <c r="S114" s="2"/>
      <c r="T114" s="2"/>
      <c r="U114" s="2"/>
      <c r="V114" s="2"/>
      <c r="W114" s="2"/>
      <c r="X114" s="2"/>
      <c r="Y114" s="2"/>
      <c r="Z114" s="2"/>
    </row>
    <row r="115" spans="1:26" x14ac:dyDescent="0.25">
      <c r="B115" s="14" t="s">
        <v>95</v>
      </c>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B116" s="14" t="s">
        <v>96</v>
      </c>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B117" s="14" t="s">
        <v>97</v>
      </c>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B118" s="14" t="s">
        <v>98</v>
      </c>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B119" s="14" t="s">
        <v>99</v>
      </c>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0" t="s">
        <v>135</v>
      </c>
      <c r="B120" s="14" t="s">
        <v>100</v>
      </c>
    </row>
    <row r="121" spans="1:26" x14ac:dyDescent="0.25">
      <c r="A121" s="20"/>
      <c r="B121" s="14" t="s">
        <v>101</v>
      </c>
    </row>
    <row r="122" spans="1:26" x14ac:dyDescent="0.25">
      <c r="A122" s="20"/>
      <c r="B122" s="14" t="s">
        <v>102</v>
      </c>
    </row>
    <row r="123" spans="1:26" x14ac:dyDescent="0.25">
      <c r="A123" s="20"/>
      <c r="B123" s="14" t="s">
        <v>103</v>
      </c>
    </row>
    <row r="124" spans="1:26" x14ac:dyDescent="0.25">
      <c r="A124" s="20"/>
      <c r="B124" s="14" t="s">
        <v>104</v>
      </c>
    </row>
    <row r="125" spans="1:26" x14ac:dyDescent="0.25">
      <c r="A125" s="20"/>
      <c r="B125" s="14" t="s">
        <v>105</v>
      </c>
    </row>
    <row r="126" spans="1:26" x14ac:dyDescent="0.25">
      <c r="A126" s="20"/>
      <c r="B126" s="14" t="s">
        <v>106</v>
      </c>
    </row>
    <row r="127" spans="1:26" x14ac:dyDescent="0.25">
      <c r="A127" s="22"/>
      <c r="B127" s="37" t="s">
        <v>273</v>
      </c>
    </row>
    <row r="128" spans="1:26" x14ac:dyDescent="0.25">
      <c r="A128" s="23" t="s">
        <v>175</v>
      </c>
      <c r="B128" s="16" t="s">
        <v>157</v>
      </c>
      <c r="C128" s="4" t="s">
        <v>7</v>
      </c>
      <c r="D128" s="4" t="s">
        <v>7</v>
      </c>
      <c r="E128" s="4" t="s">
        <v>7</v>
      </c>
      <c r="F128" s="4" t="s">
        <v>7</v>
      </c>
      <c r="G128" s="4" t="s">
        <v>7</v>
      </c>
      <c r="H128" s="4" t="s">
        <v>7</v>
      </c>
      <c r="I128" s="4" t="s">
        <v>6</v>
      </c>
      <c r="J128" s="4" t="s">
        <v>7</v>
      </c>
      <c r="K128" s="4" t="s">
        <v>6</v>
      </c>
      <c r="L128" s="4" t="s">
        <v>7</v>
      </c>
      <c r="M128" s="4" t="s">
        <v>7</v>
      </c>
      <c r="N128" s="4" t="s">
        <v>7</v>
      </c>
      <c r="O128" s="4" t="s">
        <v>7</v>
      </c>
      <c r="P128" s="4" t="s">
        <v>7</v>
      </c>
      <c r="Q128" s="4" t="s">
        <v>7</v>
      </c>
      <c r="R128" s="4" t="s">
        <v>7</v>
      </c>
      <c r="S128" s="4" t="s">
        <v>7</v>
      </c>
      <c r="T128" s="4" t="s">
        <v>7</v>
      </c>
      <c r="U128" s="4"/>
      <c r="V128" s="4" t="s">
        <v>7</v>
      </c>
      <c r="W128" s="4" t="s">
        <v>7</v>
      </c>
      <c r="X128" s="4" t="s">
        <v>7</v>
      </c>
      <c r="Y128" s="4" t="s">
        <v>7</v>
      </c>
      <c r="Z128" s="4" t="s">
        <v>7</v>
      </c>
    </row>
    <row r="129" spans="1:26" x14ac:dyDescent="0.25">
      <c r="B129" s="16" t="s">
        <v>141</v>
      </c>
      <c r="C129" s="4"/>
      <c r="D129" s="4"/>
      <c r="E129" s="4"/>
      <c r="F129" s="4"/>
      <c r="G129" s="4"/>
      <c r="H129" s="4"/>
      <c r="I129" s="4" t="s">
        <v>143</v>
      </c>
      <c r="J129" s="4"/>
      <c r="K129" s="4" t="s">
        <v>143</v>
      </c>
      <c r="L129" s="4"/>
      <c r="M129" s="4"/>
      <c r="N129" s="4"/>
      <c r="O129" s="4"/>
      <c r="P129" s="4"/>
      <c r="Q129" s="4"/>
      <c r="R129" s="4"/>
      <c r="S129" s="4"/>
      <c r="T129" s="4"/>
      <c r="U129" s="4"/>
      <c r="V129" s="4"/>
      <c r="W129" s="4"/>
      <c r="X129" s="4"/>
      <c r="Y129" s="4"/>
      <c r="Z129" s="4"/>
    </row>
    <row r="130" spans="1:26" x14ac:dyDescent="0.25">
      <c r="B130" s="16" t="s">
        <v>142</v>
      </c>
      <c r="C130" s="4"/>
      <c r="D130" s="4"/>
      <c r="E130" s="4"/>
      <c r="F130" s="4"/>
      <c r="G130" s="4"/>
      <c r="H130" s="4"/>
      <c r="I130" s="4" t="s">
        <v>119</v>
      </c>
      <c r="J130" s="4"/>
      <c r="K130" s="4" t="s">
        <v>1</v>
      </c>
      <c r="L130" s="4"/>
      <c r="M130" s="4"/>
      <c r="N130" s="4"/>
      <c r="O130" s="4"/>
      <c r="P130" s="4"/>
      <c r="Q130" s="4"/>
      <c r="R130" s="4"/>
      <c r="S130" s="4"/>
      <c r="T130" s="4"/>
      <c r="U130" s="4"/>
      <c r="V130" s="4"/>
      <c r="W130" s="4"/>
      <c r="X130" s="4"/>
      <c r="Y130" s="4"/>
      <c r="Z130" s="4"/>
    </row>
    <row r="131" spans="1:26" x14ac:dyDescent="0.25">
      <c r="B131" s="16" t="s">
        <v>151</v>
      </c>
      <c r="C131" s="4"/>
      <c r="D131" s="4"/>
      <c r="E131" s="4"/>
      <c r="F131" s="4"/>
      <c r="G131" s="4"/>
      <c r="H131" s="4"/>
      <c r="I131" s="4" t="s">
        <v>79</v>
      </c>
      <c r="J131" s="4"/>
      <c r="K131" s="4" t="s">
        <v>79</v>
      </c>
      <c r="L131" s="4"/>
      <c r="M131" s="4"/>
      <c r="N131" s="4"/>
      <c r="O131" s="4"/>
      <c r="P131" s="4"/>
      <c r="Q131" s="4"/>
      <c r="R131" s="4"/>
      <c r="S131" s="4"/>
      <c r="T131" s="4"/>
      <c r="U131" s="4"/>
      <c r="V131" s="4"/>
      <c r="W131" s="4"/>
      <c r="X131" s="4"/>
      <c r="Y131" s="4"/>
      <c r="Z131" s="4"/>
    </row>
    <row r="132" spans="1:26" x14ac:dyDescent="0.25">
      <c r="B132" s="16" t="s">
        <v>136</v>
      </c>
      <c r="C132" s="4"/>
      <c r="D132" s="4"/>
      <c r="E132" s="4"/>
      <c r="F132" s="4"/>
      <c r="G132" s="4"/>
      <c r="H132" s="4"/>
      <c r="I132" s="4">
        <v>2038</v>
      </c>
      <c r="J132" s="4"/>
      <c r="K132" s="4">
        <v>2030</v>
      </c>
      <c r="L132" s="4"/>
      <c r="M132" s="4"/>
      <c r="N132" s="4"/>
      <c r="O132" s="4"/>
      <c r="P132" s="4"/>
      <c r="Q132" s="4"/>
      <c r="R132" s="4"/>
      <c r="S132" s="4"/>
      <c r="T132" s="4"/>
      <c r="U132" s="4"/>
      <c r="V132" s="4"/>
      <c r="W132" s="4"/>
      <c r="X132" s="4"/>
      <c r="Y132" s="4"/>
      <c r="Z132" s="4"/>
    </row>
    <row r="133" spans="1:26" x14ac:dyDescent="0.25">
      <c r="B133" s="16" t="s">
        <v>137</v>
      </c>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25">
      <c r="B134" s="16" t="s">
        <v>138</v>
      </c>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25">
      <c r="B135" s="16" t="s">
        <v>139</v>
      </c>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25">
      <c r="B136" s="16" t="s">
        <v>140</v>
      </c>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25">
      <c r="A137" s="23" t="s">
        <v>176</v>
      </c>
      <c r="B137" s="16" t="s">
        <v>158</v>
      </c>
      <c r="C137" s="4" t="s">
        <v>7</v>
      </c>
      <c r="D137" s="4" t="s">
        <v>7</v>
      </c>
      <c r="E137" s="4" t="s">
        <v>7</v>
      </c>
      <c r="F137" s="4" t="s">
        <v>7</v>
      </c>
      <c r="G137" s="4" t="s">
        <v>7</v>
      </c>
      <c r="H137" s="4" t="s">
        <v>7</v>
      </c>
      <c r="I137" s="4" t="s">
        <v>7</v>
      </c>
      <c r="J137" s="4" t="s">
        <v>7</v>
      </c>
      <c r="K137" s="4" t="s">
        <v>7</v>
      </c>
      <c r="L137" s="4" t="s">
        <v>7</v>
      </c>
      <c r="M137" s="4" t="s">
        <v>7</v>
      </c>
      <c r="N137" s="4" t="s">
        <v>7</v>
      </c>
      <c r="O137" s="4" t="s">
        <v>7</v>
      </c>
      <c r="P137" s="4" t="s">
        <v>7</v>
      </c>
      <c r="Q137" s="4" t="s">
        <v>7</v>
      </c>
      <c r="R137" s="4" t="s">
        <v>7</v>
      </c>
      <c r="S137" s="4" t="s">
        <v>7</v>
      </c>
      <c r="T137" s="4" t="s">
        <v>7</v>
      </c>
      <c r="U137" s="4"/>
      <c r="V137" s="4" t="s">
        <v>7</v>
      </c>
      <c r="W137" s="4" t="s">
        <v>7</v>
      </c>
      <c r="X137" s="4" t="s">
        <v>7</v>
      </c>
      <c r="Y137" s="4" t="s">
        <v>7</v>
      </c>
      <c r="Z137" s="4" t="s">
        <v>7</v>
      </c>
    </row>
    <row r="138" spans="1:26" x14ac:dyDescent="0.25">
      <c r="B138" s="16" t="s">
        <v>149</v>
      </c>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25">
      <c r="B139" s="16" t="s">
        <v>150</v>
      </c>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25">
      <c r="B140" s="16" t="s">
        <v>144</v>
      </c>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25">
      <c r="B141" s="16" t="s">
        <v>152</v>
      </c>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25">
      <c r="B142" s="16" t="s">
        <v>145</v>
      </c>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25">
      <c r="B143" s="16" t="s">
        <v>146</v>
      </c>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25">
      <c r="B144" s="16" t="s">
        <v>147</v>
      </c>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5">
      <c r="B145" s="16" t="s">
        <v>148</v>
      </c>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s="24" customFormat="1" ht="409.6" x14ac:dyDescent="0.25">
      <c r="A146" s="33" t="s">
        <v>0</v>
      </c>
      <c r="B146" s="15" t="s">
        <v>0</v>
      </c>
      <c r="C146" s="24" t="s">
        <v>201</v>
      </c>
      <c r="E146" s="24" t="s">
        <v>201</v>
      </c>
      <c r="F146" s="24" t="s">
        <v>202</v>
      </c>
      <c r="G146" s="24" t="s">
        <v>210</v>
      </c>
      <c r="H146" s="24" t="s">
        <v>214</v>
      </c>
      <c r="J146" s="24" t="s">
        <v>294</v>
      </c>
      <c r="N146" s="24" t="s">
        <v>226</v>
      </c>
      <c r="O146" s="24" t="s">
        <v>230</v>
      </c>
      <c r="P146" s="24" t="s">
        <v>236</v>
      </c>
      <c r="Q146" s="24" t="s">
        <v>239</v>
      </c>
      <c r="R146" s="24" t="s">
        <v>243</v>
      </c>
      <c r="T146" s="24" t="s">
        <v>250</v>
      </c>
      <c r="U146" s="24" t="s">
        <v>253</v>
      </c>
      <c r="V146" s="24" t="s">
        <v>257</v>
      </c>
      <c r="W146" s="24" t="s">
        <v>261</v>
      </c>
      <c r="X146" s="24" t="s">
        <v>264</v>
      </c>
      <c r="Y146" s="24" t="s">
        <v>271</v>
      </c>
    </row>
    <row r="147" spans="1:26" x14ac:dyDescent="0.25">
      <c r="A147" s="20" t="s">
        <v>274</v>
      </c>
      <c r="B147" s="14" t="s">
        <v>295</v>
      </c>
      <c r="C147" s="21">
        <v>-813</v>
      </c>
      <c r="D147" s="21">
        <v>-539</v>
      </c>
      <c r="F147" s="21">
        <v>-5</v>
      </c>
      <c r="H147" s="21">
        <v>-12</v>
      </c>
      <c r="I147" s="21">
        <v>-69.709999999999994</v>
      </c>
      <c r="K147" s="21">
        <v>-1150</v>
      </c>
      <c r="L147" s="21">
        <v>-308</v>
      </c>
      <c r="O147" s="21">
        <v>-9</v>
      </c>
      <c r="P147" s="21">
        <v>0</v>
      </c>
      <c r="Q147" s="21">
        <v>0</v>
      </c>
      <c r="R147" s="21">
        <v>0</v>
      </c>
      <c r="S147" s="21">
        <v>-2.5</v>
      </c>
      <c r="T147" s="21">
        <v>0.1</v>
      </c>
      <c r="U147" s="21">
        <v>-0.9</v>
      </c>
      <c r="V147" s="21">
        <v>-0.25</v>
      </c>
      <c r="Y147" s="21">
        <v>0</v>
      </c>
    </row>
    <row r="148" spans="1:26" x14ac:dyDescent="0.25">
      <c r="B148" s="14" t="s">
        <v>298</v>
      </c>
      <c r="C148" s="21">
        <v>-604</v>
      </c>
      <c r="D148" s="21">
        <v>-535</v>
      </c>
      <c r="F148" s="21">
        <v>-5</v>
      </c>
      <c r="H148" s="21">
        <v>-12</v>
      </c>
      <c r="I148" s="21">
        <v>-38.700000000000003</v>
      </c>
      <c r="K148" s="21">
        <v>-1150</v>
      </c>
      <c r="L148" s="21">
        <v>-308</v>
      </c>
      <c r="O148" s="21">
        <v>-9</v>
      </c>
      <c r="P148" s="21">
        <v>0</v>
      </c>
      <c r="Q148" s="21">
        <v>0</v>
      </c>
      <c r="R148" s="21">
        <v>0</v>
      </c>
      <c r="S148" s="21">
        <v>-2.5</v>
      </c>
      <c r="T148" s="21">
        <v>0.1</v>
      </c>
      <c r="U148" s="21">
        <v>-0.9</v>
      </c>
      <c r="V148" s="21">
        <v>-0.25</v>
      </c>
      <c r="Y148" s="21">
        <v>0</v>
      </c>
    </row>
    <row r="149" spans="1:26" x14ac:dyDescent="0.25">
      <c r="A149" s="20"/>
      <c r="B149" s="14" t="s">
        <v>297</v>
      </c>
    </row>
    <row r="150" spans="1:26" x14ac:dyDescent="0.25">
      <c r="B150" s="14" t="s">
        <v>300</v>
      </c>
    </row>
    <row r="151" spans="1:26" x14ac:dyDescent="0.25">
      <c r="A151" s="20"/>
      <c r="B151" s="14" t="s">
        <v>296</v>
      </c>
    </row>
    <row r="152" spans="1:26" x14ac:dyDescent="0.25">
      <c r="B152" s="14" t="s">
        <v>299</v>
      </c>
    </row>
    <row r="153" spans="1:26" x14ac:dyDescent="0.25">
      <c r="A153" s="20"/>
      <c r="B153" s="14" t="s">
        <v>302</v>
      </c>
    </row>
    <row r="154" spans="1:26" x14ac:dyDescent="0.25">
      <c r="B154" s="14" t="s">
        <v>301</v>
      </c>
    </row>
    <row r="155" spans="1:26" x14ac:dyDescent="0.25">
      <c r="A155" s="20"/>
      <c r="B155" s="14" t="s">
        <v>275</v>
      </c>
    </row>
    <row r="156" spans="1:26" x14ac:dyDescent="0.25">
      <c r="A156" s="20"/>
      <c r="B156" s="14" t="s">
        <v>283</v>
      </c>
    </row>
    <row r="157" spans="1:26" x14ac:dyDescent="0.25">
      <c r="A157" s="20"/>
      <c r="B157" s="14" t="s">
        <v>276</v>
      </c>
    </row>
    <row r="158" spans="1:26" x14ac:dyDescent="0.25">
      <c r="A158" s="20"/>
      <c r="B158" s="14" t="s">
        <v>284</v>
      </c>
    </row>
    <row r="159" spans="1:26" x14ac:dyDescent="0.25">
      <c r="A159" s="20"/>
      <c r="B159" s="14" t="s">
        <v>277</v>
      </c>
    </row>
    <row r="160" spans="1:26" x14ac:dyDescent="0.25">
      <c r="A160" s="20"/>
      <c r="B160" s="14" t="s">
        <v>285</v>
      </c>
    </row>
    <row r="161" spans="1:2" x14ac:dyDescent="0.25">
      <c r="B161" s="14" t="s">
        <v>303</v>
      </c>
    </row>
    <row r="162" spans="1:2" x14ac:dyDescent="0.25">
      <c r="B162" s="14" t="s">
        <v>304</v>
      </c>
    </row>
    <row r="163" spans="1:2" x14ac:dyDescent="0.25">
      <c r="B163" s="14" t="s">
        <v>305</v>
      </c>
    </row>
    <row r="164" spans="1:2" x14ac:dyDescent="0.25">
      <c r="B164" s="14" t="s">
        <v>306</v>
      </c>
    </row>
    <row r="165" spans="1:2" x14ac:dyDescent="0.25">
      <c r="B165" s="14" t="s">
        <v>307</v>
      </c>
    </row>
    <row r="166" spans="1:2" x14ac:dyDescent="0.25">
      <c r="B166" s="14" t="s">
        <v>308</v>
      </c>
    </row>
    <row r="167" spans="1:2" x14ac:dyDescent="0.25">
      <c r="A167" s="20"/>
      <c r="B167" s="14" t="s">
        <v>309</v>
      </c>
    </row>
    <row r="168" spans="1:2" x14ac:dyDescent="0.25">
      <c r="A168" s="20"/>
      <c r="B168" s="14" t="s">
        <v>310</v>
      </c>
    </row>
    <row r="169" spans="1:2" x14ac:dyDescent="0.25">
      <c r="A169" s="20"/>
      <c r="B169" s="14" t="s">
        <v>311</v>
      </c>
    </row>
    <row r="170" spans="1:2" x14ac:dyDescent="0.25">
      <c r="A170" s="20"/>
      <c r="B170" s="14" t="s">
        <v>312</v>
      </c>
    </row>
    <row r="171" spans="1:2" x14ac:dyDescent="0.25">
      <c r="A171" s="20"/>
      <c r="B171" s="14" t="s">
        <v>313</v>
      </c>
    </row>
    <row r="172" spans="1:2" x14ac:dyDescent="0.25">
      <c r="A172" s="20"/>
      <c r="B172" s="14" t="s">
        <v>314</v>
      </c>
    </row>
    <row r="173" spans="1:2" x14ac:dyDescent="0.25">
      <c r="B173" s="14" t="s">
        <v>279</v>
      </c>
    </row>
    <row r="174" spans="1:2" x14ac:dyDescent="0.25">
      <c r="B174" s="14" t="s">
        <v>287</v>
      </c>
    </row>
    <row r="175" spans="1:2" x14ac:dyDescent="0.25">
      <c r="B175" s="14" t="s">
        <v>280</v>
      </c>
    </row>
    <row r="176" spans="1:2" x14ac:dyDescent="0.25">
      <c r="B176" s="14" t="s">
        <v>288</v>
      </c>
    </row>
    <row r="177" spans="1:25" x14ac:dyDescent="0.25">
      <c r="B177" s="14" t="s">
        <v>281</v>
      </c>
    </row>
    <row r="178" spans="1:25" x14ac:dyDescent="0.25">
      <c r="B178" s="14" t="s">
        <v>289</v>
      </c>
    </row>
    <row r="179" spans="1:25" x14ac:dyDescent="0.25">
      <c r="A179" s="20"/>
      <c r="B179" s="14" t="s">
        <v>278</v>
      </c>
    </row>
    <row r="180" spans="1:25" x14ac:dyDescent="0.25">
      <c r="A180" s="20"/>
      <c r="B180" s="14" t="s">
        <v>286</v>
      </c>
    </row>
    <row r="181" spans="1:25" x14ac:dyDescent="0.25">
      <c r="B181" s="14" t="s">
        <v>282</v>
      </c>
    </row>
    <row r="182" spans="1:25" x14ac:dyDescent="0.25">
      <c r="B182" s="14" t="s">
        <v>290</v>
      </c>
    </row>
    <row r="183" spans="1:25" s="24" customFormat="1" ht="66" x14ac:dyDescent="0.25">
      <c r="A183" s="33"/>
      <c r="B183" s="15" t="s">
        <v>291</v>
      </c>
      <c r="C183" s="24" t="s">
        <v>292</v>
      </c>
      <c r="D183" s="24" t="s">
        <v>292</v>
      </c>
      <c r="F183" s="24" t="s">
        <v>292</v>
      </c>
      <c r="H183" s="24" t="s">
        <v>292</v>
      </c>
      <c r="I183" s="24" t="s">
        <v>293</v>
      </c>
      <c r="K183" s="24" t="s">
        <v>315</v>
      </c>
      <c r="L183" s="24" t="s">
        <v>315</v>
      </c>
      <c r="O183" s="24" t="s">
        <v>315</v>
      </c>
      <c r="P183" s="24" t="s">
        <v>316</v>
      </c>
      <c r="Q183" s="24" t="s">
        <v>316</v>
      </c>
      <c r="R183" s="24" t="s">
        <v>316</v>
      </c>
      <c r="S183" s="24" t="s">
        <v>316</v>
      </c>
      <c r="T183" s="24" t="s">
        <v>316</v>
      </c>
      <c r="U183" s="24" t="s">
        <v>316</v>
      </c>
      <c r="V183" s="24" t="s">
        <v>316</v>
      </c>
      <c r="Y183" s="24" t="s">
        <v>316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2:C17"/>
  <sheetViews>
    <sheetView workbookViewId="0">
      <selection activeCell="B17" sqref="B2:B17"/>
    </sheetView>
  </sheetViews>
  <sheetFormatPr defaultRowHeight="13.8" x14ac:dyDescent="0.25"/>
  <cols>
    <col min="2" max="2" width="34.796875" bestFit="1" customWidth="1"/>
  </cols>
  <sheetData>
    <row r="2" spans="2:3" x14ac:dyDescent="0.25">
      <c r="B2" s="14" t="s">
        <v>275</v>
      </c>
      <c r="C2">
        <v>1</v>
      </c>
    </row>
    <row r="3" spans="2:3" x14ac:dyDescent="0.25">
      <c r="B3" s="14" t="s">
        <v>283</v>
      </c>
      <c r="C3">
        <v>1</v>
      </c>
    </row>
    <row r="4" spans="2:3" x14ac:dyDescent="0.25">
      <c r="B4" s="14" t="s">
        <v>276</v>
      </c>
      <c r="C4">
        <v>2</v>
      </c>
    </row>
    <row r="5" spans="2:3" x14ac:dyDescent="0.25">
      <c r="B5" s="14" t="s">
        <v>284</v>
      </c>
      <c r="C5">
        <v>2</v>
      </c>
    </row>
    <row r="6" spans="2:3" x14ac:dyDescent="0.25">
      <c r="B6" s="14" t="s">
        <v>277</v>
      </c>
      <c r="C6">
        <v>3</v>
      </c>
    </row>
    <row r="7" spans="2:3" x14ac:dyDescent="0.25">
      <c r="B7" s="14" t="s">
        <v>285</v>
      </c>
      <c r="C7">
        <v>3</v>
      </c>
    </row>
    <row r="8" spans="2:3" x14ac:dyDescent="0.25">
      <c r="B8" s="14" t="s">
        <v>278</v>
      </c>
      <c r="C8">
        <v>4</v>
      </c>
    </row>
    <row r="9" spans="2:3" x14ac:dyDescent="0.25">
      <c r="B9" s="14" t="s">
        <v>286</v>
      </c>
      <c r="C9">
        <v>4</v>
      </c>
    </row>
    <row r="10" spans="2:3" x14ac:dyDescent="0.25">
      <c r="B10" s="14" t="s">
        <v>303</v>
      </c>
      <c r="C10">
        <v>5</v>
      </c>
    </row>
    <row r="11" spans="2:3" x14ac:dyDescent="0.25">
      <c r="B11" s="14" t="s">
        <v>304</v>
      </c>
      <c r="C11">
        <v>5</v>
      </c>
    </row>
    <row r="12" spans="2:3" x14ac:dyDescent="0.25">
      <c r="B12" s="14" t="s">
        <v>305</v>
      </c>
      <c r="C12">
        <v>6</v>
      </c>
    </row>
    <row r="13" spans="2:3" x14ac:dyDescent="0.25">
      <c r="B13" s="14" t="s">
        <v>306</v>
      </c>
      <c r="C13">
        <v>6</v>
      </c>
    </row>
    <row r="14" spans="2:3" x14ac:dyDescent="0.25">
      <c r="B14" s="14" t="s">
        <v>307</v>
      </c>
      <c r="C14">
        <v>7</v>
      </c>
    </row>
    <row r="15" spans="2:3" x14ac:dyDescent="0.25">
      <c r="B15" s="14" t="s">
        <v>308</v>
      </c>
      <c r="C15">
        <v>7</v>
      </c>
    </row>
    <row r="16" spans="2:3" x14ac:dyDescent="0.25">
      <c r="B16" s="14" t="s">
        <v>282</v>
      </c>
      <c r="C16">
        <v>8</v>
      </c>
    </row>
    <row r="17" spans="2:3" x14ac:dyDescent="0.25">
      <c r="B17" s="14" t="s">
        <v>290</v>
      </c>
      <c r="C17">
        <v>8</v>
      </c>
    </row>
  </sheetData>
  <sortState ref="B2:C17">
    <sortCondition ref="C2:C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Pledges_summary</vt:lpstr>
      <vt:lpstr>Sheet1</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2024-06-26T15:53:21Z</dcterms:modified>
</cp:coreProperties>
</file>