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\DATA SCIENCE\Research\Research Knowledge Graph_MAIN\Research Knowledge graph_v2\EDA\"/>
    </mc:Choice>
  </mc:AlternateContent>
  <xr:revisionPtr revIDLastSave="0" documentId="13_ncr:1_{FEEA6320-86B3-4BEA-B2F4-61450B84309A}" xr6:coauthVersionLast="47" xr6:coauthVersionMax="47" xr10:uidLastSave="{00000000-0000-0000-0000-000000000000}"/>
  <bookViews>
    <workbookView xWindow="60" yWindow="96" windowWidth="22980" windowHeight="12144" xr2:uid="{00000000-000D-0000-FFFF-FFFF00000000}"/>
  </bookViews>
  <sheets>
    <sheet name="Analysis" sheetId="1" r:id="rId1"/>
    <sheet name="Genre_List_with_counts" sheetId="2" r:id="rId2"/>
    <sheet name="Genre_List_with_popular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<sst xmlns="http://schemas.openxmlformats.org/spreadsheetml/2006/main" count="68" uniqueCount="28">
  <si>
    <t>genre_category</t>
  </si>
  <si>
    <t>Action</t>
  </si>
  <si>
    <t>Adventure</t>
  </si>
  <si>
    <t>Animation</t>
  </si>
  <si>
    <t>Children</t>
  </si>
  <si>
    <t>Comedy</t>
  </si>
  <si>
    <t>Crime</t>
  </si>
  <si>
    <t>Documentary</t>
  </si>
  <si>
    <t>Drama</t>
  </si>
  <si>
    <t>Fantasy</t>
  </si>
  <si>
    <t>Film-Noir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</si>
  <si>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</si>
  <si>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</si>
  <si>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</si>
  <si>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</si>
  <si>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</si>
  <si>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</si>
  <si>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</si>
  <si>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</si>
  <si>
    <t>(no genres listed)</t>
  </si>
  <si>
    <t>Total_Votes</t>
  </si>
  <si>
    <t>Total_sum_of_Rating</t>
  </si>
  <si>
    <t>Average Rating</t>
  </si>
  <si>
    <t>counts (movie)</t>
  </si>
  <si>
    <t>Total_Votes/  Ratings</t>
  </si>
  <si>
    <t>Total views are also dependent on how many movies of that genre was there in the corpus</t>
  </si>
  <si>
    <t xml:space="preserve">**Total_views / watches show similar trend as the no of movies creation in that genre </t>
  </si>
  <si>
    <t>counts of distinct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</si>
</sst>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43" fontId="0" fillId="0" borderId="0" xfId="1" applyNumberFormat="1" applyFont="1"/>
    <xf numFmtId="0" fontId="0" fillId="2" borderId="0" xfId="0" applyFill="1"/>
    <xf numFmtId="0" fontId="3" fillId="3" borderId="0" xfId="0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Views + Corpus Count (Movies)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7094579793612"/>
          <c:y val="0.16089449541284404"/>
          <c:w val="0.75571891715356532"/>
          <c:h val="0.621336295119073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 Total_Votes/  Ratings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Analysis!$A$2:$A$19</c:f>
              <c:strCache>
                <c:ptCount val="18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Children</c:v>
                </c:pt>
                <c:pt idx="4">
                  <c:v>Comedy</c:v>
                </c:pt>
                <c:pt idx="5">
                  <c:v>Crime</c:v>
                </c:pt>
                <c:pt idx="6">
                  <c:v>Documentary</c:v>
                </c:pt>
                <c:pt idx="7">
                  <c:v>Drama</c:v>
                </c:pt>
                <c:pt idx="8">
                  <c:v>Fantasy</c:v>
                </c:pt>
                <c:pt idx="9">
                  <c:v>Film-Noir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Thriller</c:v>
                </c:pt>
                <c:pt idx="16">
                  <c:v>War</c:v>
                </c:pt>
                <c:pt idx="17">
                  <c:v>Western</c:v>
                </c:pt>
              </c:strCache>
            </c:strRef>
          </c:cat>
          <c:val>
            <c:numRef>
              <c:f>Analysis!$B$2:$B$19</c:f>
              <c:numCache>
                <c:formatCode>_(* #,##0_);_(* \(#,##0\);_(* "-"??_);_(@_)</c:formatCode>
                <c:ptCount val="18"/>
                <c:pt idx="0">
                  <c:v>253868</c:v>
                </c:pt>
                <c:pt idx="1">
                  <c:v>198548</c:v>
                </c:pt>
                <c:pt idx="2">
                  <c:v>44085</c:v>
                </c:pt>
                <c:pt idx="3">
                  <c:v>79868</c:v>
                </c:pt>
                <c:pt idx="4">
                  <c:v>387974</c:v>
                </c:pt>
                <c:pt idx="5">
                  <c:v>140207</c:v>
                </c:pt>
                <c:pt idx="6">
                  <c:v>7759</c:v>
                </c:pt>
                <c:pt idx="7">
                  <c:v>439568</c:v>
                </c:pt>
                <c:pt idx="8">
                  <c:v>91012</c:v>
                </c:pt>
                <c:pt idx="9">
                  <c:v>14896</c:v>
                </c:pt>
                <c:pt idx="10">
                  <c:v>86805</c:v>
                </c:pt>
                <c:pt idx="11">
                  <c:v>47749</c:v>
                </c:pt>
                <c:pt idx="12">
                  <c:v>73083</c:v>
                </c:pt>
                <c:pt idx="13">
                  <c:v>188513</c:v>
                </c:pt>
                <c:pt idx="14">
                  <c:v>160258</c:v>
                </c:pt>
                <c:pt idx="15">
                  <c:v>239671</c:v>
                </c:pt>
                <c:pt idx="16">
                  <c:v>53824</c:v>
                </c:pt>
                <c:pt idx="17">
                  <c:v>24948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9-4505-8354-3FA7458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00880"/>
        <c:axId val="13421012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Analysis!$D$1</c15:sqref>
                        </c15:formulaRef>
                      </c:ext>
                    </c:extLst>
                    <c:strCache>
                      <c:ptCount val="1"/>
                      <c:pt idx="0">
                        <c:v> Total_sum_of_Rating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Analysis!$A$2:$A$19</c15:sqref>
                        </c15:formulaRef>
                      </c:ext>
                    </c:extLst>
                    <c:strCache>
                      <c:ptCount val="18"/>
                      <c:pt idx="0">
                        <c:v>Action</c:v>
                      </c:pt>
                      <c:pt idx="1">
                        <c:v>Adventure</c:v>
                      </c:pt>
                      <c:pt idx="2">
                        <c:v>Animation</c:v>
                      </c:pt>
                      <c:pt idx="3">
                        <c:v>Children</c:v>
                      </c:pt>
                      <c:pt idx="4">
                        <c:v>Comedy</c:v>
                      </c:pt>
                      <c:pt idx="5">
                        <c:v>Crime</c:v>
                      </c:pt>
                      <c:pt idx="6">
                        <c:v>Documentary</c:v>
                      </c:pt>
                      <c:pt idx="7">
                        <c:v>Drama</c:v>
                      </c:pt>
                      <c:pt idx="8">
                        <c:v>Fantasy</c:v>
                      </c:pt>
                      <c:pt idx="9">
                        <c:v>Film-Noir</c:v>
                      </c:pt>
                      <c:pt idx="10">
                        <c:v>Horror</c:v>
                      </c:pt>
                      <c:pt idx="11">
                        <c:v>Musical</c:v>
                      </c:pt>
                      <c:pt idx="12">
                        <c:v>Mystery</c:v>
                      </c:pt>
                      <c:pt idx="13">
                        <c:v>Romance</c:v>
                      </c:pt>
                      <c:pt idx="14">
                        <c:v>Sci-Fi</c:v>
                      </c:pt>
                      <c:pt idx="15">
                        <c:v>Thriller</c:v>
                      </c:pt>
                      <c:pt idx="16">
                        <c:v>War</c:v>
                      </c:pt>
                      <c:pt idx="17">
                        <c:v>Western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Analysis!$D$2:$D$19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8"/>
                      <c:pt idx="0">
                        <c:v>886292</c:v>
                      </c:pt>
                      <c:pt idx="1">
                        <c:v>708892</c:v>
                      </c:pt>
                      <c:pt idx="2">
                        <c:v>162525</c:v>
                      </c:pt>
                      <c:pt idx="3">
                        <c:v>276253</c:v>
                      </c:pt>
                      <c:pt idx="4">
                        <c:v>1366475</c:v>
                      </c:pt>
                      <c:pt idx="5">
                        <c:v>521839</c:v>
                      </c:pt>
                      <c:pt idx="6">
                        <c:v>30518</c:v>
                      </c:pt>
                      <c:pt idx="7">
                        <c:v>1641406</c:v>
                      </c:pt>
                      <c:pt idx="8">
                        <c:v>320461</c:v>
                      </c:pt>
                      <c:pt idx="9">
                        <c:v>61093</c:v>
                      </c:pt>
                      <c:pt idx="10">
                        <c:v>282762</c:v>
                      </c:pt>
                      <c:pt idx="11">
                        <c:v>175399</c:v>
                      </c:pt>
                      <c:pt idx="12">
                        <c:v>269686</c:v>
                      </c:pt>
                      <c:pt idx="13">
                        <c:v>683976</c:v>
                      </c:pt>
                      <c:pt idx="14">
                        <c:v>554522</c:v>
                      </c:pt>
                      <c:pt idx="15">
                        <c:v>842851</c:v>
                      </c:pt>
                      <c:pt idx="16">
                        <c:v>211795</c:v>
                      </c:pt>
                      <c:pt idx="17">
                        <c:v>91156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D9-4505-8354-3FA74589C3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Analysis!$E$1</c15:sqref>
                        </c15:formulaRef>
                      </c:ext>
                    </c:extLst>
                    <c:strCache>
                      <c:ptCount val="1"/>
                      <c:pt idx="0">
                        <c:v>counts (movie)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Analysis!$A$2:$A$19</c15:sqref>
                        </c15:formulaRef>
                      </c:ext>
                    </c:extLst>
                    <c:strCache>
                      <c:ptCount val="18"/>
                      <c:pt idx="0">
                        <c:v>Action</c:v>
                      </c:pt>
                      <c:pt idx="1">
                        <c:v>Adventure</c:v>
                      </c:pt>
                      <c:pt idx="2">
                        <c:v>Animation</c:v>
                      </c:pt>
                      <c:pt idx="3">
                        <c:v>Children</c:v>
                      </c:pt>
                      <c:pt idx="4">
                        <c:v>Comedy</c:v>
                      </c:pt>
                      <c:pt idx="5">
                        <c:v>Crime</c:v>
                      </c:pt>
                      <c:pt idx="6">
                        <c:v>Documentary</c:v>
                      </c:pt>
                      <c:pt idx="7">
                        <c:v>Drama</c:v>
                      </c:pt>
                      <c:pt idx="8">
                        <c:v>Fantasy</c:v>
                      </c:pt>
                      <c:pt idx="9">
                        <c:v>Film-Noir</c:v>
                      </c:pt>
                      <c:pt idx="10">
                        <c:v>Horror</c:v>
                      </c:pt>
                      <c:pt idx="11">
                        <c:v>Musical</c:v>
                      </c:pt>
                      <c:pt idx="12">
                        <c:v>Mystery</c:v>
                      </c:pt>
                      <c:pt idx="13">
                        <c:v>Romance</c:v>
                      </c:pt>
                      <c:pt idx="14">
                        <c:v>Sci-Fi</c:v>
                      </c:pt>
                      <c:pt idx="15">
                        <c:v>Thriller</c:v>
                      </c:pt>
                      <c:pt idx="16">
                        <c:v>War</c:v>
                      </c:pt>
                      <c:pt idx="17">
                        <c:v>Western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Analysis!$E$2:$E$19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521</c:v>
                      </c:pt>
                      <c:pt idx="1">
                        <c:v>411</c:v>
                      </c:pt>
                      <c:pt idx="2">
                        <c:v>108</c:v>
                      </c:pt>
                      <c:pt idx="3">
                        <c:v>272</c:v>
                      </c:pt>
                      <c:pt idx="4">
                        <c:v>1321</c:v>
                      </c:pt>
                      <c:pt idx="5">
                        <c:v>378</c:v>
                      </c:pt>
                      <c:pt idx="6">
                        <c:v>128</c:v>
                      </c:pt>
                      <c:pt idx="7">
                        <c:v>1874</c:v>
                      </c:pt>
                      <c:pt idx="8">
                        <c:v>202</c:v>
                      </c:pt>
                      <c:pt idx="9">
                        <c:v>49</c:v>
                      </c:pt>
                      <c:pt idx="10">
                        <c:v>372</c:v>
                      </c:pt>
                      <c:pt idx="11">
                        <c:v>145</c:v>
                      </c:pt>
                      <c:pt idx="12">
                        <c:v>184</c:v>
                      </c:pt>
                      <c:pt idx="13">
                        <c:v>633</c:v>
                      </c:pt>
                      <c:pt idx="14">
                        <c:v>298</c:v>
                      </c:pt>
                      <c:pt idx="15">
                        <c:v>638</c:v>
                      </c:pt>
                      <c:pt idx="16">
                        <c:v>142</c:v>
                      </c:pt>
                      <c:pt idx="17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D9-4505-8354-3FA74589C34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Analysis!$E$1</c:f>
              <c:strCache>
                <c:ptCount val="1"/>
                <c:pt idx="0">
                  <c:v>counts (movie)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Analysis!$E$2:$E$19</c:f>
              <c:numCache>
                <c:formatCode>General</c:formatCode>
                <c:ptCount val="18"/>
                <c:pt idx="0">
                  <c:v>521</c:v>
                </c:pt>
                <c:pt idx="1">
                  <c:v>411</c:v>
                </c:pt>
                <c:pt idx="2">
                  <c:v>108</c:v>
                </c:pt>
                <c:pt idx="3">
                  <c:v>272</c:v>
                </c:pt>
                <c:pt idx="4">
                  <c:v>1321</c:v>
                </c:pt>
                <c:pt idx="5">
                  <c:v>378</c:v>
                </c:pt>
                <c:pt idx="6">
                  <c:v>128</c:v>
                </c:pt>
                <c:pt idx="7">
                  <c:v>1874</c:v>
                </c:pt>
                <c:pt idx="8">
                  <c:v>202</c:v>
                </c:pt>
                <c:pt idx="9">
                  <c:v>49</c:v>
                </c:pt>
                <c:pt idx="10">
                  <c:v>372</c:v>
                </c:pt>
                <c:pt idx="11">
                  <c:v>145</c:v>
                </c:pt>
                <c:pt idx="12">
                  <c:v>184</c:v>
                </c:pt>
                <c:pt idx="13">
                  <c:v>633</c:v>
                </c:pt>
                <c:pt idx="14">
                  <c:v>298</c:v>
                </c:pt>
                <c:pt idx="15">
                  <c:v>638</c:v>
                </c:pt>
                <c:pt idx="16">
                  <c:v>142</c:v>
                </c:pt>
                <c:pt idx="17">
                  <c:v>81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B80-4C6A-BDBE-BEE77CD1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74096"/>
        <c:axId val="1090773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Analysis!$C$1</c15:sqref>
                        </c15:formulaRef>
                      </c:ext>
                    </c:extLst>
                    <c:strCache>
                      <c:ptCount val="1"/>
                      <c:pt idx="0">
                        <c:v>Average 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Analysis!$A$2:$A$19</c15:sqref>
                        </c15:formulaRef>
                      </c:ext>
                    </c:extLst>
                    <c:strCache>
                      <c:ptCount val="18"/>
                      <c:pt idx="0">
                        <c:v>Action</c:v>
                      </c:pt>
                      <c:pt idx="1">
                        <c:v>Adventure</c:v>
                      </c:pt>
                      <c:pt idx="2">
                        <c:v>Animation</c:v>
                      </c:pt>
                      <c:pt idx="3">
                        <c:v>Children</c:v>
                      </c:pt>
                      <c:pt idx="4">
                        <c:v>Comedy</c:v>
                      </c:pt>
                      <c:pt idx="5">
                        <c:v>Crime</c:v>
                      </c:pt>
                      <c:pt idx="6">
                        <c:v>Documentary</c:v>
                      </c:pt>
                      <c:pt idx="7">
                        <c:v>Drama</c:v>
                      </c:pt>
                      <c:pt idx="8">
                        <c:v>Fantasy</c:v>
                      </c:pt>
                      <c:pt idx="9">
                        <c:v>Film-Noir</c:v>
                      </c:pt>
                      <c:pt idx="10">
                        <c:v>Horror</c:v>
                      </c:pt>
                      <c:pt idx="11">
                        <c:v>Musical</c:v>
                      </c:pt>
                      <c:pt idx="12">
                        <c:v>Mystery</c:v>
                      </c:pt>
                      <c:pt idx="13">
                        <c:v>Romance</c:v>
                      </c:pt>
                      <c:pt idx="14">
                        <c:v>Sci-Fi</c:v>
                      </c:pt>
                      <c:pt idx="15">
                        <c:v>Thriller</c:v>
                      </c:pt>
                      <c:pt idx="16">
                        <c:v>War</c:v>
                      </c:pt>
                      <c:pt idx="17">
                        <c:v>Western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Analysis!$C$2:$C$19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8"/>
                      <c:pt idx="0">
                        <c:v>3.4911528826004066</c:v>
                      </c:pt>
                      <c:pt idx="1">
                        <c:v>3.5703809658117938</c:v>
                      </c:pt>
                      <c:pt idx="2">
                        <c:v>3.68662810479755</c:v>
                      </c:pt>
                      <c:pt idx="3">
                        <c:v>3.4588696348975811</c:v>
                      </c:pt>
                      <c:pt idx="4">
                        <c:v>3.5220787990947846</c:v>
                      </c:pt>
                      <c:pt idx="5">
                        <c:v>3.7219183065039547</c:v>
                      </c:pt>
                      <c:pt idx="6">
                        <c:v>3.9332388194354944</c:v>
                      </c:pt>
                      <c:pt idx="7">
                        <c:v>3.7341344228879265</c:v>
                      </c:pt>
                      <c:pt idx="8">
                        <c:v>3.5210851316309939</c:v>
                      </c:pt>
                      <c:pt idx="9">
                        <c:v>4.1013023630504835</c:v>
                      </c:pt>
                      <c:pt idx="10">
                        <c:v>3.2574390876101607</c:v>
                      </c:pt>
                      <c:pt idx="11">
                        <c:v>3.6733544157992837</c:v>
                      </c:pt>
                      <c:pt idx="12">
                        <c:v>3.6901331362970868</c:v>
                      </c:pt>
                      <c:pt idx="13">
                        <c:v>3.6282696684048314</c:v>
                      </c:pt>
                      <c:pt idx="14">
                        <c:v>3.4601829549850867</c:v>
                      </c:pt>
                      <c:pt idx="15">
                        <c:v>3.516699976217398</c:v>
                      </c:pt>
                      <c:pt idx="16">
                        <c:v>3.9349546670630202</c:v>
                      </c:pt>
                      <c:pt idx="17">
                        <c:v>3.6538399871733205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D9-4505-8354-3FA74589C34F}"/>
                  </c:ext>
                </c:extLst>
              </c15:ser>
            </c15:filteredLineSeries>
          </c:ext>
        </c:extLst>
      </c:lineChart>
      <c:catAx>
        <c:axId val="13421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Genres</a:t>
                </a:r>
              </a:p>
            </c:rich>
          </c:tx>
          <c:layout>
            <c:manualLayout>
              <c:xMode val="edge"/>
              <c:yMode val="edge"/>
              <c:x val="0.47709742031600055"/>
              <c:y val="0.9475326453758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01296"/>
        <c:crosses val="autoZero"/>
        <c:auto val="1"/>
        <c:lblAlgn val="ctr"/>
        <c:lblOffset val="100"/>
        <c:noMultiLvlLbl val="0"/>
      </c:catAx>
      <c:valAx>
        <c:axId val="13421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Votes /</a:t>
                </a:r>
                <a:r>
                  <a:rPr lang="en-US" baseline="0"/>
                  <a:t> Watches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00880"/>
        <c:crosses val="autoZero"/>
        <c:crossBetween val="between"/>
      </c:valAx>
      <c:valAx>
        <c:axId val="1090773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</a:t>
                </a:r>
                <a:r>
                  <a:rPr lang="en-US" baseline="0"/>
                  <a:t> t of movies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74096"/>
        <c:crosses val="max"/>
        <c:crossBetween val="between"/>
      </c:valAx>
      <c:catAx>
        <c:axId val="10907740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907736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30683967994136"/>
          <c:y val="3.7073490813648515E-3"/>
          <c:w val="0.27869316032005864"/>
          <c:h val="0.12901466445134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4</xdr:row>
      <xdr:rowOff>91440</xdr:rowOff>
    </xdr:from>
    <xdr:to>
      <xdr:col>16</xdr:col>
      <xdr:colOff>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1317B-E884-44AD-9CAF-3F3FF00B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D4" sqref="D4"/>
    </sheetView>
  </sheetViews>
  <sheetFormatPr defaultRowHeight="14.4" x14ac:dyDescent="0.3"/>
  <cols>
    <col min="1" max="1" width="13.77734375" bestFit="1" customWidth="1"/>
    <col min="2" max="2" width="12" bestFit="1" customWidth="1"/>
    <col min="3" max="3" width="14.109375" bestFit="1" customWidth="1"/>
    <col min="4" max="4" width="19.77734375" bestFit="1" customWidth="1"/>
    <col min="13" max="22" width="8.88671875" style="4"/>
  </cols>
  <sheetData>
    <row r="1" spans="1:21" x14ac:dyDescent="0.3">
      <c r="A1" t="s">
        <v>0</v>
      </c>
      <c r="B1" s="2" t="s">
        <v>24</v>
      </c>
      <c r="C1" s="1" t="s">
        <v>22</v>
      </c>
      <c r="D1" s="2" t="s">
        <v>21</v>
      </c>
      <c r="E1" t="s">
        <v>23</v>
      </c>
      <c r="M1" s="5" t="s">
        <v>25</v>
      </c>
      <c r="N1" s="6"/>
      <c r="O1" s="6"/>
      <c r="P1" s="6"/>
      <c r="Q1" s="6"/>
      <c r="R1" s="6"/>
      <c r="S1" s="6"/>
      <c r="T1" s="6"/>
      <c r="U1" s="6"/>
    </row>
    <row r="2" spans="1:21" x14ac:dyDescent="0.3">
      <c r="A2" t="s">
        <v>1</v>
      </c>
      <c r="B2" s="2">
        <v>253868</v>
      </c>
      <c r="C2" s="3">
        <f t="shared" ref="C2:C19" si="0">D2/B2</f>
        <v>3.4911528826004066</v>
      </c>
      <c r="D2" s="2">
        <v>886292</v>
      </c>
      <c r="E2">
        <v>521</v>
      </c>
    </row>
    <row r="3" spans="1:21" x14ac:dyDescent="0.3">
      <c r="A3" t="s">
        <v>2</v>
      </c>
      <c r="B3" s="2">
        <v>198548</v>
      </c>
      <c r="C3" s="3">
        <f t="shared" si="0"/>
        <v>3.5703809658117938</v>
      </c>
      <c r="D3" s="2">
        <v>708892</v>
      </c>
      <c r="E3">
        <v>411</v>
      </c>
      <c r="M3" s="5" t="s">
        <v>26</v>
      </c>
      <c r="N3" s="6"/>
      <c r="O3" s="6"/>
      <c r="P3" s="6"/>
      <c r="Q3" s="6"/>
      <c r="R3" s="6"/>
      <c r="S3" s="6"/>
      <c r="T3" s="6"/>
      <c r="U3" s="6"/>
    </row>
    <row r="4" spans="1:21" x14ac:dyDescent="0.3">
      <c r="A4" t="s">
        <v>3</v>
      </c>
      <c r="B4" s="2">
        <v>44085</v>
      </c>
      <c r="C4" s="3">
        <f t="shared" si="0"/>
        <v>3.68662810479755</v>
      </c>
      <c r="D4" s="2">
        <v>162525</v>
      </c>
      <c r="E4">
        <v>108</v>
      </c>
    </row>
    <row r="5" spans="1:21" x14ac:dyDescent="0.3">
      <c r="A5" t="s">
        <v>4</v>
      </c>
      <c r="B5" s="2">
        <v>79868</v>
      </c>
      <c r="C5" s="3">
        <f t="shared" si="0"/>
        <v>3.4588696348975811</v>
      </c>
      <c r="D5" s="2">
        <v>276253</v>
      </c>
      <c r="E5">
        <v>272</v>
      </c>
    </row>
    <row r="6" spans="1:21" x14ac:dyDescent="0.3">
      <c r="A6" t="s">
        <v>5</v>
      </c>
      <c r="B6" s="2">
        <v>387974</v>
      </c>
      <c r="C6" s="3">
        <f t="shared" si="0"/>
        <v>3.5220787990947846</v>
      </c>
      <c r="D6" s="2">
        <v>1366475</v>
      </c>
      <c r="E6">
        <v>1321</v>
      </c>
    </row>
    <row r="7" spans="1:21" x14ac:dyDescent="0.3">
      <c r="A7" t="s">
        <v>6</v>
      </c>
      <c r="B7" s="2">
        <v>140207</v>
      </c>
      <c r="C7" s="3">
        <f t="shared" si="0"/>
        <v>3.7219183065039547</v>
      </c>
      <c r="D7" s="2">
        <v>521839</v>
      </c>
      <c r="E7">
        <v>378</v>
      </c>
    </row>
    <row r="8" spans="1:21" x14ac:dyDescent="0.3">
      <c r="A8" t="s">
        <v>7</v>
      </c>
      <c r="B8" s="2">
        <v>7759</v>
      </c>
      <c r="C8" s="3">
        <f t="shared" si="0"/>
        <v>3.9332388194354944</v>
      </c>
      <c r="D8" s="2">
        <v>30518</v>
      </c>
      <c r="E8">
        <v>128</v>
      </c>
    </row>
    <row r="9" spans="1:21" x14ac:dyDescent="0.3">
      <c r="A9" t="s">
        <v>8</v>
      </c>
      <c r="B9" s="2">
        <v>439568</v>
      </c>
      <c r="C9" s="3">
        <f t="shared" si="0"/>
        <v>3.7341344228879265</v>
      </c>
      <c r="D9" s="2">
        <v>1641406</v>
      </c>
      <c r="E9">
        <v>1874</v>
      </c>
    </row>
    <row r="10" spans="1:21" x14ac:dyDescent="0.3">
      <c r="A10" t="s">
        <v>9</v>
      </c>
      <c r="B10" s="2">
        <v>91012</v>
      </c>
      <c r="C10" s="3">
        <f t="shared" si="0"/>
        <v>3.5210851316309939</v>
      </c>
      <c r="D10" s="2">
        <v>320461</v>
      </c>
      <c r="E10">
        <v>202</v>
      </c>
    </row>
    <row r="11" spans="1:21" x14ac:dyDescent="0.3">
      <c r="A11" t="s">
        <v>10</v>
      </c>
      <c r="B11" s="2">
        <v>14896</v>
      </c>
      <c r="C11" s="3">
        <f t="shared" si="0"/>
        <v>4.1013023630504835</v>
      </c>
      <c r="D11" s="2">
        <v>61093</v>
      </c>
      <c r="E11">
        <v>49</v>
      </c>
    </row>
    <row r="12" spans="1:21" x14ac:dyDescent="0.3">
      <c r="A12" t="s">
        <v>11</v>
      </c>
      <c r="B12" s="2">
        <v>86805</v>
      </c>
      <c r="C12" s="3">
        <f t="shared" si="0"/>
        <v>3.2574390876101607</v>
      </c>
      <c r="D12" s="2">
        <v>282762</v>
      </c>
      <c r="E12">
        <v>372</v>
      </c>
    </row>
    <row r="13" spans="1:21" x14ac:dyDescent="0.3">
      <c r="A13" t="s">
        <v>12</v>
      </c>
      <c r="B13" s="2">
        <v>47749</v>
      </c>
      <c r="C13" s="3">
        <f t="shared" si="0"/>
        <v>3.6733544157992837</v>
      </c>
      <c r="D13" s="2">
        <v>175399</v>
      </c>
      <c r="E13">
        <v>145</v>
      </c>
    </row>
    <row r="14" spans="1:21" x14ac:dyDescent="0.3">
      <c r="A14" t="s">
        <v>13</v>
      </c>
      <c r="B14" s="2">
        <v>73083</v>
      </c>
      <c r="C14" s="3">
        <f t="shared" si="0"/>
        <v>3.6901331362970868</v>
      </c>
      <c r="D14" s="2">
        <v>269686</v>
      </c>
      <c r="E14">
        <v>184</v>
      </c>
    </row>
    <row r="15" spans="1:21" x14ac:dyDescent="0.3">
      <c r="A15" t="s">
        <v>14</v>
      </c>
      <c r="B15" s="2">
        <v>188513</v>
      </c>
      <c r="C15" s="3">
        <f t="shared" si="0"/>
        <v>3.6282696684048314</v>
      </c>
      <c r="D15" s="2">
        <v>683976</v>
      </c>
      <c r="E15">
        <v>633</v>
      </c>
    </row>
    <row r="16" spans="1:21" x14ac:dyDescent="0.3">
      <c r="A16" t="s">
        <v>15</v>
      </c>
      <c r="B16" s="2">
        <v>160258</v>
      </c>
      <c r="C16" s="3">
        <f t="shared" si="0"/>
        <v>3.4601829549850867</v>
      </c>
      <c r="D16" s="2">
        <v>554522</v>
      </c>
      <c r="E16">
        <v>298</v>
      </c>
    </row>
    <row r="17" spans="1:5" x14ac:dyDescent="0.3">
      <c r="A17" t="s">
        <v>16</v>
      </c>
      <c r="B17" s="2">
        <v>239671</v>
      </c>
      <c r="C17" s="3">
        <f t="shared" si="0"/>
        <v>3.516699976217398</v>
      </c>
      <c r="D17" s="2">
        <v>842851</v>
      </c>
      <c r="E17">
        <v>638</v>
      </c>
    </row>
    <row r="18" spans="1:5" x14ac:dyDescent="0.3">
      <c r="A18" t="s">
        <v>17</v>
      </c>
      <c r="B18" s="2">
        <v>53824</v>
      </c>
      <c r="C18" s="3">
        <f t="shared" si="0"/>
        <v>3.9349546670630202</v>
      </c>
      <c r="D18" s="2">
        <v>211795</v>
      </c>
      <c r="E18">
        <v>142</v>
      </c>
    </row>
    <row r="19" spans="1:5" x14ac:dyDescent="0.3">
      <c r="A19" t="s">
        <v>18</v>
      </c>
      <c r="B19" s="2">
        <v>24948</v>
      </c>
      <c r="C19" s="3">
        <f t="shared" si="0"/>
        <v>3.6538399871733205</v>
      </c>
      <c r="D19" s="2">
        <v>91156</v>
      </c>
      <c r="E19">
        <v>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6917-DB13-4A3C-B9CF-C6A5A09777E7}">
  <dimension ref="A1:B20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27</v>
      </c>
    </row>
    <row r="2" spans="1:2" x14ac:dyDescent="0.3">
      <c r="A2" t="s">
        <v>1</v>
      </c>
      <c r="B2">
        <v>521</v>
      </c>
    </row>
    <row r="3" spans="1:2" x14ac:dyDescent="0.3">
      <c r="A3" t="s">
        <v>2</v>
      </c>
      <c r="B3">
        <v>411</v>
      </c>
    </row>
    <row r="4" spans="1:2" x14ac:dyDescent="0.3">
      <c r="A4" t="s">
        <v>3</v>
      </c>
      <c r="B4">
        <v>108</v>
      </c>
    </row>
    <row r="5" spans="1:2" x14ac:dyDescent="0.3">
      <c r="A5" t="s">
        <v>4</v>
      </c>
      <c r="B5">
        <v>272</v>
      </c>
    </row>
    <row r="6" spans="1:2" x14ac:dyDescent="0.3">
      <c r="A6" t="s">
        <v>5</v>
      </c>
      <c r="B6">
        <v>1321</v>
      </c>
    </row>
    <row r="7" spans="1:2" x14ac:dyDescent="0.3">
      <c r="A7" t="s">
        <v>6</v>
      </c>
      <c r="B7">
        <v>378</v>
      </c>
    </row>
    <row r="8" spans="1:2" x14ac:dyDescent="0.3">
      <c r="A8" t="s">
        <v>7</v>
      </c>
      <c r="B8">
        <v>128</v>
      </c>
    </row>
    <row r="9" spans="1:2" x14ac:dyDescent="0.3">
      <c r="A9" t="s">
        <v>8</v>
      </c>
      <c r="B9">
        <v>1874</v>
      </c>
    </row>
    <row r="10" spans="1:2" x14ac:dyDescent="0.3">
      <c r="A10" t="s">
        <v>9</v>
      </c>
      <c r="B10">
        <v>202</v>
      </c>
    </row>
    <row r="11" spans="1:2" x14ac:dyDescent="0.3">
      <c r="A11" t="s">
        <v>10</v>
      </c>
      <c r="B11">
        <v>49</v>
      </c>
    </row>
    <row r="12" spans="1:2" x14ac:dyDescent="0.3">
      <c r="A12" t="s">
        <v>11</v>
      </c>
      <c r="B12">
        <v>372</v>
      </c>
    </row>
    <row r="13" spans="1:2" x14ac:dyDescent="0.3">
      <c r="A13" t="s">
        <v>12</v>
      </c>
      <c r="B13">
        <v>145</v>
      </c>
    </row>
    <row r="14" spans="1:2" x14ac:dyDescent="0.3">
      <c r="A14" t="s">
        <v>13</v>
      </c>
      <c r="B14">
        <v>184</v>
      </c>
    </row>
    <row r="15" spans="1:2" x14ac:dyDescent="0.3">
      <c r="A15" t="s">
        <v>14</v>
      </c>
      <c r="B15">
        <v>633</v>
      </c>
    </row>
    <row r="16" spans="1:2" x14ac:dyDescent="0.3">
      <c r="A16" t="s">
        <v>15</v>
      </c>
      <c r="B16">
        <v>298</v>
      </c>
    </row>
    <row r="17" spans="1:2" x14ac:dyDescent="0.3">
      <c r="A17" t="s">
        <v>16</v>
      </c>
      <c r="B17">
        <v>638</v>
      </c>
    </row>
    <row r="18" spans="1:2" x14ac:dyDescent="0.3">
      <c r="A18" t="s">
        <v>17</v>
      </c>
      <c r="B18">
        <v>142</v>
      </c>
    </row>
    <row r="19" spans="1:2" x14ac:dyDescent="0.3">
      <c r="A19" t="s">
        <v>18</v>
      </c>
      <c r="B19">
        <v>81</v>
      </c>
    </row>
    <row r="20" spans="1:2" x14ac:dyDescent="0.3">
      <c r="A20" t="s">
        <v>19</v>
      </c>
      <c r="B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093B-1EAF-41F7-A6E6-20283B0853B2}">
  <dimension ref="A1:D19"/>
  <sheetViews>
    <sheetView workbookViewId="0">
      <selection sqref="A1:D19"/>
    </sheetView>
  </sheetViews>
  <sheetFormatPr defaultRowHeight="14.4" x14ac:dyDescent="0.3"/>
  <cols>
    <col min="1" max="1" width="13.77734375" bestFit="1" customWidth="1"/>
    <col min="2" max="2" width="11.109375" style="2" bestFit="1" customWidth="1"/>
    <col min="3" max="3" width="18.77734375" style="2" bestFit="1" customWidth="1"/>
  </cols>
  <sheetData>
    <row r="1" spans="1:4" x14ac:dyDescent="0.3">
      <c r="A1" t="s">
        <v>0</v>
      </c>
      <c r="B1" s="2" t="s">
        <v>20</v>
      </c>
      <c r="C1" s="2" t="s">
        <v>21</v>
      </c>
      <c r="D1" s="1" t="s">
        <v>22</v>
      </c>
    </row>
    <row r="2" spans="1:4" x14ac:dyDescent="0.3">
      <c r="A2" t="s">
        <v>1</v>
      </c>
      <c r="B2" s="2">
        <v>253868</v>
      </c>
      <c r="C2" s="2">
        <v>886292</v>
      </c>
      <c r="D2" s="3">
        <f>C2/B2</f>
        <v>3.4911528826004066</v>
      </c>
    </row>
    <row r="3" spans="1:4" x14ac:dyDescent="0.3">
      <c r="A3" t="s">
        <v>2</v>
      </c>
      <c r="B3" s="2">
        <v>198548</v>
      </c>
      <c r="C3" s="2">
        <v>708892</v>
      </c>
      <c r="D3" s="3">
        <f t="shared" ref="D3:D19" si="0">C3/B3</f>
        <v>3.5703809658117938</v>
      </c>
    </row>
    <row r="4" spans="1:4" x14ac:dyDescent="0.3">
      <c r="A4" t="s">
        <v>3</v>
      </c>
      <c r="B4" s="2">
        <v>44085</v>
      </c>
      <c r="C4" s="2">
        <v>162525</v>
      </c>
      <c r="D4" s="3">
        <f t="shared" si="0"/>
        <v>3.68662810479755</v>
      </c>
    </row>
    <row r="5" spans="1:4" x14ac:dyDescent="0.3">
      <c r="A5" t="s">
        <v>4</v>
      </c>
      <c r="B5" s="2">
        <v>79868</v>
      </c>
      <c r="C5" s="2">
        <v>276253</v>
      </c>
      <c r="D5" s="3">
        <f t="shared" si="0"/>
        <v>3.4588696348975811</v>
      </c>
    </row>
    <row r="6" spans="1:4" x14ac:dyDescent="0.3">
      <c r="A6" t="s">
        <v>5</v>
      </c>
      <c r="B6" s="2">
        <v>387974</v>
      </c>
      <c r="C6" s="2">
        <v>1366475</v>
      </c>
      <c r="D6" s="3">
        <f t="shared" si="0"/>
        <v>3.5220787990947846</v>
      </c>
    </row>
    <row r="7" spans="1:4" x14ac:dyDescent="0.3">
      <c r="A7" t="s">
        <v>6</v>
      </c>
      <c r="B7" s="2">
        <v>140207</v>
      </c>
      <c r="C7" s="2">
        <v>521839</v>
      </c>
      <c r="D7" s="3">
        <f t="shared" si="0"/>
        <v>3.7219183065039547</v>
      </c>
    </row>
    <row r="8" spans="1:4" x14ac:dyDescent="0.3">
      <c r="A8" t="s">
        <v>7</v>
      </c>
      <c r="B8" s="2">
        <v>7759</v>
      </c>
      <c r="C8" s="2">
        <v>30518</v>
      </c>
      <c r="D8" s="3">
        <f t="shared" si="0"/>
        <v>3.9332388194354944</v>
      </c>
    </row>
    <row r="9" spans="1:4" x14ac:dyDescent="0.3">
      <c r="A9" t="s">
        <v>8</v>
      </c>
      <c r="B9" s="2">
        <v>439568</v>
      </c>
      <c r="C9" s="2">
        <v>1641406</v>
      </c>
      <c r="D9" s="3">
        <f t="shared" si="0"/>
        <v>3.7341344228879265</v>
      </c>
    </row>
    <row r="10" spans="1:4" x14ac:dyDescent="0.3">
      <c r="A10" t="s">
        <v>9</v>
      </c>
      <c r="B10" s="2">
        <v>91012</v>
      </c>
      <c r="C10" s="2">
        <v>320461</v>
      </c>
      <c r="D10" s="3">
        <f t="shared" si="0"/>
        <v>3.5210851316309939</v>
      </c>
    </row>
    <row r="11" spans="1:4" x14ac:dyDescent="0.3">
      <c r="A11" t="s">
        <v>10</v>
      </c>
      <c r="B11" s="2">
        <v>14896</v>
      </c>
      <c r="C11" s="2">
        <v>61093</v>
      </c>
      <c r="D11" s="3">
        <f t="shared" si="0"/>
        <v>4.1013023630504835</v>
      </c>
    </row>
    <row r="12" spans="1:4" x14ac:dyDescent="0.3">
      <c r="A12" t="s">
        <v>11</v>
      </c>
      <c r="B12" s="2">
        <v>86805</v>
      </c>
      <c r="C12" s="2">
        <v>282762</v>
      </c>
      <c r="D12" s="3">
        <f t="shared" si="0"/>
        <v>3.2574390876101607</v>
      </c>
    </row>
    <row r="13" spans="1:4" x14ac:dyDescent="0.3">
      <c r="A13" t="s">
        <v>12</v>
      </c>
      <c r="B13" s="2">
        <v>47749</v>
      </c>
      <c r="C13" s="2">
        <v>175399</v>
      </c>
      <c r="D13" s="3">
        <f t="shared" si="0"/>
        <v>3.6733544157992837</v>
      </c>
    </row>
    <row r="14" spans="1:4" x14ac:dyDescent="0.3">
      <c r="A14" t="s">
        <v>13</v>
      </c>
      <c r="B14" s="2">
        <v>73083</v>
      </c>
      <c r="C14" s="2">
        <v>269686</v>
      </c>
      <c r="D14" s="3">
        <f t="shared" si="0"/>
        <v>3.6901331362970868</v>
      </c>
    </row>
    <row r="15" spans="1:4" x14ac:dyDescent="0.3">
      <c r="A15" t="s">
        <v>14</v>
      </c>
      <c r="B15" s="2">
        <v>188513</v>
      </c>
      <c r="C15" s="2">
        <v>683976</v>
      </c>
      <c r="D15" s="3">
        <f t="shared" si="0"/>
        <v>3.6282696684048314</v>
      </c>
    </row>
    <row r="16" spans="1:4" x14ac:dyDescent="0.3">
      <c r="A16" t="s">
        <v>15</v>
      </c>
      <c r="B16" s="2">
        <v>160258</v>
      </c>
      <c r="C16" s="2">
        <v>554522</v>
      </c>
      <c r="D16" s="3">
        <f t="shared" si="0"/>
        <v>3.4601829549850867</v>
      </c>
    </row>
    <row r="17" spans="1:4" x14ac:dyDescent="0.3">
      <c r="A17" t="s">
        <v>16</v>
      </c>
      <c r="B17" s="2">
        <v>239671</v>
      </c>
      <c r="C17" s="2">
        <v>842851</v>
      </c>
      <c r="D17" s="3">
        <f t="shared" si="0"/>
        <v>3.516699976217398</v>
      </c>
    </row>
    <row r="18" spans="1:4" x14ac:dyDescent="0.3">
      <c r="A18" t="s">
        <v>17</v>
      </c>
      <c r="B18" s="2">
        <v>53824</v>
      </c>
      <c r="C18" s="2">
        <v>211795</v>
      </c>
      <c r="D18" s="3">
        <f t="shared" si="0"/>
        <v>3.9349546670630202</v>
      </c>
    </row>
    <row r="19" spans="1:4" x14ac:dyDescent="0.3">
      <c r="A19" t="s">
        <v>18</v>
      </c>
      <c r="B19" s="2">
        <v>24948</v>
      </c>
      <c r="C19" s="2">
        <v>91156</v>
      </c>
      <c r="D19" s="3">
        <f t="shared" si="0"/>
        <v>3.6538399871733205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Genre_List_with_counts</vt:lpstr>
      <vt:lpstr>Genre_List_with_popularity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2022-06-21T14:37:04Z</dcterms:modified>
</cp:coreProperties>
</file>