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chrome\"/>
    </mc:Choice>
  </mc:AlternateContent>
  <xr:revisionPtr revIDLastSave="0" documentId="13_ncr:1_{D41B29D2-86F1-4E27-9742-4BE3A811B9E3}" xr6:coauthVersionLast="47" xr6:coauthVersionMax="47" xr10:uidLastSave="{00000000-0000-0000-0000-000000000000}"/>
  <bookViews>
    <workbookView xWindow="4368" yWindow="3012" windowWidth="17280" windowHeight="8880" xr2:uid="{2C2446CE-53F9-47E6-9202-45C4F65CA746}"/>
  </bookViews>
  <sheets>
    <sheet name="Analysis" sheetId="1" r:id="rId1"/>
    <sheet name="Delays by Regio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<sst xmlns="http://schemas.openxmlformats.org/spreadsheetml/2006/main" count="166" uniqueCount="27">
  <si>
    <t>OrderID</t>
  </si>
  <si>
    <t>OrderDate</t>
  </si>
  <si>
    <t>DeliveryDate</t>
  </si>
  <si>
    <t>DelayDays</t>
  </si>
  <si>
    <t>Region</t>
  </si>
  <si>
    <t>ReasonForDelay</t>
  </si>
  <si>
    <t>ProductCategory</t>
  </si>
  <si>
    <t>North</t>
  </si>
  <si>
    <t>On Time</t>
  </si>
  <si>
    <t>Home Appliances</t>
  </si>
  <si>
    <t>South</t>
  </si>
  <si>
    <t>Courier Delay</t>
  </si>
  <si>
    <t>Groceries</t>
  </si>
  <si>
    <t>West</t>
  </si>
  <si>
    <t>Electronics</t>
  </si>
  <si>
    <t>Operational Issue</t>
  </si>
  <si>
    <t>Books</t>
  </si>
  <si>
    <t>East</t>
  </si>
  <si>
    <t>Clothing</t>
  </si>
  <si>
    <t>Address Issue</t>
  </si>
  <si>
    <t>Weather Delay</t>
  </si>
  <si>
    <t>Out of Stock</t>
  </si>
  <si>
    <t>Average Delay Days</t>
  </si>
  <si>
    <t>Most Common Delay Reason</t>
  </si>
  <si>
    <t>Row Labels</t>
  </si>
  <si>
    <t>Grand Total</t>
  </si>
  <si>
    <t>Count of DelayDays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</si>
</sst>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 Gautam" refreshedDate="45871.800318518515" createdVersion="8" refreshedVersion="8" minRefreshableVersion="3" recordCount="50" xr:uid="{7539C7E9-43F5-41AC-BE09-190F85360A14}">
  <cacheSource type="worksheet">
    <worksheetSource name="Table2"/>
  </cacheSource>
  <cacheFields count="7">
    <cacheField name="OrderID" numFmtId="0">
      <sharedItems containsSemiMixedTypes="0" containsString="0" containsNumber="1" containsInteger="1" minValue="1001" maxValue="1050"/>
    </cacheField>
    <cacheField name="OrderDate" numFmtId="14">
      <sharedItems containsSemiMixedTypes="0" containsNonDate="0" containsDate="1" containsString="0" minDate="2025-06-02T00:00:00" maxDate="2025-07-29T00:00:00"/>
    </cacheField>
    <cacheField name="DeliveryDate" numFmtId="14">
      <sharedItems containsSemiMixedTypes="0" containsNonDate="0" containsDate="1" containsString="0" minDate="2025-06-08T00:00:00" maxDate="2025-08-06T00:00:00"/>
    </cacheField>
    <cacheField name="DelayDays" numFmtId="0">
      <sharedItems containsSemiMixedTypes="0" containsString="0" containsNumber="1" containsInteger="1" minValue="0" maxValue="7"/>
    </cacheField>
    <cacheField name="Region" numFmtId="0">
      <sharedItems count="4">
        <s v="North"/>
        <s v="South"/>
        <s v="West"/>
        <s v="East"/>
      </sharedItems>
    </cacheField>
    <cacheField name="ReasonForDelay" numFmtId="0">
      <sharedItems/>
    </cacheField>
    <cacheField name="Product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d v="2025-07-11T00:00:00"/>
    <d v="2025-07-13T00:00:00"/>
    <n v="0"/>
    <x v="0"/>
    <s v="On Time"/>
    <s v="Home Appliances"/>
  </r>
  <r>
    <n v="1002"/>
    <d v="2025-06-16T00:00:00"/>
    <d v="2025-06-19T00:00:00"/>
    <n v="1"/>
    <x v="1"/>
    <s v="Courier Delay"/>
    <s v="Groceries"/>
  </r>
  <r>
    <n v="1003"/>
    <d v="2025-06-06T00:00:00"/>
    <d v="2025-06-12T00:00:00"/>
    <n v="4"/>
    <x v="2"/>
    <s v="Courier Delay"/>
    <s v="Electronics"/>
  </r>
  <r>
    <n v="1004"/>
    <d v="2025-06-06T00:00:00"/>
    <d v="2025-06-09T00:00:00"/>
    <n v="1"/>
    <x v="1"/>
    <s v="Operational Issue"/>
    <s v="Groceries"/>
  </r>
  <r>
    <n v="1005"/>
    <d v="2025-06-02T00:00:00"/>
    <d v="2025-06-08T00:00:00"/>
    <n v="4"/>
    <x v="1"/>
    <s v="Operational Issue"/>
    <s v="Books"/>
  </r>
  <r>
    <n v="1006"/>
    <d v="2025-06-15T00:00:00"/>
    <d v="2025-06-20T00:00:00"/>
    <n v="3"/>
    <x v="3"/>
    <s v="Courier Delay"/>
    <s v="Clothing"/>
  </r>
  <r>
    <n v="1007"/>
    <d v="2025-07-15T00:00:00"/>
    <d v="2025-07-20T00:00:00"/>
    <n v="3"/>
    <x v="3"/>
    <s v="Address Issue"/>
    <s v="Clothing"/>
  </r>
  <r>
    <n v="1008"/>
    <d v="2025-06-14T00:00:00"/>
    <d v="2025-06-23T00:00:00"/>
    <n v="7"/>
    <x v="3"/>
    <s v="Courier Delay"/>
    <s v="Electronics"/>
  </r>
  <r>
    <n v="1009"/>
    <d v="2025-06-25T00:00:00"/>
    <d v="2025-06-27T00:00:00"/>
    <n v="0"/>
    <x v="3"/>
    <s v="On Time"/>
    <s v="Home Appliances"/>
  </r>
  <r>
    <n v="1010"/>
    <d v="2025-07-09T00:00:00"/>
    <d v="2025-07-13T00:00:00"/>
    <n v="2"/>
    <x v="0"/>
    <s v="Weather Delay"/>
    <s v="Groceries"/>
  </r>
  <r>
    <n v="1011"/>
    <d v="2025-06-08T00:00:00"/>
    <d v="2025-06-13T00:00:00"/>
    <n v="3"/>
    <x v="0"/>
    <s v="Operational Issue"/>
    <s v="Home Appliances"/>
  </r>
  <r>
    <n v="1012"/>
    <d v="2025-07-24T00:00:00"/>
    <d v="2025-07-31T00:00:00"/>
    <n v="5"/>
    <x v="3"/>
    <s v="Operational Issue"/>
    <s v="Clothing"/>
  </r>
  <r>
    <n v="1013"/>
    <d v="2025-07-16T00:00:00"/>
    <d v="2025-07-18T00:00:00"/>
    <n v="0"/>
    <x v="0"/>
    <s v="On Time"/>
    <s v="Clothing"/>
  </r>
  <r>
    <n v="1014"/>
    <d v="2025-07-20T00:00:00"/>
    <d v="2025-07-24T00:00:00"/>
    <n v="2"/>
    <x v="0"/>
    <s v="Out of Stock"/>
    <s v="Electronics"/>
  </r>
  <r>
    <n v="1015"/>
    <d v="2025-06-25T00:00:00"/>
    <d v="2025-06-29T00:00:00"/>
    <n v="2"/>
    <x v="2"/>
    <s v="Address Issue"/>
    <s v="Clothing"/>
  </r>
  <r>
    <n v="1016"/>
    <d v="2025-06-24T00:00:00"/>
    <d v="2025-06-28T00:00:00"/>
    <n v="2"/>
    <x v="1"/>
    <s v="Address Issue"/>
    <s v="Electronics"/>
  </r>
  <r>
    <n v="1017"/>
    <d v="2025-07-09T00:00:00"/>
    <d v="2025-07-16T00:00:00"/>
    <n v="5"/>
    <x v="1"/>
    <s v="Operational Issue"/>
    <s v="Clothing"/>
  </r>
  <r>
    <n v="1018"/>
    <d v="2025-06-11T00:00:00"/>
    <d v="2025-06-16T00:00:00"/>
    <n v="3"/>
    <x v="2"/>
    <s v="Address Issue"/>
    <s v="Groceries"/>
  </r>
  <r>
    <n v="1019"/>
    <d v="2025-06-15T00:00:00"/>
    <d v="2025-06-22T00:00:00"/>
    <n v="5"/>
    <x v="3"/>
    <s v="Courier Delay"/>
    <s v="Clothing"/>
  </r>
  <r>
    <n v="1020"/>
    <d v="2025-07-23T00:00:00"/>
    <d v="2025-07-25T00:00:00"/>
    <n v="0"/>
    <x v="3"/>
    <s v="On Time"/>
    <s v="Books"/>
  </r>
  <r>
    <n v="1021"/>
    <d v="2025-06-18T00:00:00"/>
    <d v="2025-06-20T00:00:00"/>
    <n v="0"/>
    <x v="1"/>
    <s v="On Time"/>
    <s v="Groceries"/>
  </r>
  <r>
    <n v="1022"/>
    <d v="2025-07-27T00:00:00"/>
    <d v="2025-08-03T00:00:00"/>
    <n v="5"/>
    <x v="3"/>
    <s v="Out of Stock"/>
    <s v="Books"/>
  </r>
  <r>
    <n v="1023"/>
    <d v="2025-06-26T00:00:00"/>
    <d v="2025-07-03T00:00:00"/>
    <n v="5"/>
    <x v="2"/>
    <s v="Out of Stock"/>
    <s v="Home Appliances"/>
  </r>
  <r>
    <n v="1024"/>
    <d v="2025-06-09T00:00:00"/>
    <d v="2025-06-12T00:00:00"/>
    <n v="1"/>
    <x v="3"/>
    <s v="Operational Issue"/>
    <s v="Books"/>
  </r>
  <r>
    <n v="1025"/>
    <d v="2025-07-28T00:00:00"/>
    <d v="2025-08-03T00:00:00"/>
    <n v="4"/>
    <x v="2"/>
    <s v="Address Issue"/>
    <s v="Clothing"/>
  </r>
  <r>
    <n v="1026"/>
    <d v="2025-06-09T00:00:00"/>
    <d v="2025-06-15T00:00:00"/>
    <n v="4"/>
    <x v="2"/>
    <s v="Courier Delay"/>
    <s v="Electronics"/>
  </r>
  <r>
    <n v="1027"/>
    <d v="2025-07-26T00:00:00"/>
    <d v="2025-07-28T00:00:00"/>
    <n v="0"/>
    <x v="1"/>
    <s v="On Time"/>
    <s v="Clothing"/>
  </r>
  <r>
    <n v="1028"/>
    <d v="2025-07-21T00:00:00"/>
    <d v="2025-07-28T00:00:00"/>
    <n v="5"/>
    <x v="2"/>
    <s v="Operational Issue"/>
    <s v="Electronics"/>
  </r>
  <r>
    <n v="1029"/>
    <d v="2025-06-25T00:00:00"/>
    <d v="2025-06-30T00:00:00"/>
    <n v="3"/>
    <x v="2"/>
    <s v="Operational Issue"/>
    <s v="Home Appliances"/>
  </r>
  <r>
    <n v="1030"/>
    <d v="2025-07-06T00:00:00"/>
    <d v="2025-07-15T00:00:00"/>
    <n v="7"/>
    <x v="0"/>
    <s v="Courier Delay"/>
    <s v="Groceries"/>
  </r>
  <r>
    <n v="1031"/>
    <d v="2025-07-19T00:00:00"/>
    <d v="2025-07-23T00:00:00"/>
    <n v="2"/>
    <x v="3"/>
    <s v="Courier Delay"/>
    <s v="Home Appliances"/>
  </r>
  <r>
    <n v="1032"/>
    <d v="2025-06-28T00:00:00"/>
    <d v="2025-07-01T00:00:00"/>
    <n v="1"/>
    <x v="2"/>
    <s v="Courier Delay"/>
    <s v="Home Appliances"/>
  </r>
  <r>
    <n v="1033"/>
    <d v="2025-07-03T00:00:00"/>
    <d v="2025-07-12T00:00:00"/>
    <n v="7"/>
    <x v="1"/>
    <s v="Operational Issue"/>
    <s v="Electronics"/>
  </r>
  <r>
    <n v="1034"/>
    <d v="2025-07-26T00:00:00"/>
    <d v="2025-08-02T00:00:00"/>
    <n v="5"/>
    <x v="3"/>
    <s v="Operational Issue"/>
    <s v="Groceries"/>
  </r>
  <r>
    <n v="1035"/>
    <d v="2025-06-13T00:00:00"/>
    <d v="2025-06-16T00:00:00"/>
    <n v="1"/>
    <x v="3"/>
    <s v="Out of Stock"/>
    <s v="Groceries"/>
  </r>
  <r>
    <n v="1036"/>
    <d v="2025-07-20T00:00:00"/>
    <d v="2025-07-26T00:00:00"/>
    <n v="4"/>
    <x v="0"/>
    <s v="Operational Issue"/>
    <s v="Home Appliances"/>
  </r>
  <r>
    <n v="1037"/>
    <d v="2025-07-02T00:00:00"/>
    <d v="2025-07-04T00:00:00"/>
    <n v="0"/>
    <x v="0"/>
    <s v="On Time"/>
    <s v="Home Appliances"/>
  </r>
  <r>
    <n v="1038"/>
    <d v="2025-07-27T00:00:00"/>
    <d v="2025-08-05T00:00:00"/>
    <n v="7"/>
    <x v="3"/>
    <s v="Out of Stock"/>
    <s v="Electronics"/>
  </r>
  <r>
    <n v="1039"/>
    <d v="2025-06-16T00:00:00"/>
    <d v="2025-06-22T00:00:00"/>
    <n v="4"/>
    <x v="0"/>
    <s v="Courier Delay"/>
    <s v="Books"/>
  </r>
  <r>
    <n v="1040"/>
    <d v="2025-07-23T00:00:00"/>
    <d v="2025-07-25T00:00:00"/>
    <n v="0"/>
    <x v="1"/>
    <s v="On Time"/>
    <s v="Clothing"/>
  </r>
  <r>
    <n v="1041"/>
    <d v="2025-07-13T00:00:00"/>
    <d v="2025-07-18T00:00:00"/>
    <n v="3"/>
    <x v="1"/>
    <s v="Address Issue"/>
    <s v="Groceries"/>
  </r>
  <r>
    <n v="1042"/>
    <d v="2025-07-26T00:00:00"/>
    <d v="2025-08-01T00:00:00"/>
    <n v="4"/>
    <x v="2"/>
    <s v="Out of Stock"/>
    <s v="Groceries"/>
  </r>
  <r>
    <n v="1043"/>
    <d v="2025-07-19T00:00:00"/>
    <d v="2025-07-26T00:00:00"/>
    <n v="5"/>
    <x v="1"/>
    <s v="Address Issue"/>
    <s v="Books"/>
  </r>
  <r>
    <n v="1044"/>
    <d v="2025-07-13T00:00:00"/>
    <d v="2025-07-20T00:00:00"/>
    <n v="5"/>
    <x v="3"/>
    <s v="Weather Delay"/>
    <s v="Groceries"/>
  </r>
  <r>
    <n v="1045"/>
    <d v="2025-06-29T00:00:00"/>
    <d v="2025-07-01T00:00:00"/>
    <n v="0"/>
    <x v="1"/>
    <s v="On Time"/>
    <s v="Clothing"/>
  </r>
  <r>
    <n v="1046"/>
    <d v="2025-06-05T00:00:00"/>
    <d v="2025-06-09T00:00:00"/>
    <n v="2"/>
    <x v="0"/>
    <s v="Operational Issue"/>
    <s v="Groceries"/>
  </r>
  <r>
    <n v="1047"/>
    <d v="2025-06-15T00:00:00"/>
    <d v="2025-06-21T00:00:00"/>
    <n v="4"/>
    <x v="1"/>
    <s v="Courier Delay"/>
    <s v="Electronics"/>
  </r>
  <r>
    <n v="1048"/>
    <d v="2025-07-16T00:00:00"/>
    <d v="2025-07-23T00:00:00"/>
    <n v="5"/>
    <x v="0"/>
    <s v="Out of Stock"/>
    <s v="Electronics"/>
  </r>
  <r>
    <n v="1049"/>
    <d v="2025-07-28T00:00:00"/>
    <d v="2025-07-30T00:00:00"/>
    <n v="0"/>
    <x v="3"/>
    <s v="On Time"/>
    <s v="Electronics"/>
  </r>
  <r>
    <n v="1050"/>
    <d v="2025-07-03T00:00:00"/>
    <d v="2025-07-06T00:00:00"/>
    <n v="1"/>
    <x v="3"/>
    <s v="Weather Delay"/>
    <s v="Cloth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EA9D0-AECC-40A0-8029-2D494C7B34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numFmtId="14" showAll="0"/>
    <pivotField numFmtId="14"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layDays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7558F-5BE3-4CDD-A6B3-57E631E3FF8A}" name="Table2" displayName="Table2" ref="A1:G51" totalsRowShown="0" headerRowDxfId="2">
  <autoFilter ref="A1:G51" xr:uid="{6B87558F-5BE3-4CDD-A6B3-57E631E3FF8A}"/>
  <tableColumns count="7">
    <tableColumn id="1" xr3:uid="{603D53A4-89ED-4A77-AFD2-710098F70EC3}" name="OrderID"/>
    <tableColumn id="2" xr3:uid="{678D5E46-12A2-418A-A17B-FFF9321E1C3B}" name="OrderDate" dataDxfId="1"/>
    <tableColumn id="3" xr3:uid="{0C8D952A-EA82-4ABA-837A-5B6D67ACDC90}" name="DeliveryDate" dataDxfId="0"/>
    <tableColumn id="4" xr3:uid="{9EC45FD7-0B69-4802-B575-EF1A57FA2A38}" name="DelayDays"/>
    <tableColumn id="5" xr3:uid="{5ADB805A-D3C3-49A0-A27F-5B84EE2DB738}" name="Region"/>
    <tableColumn id="6" xr3:uid="{DAF4BCE9-4153-424E-874C-3882E4C6BEF6}" name="ReasonForDelay"/>
    <tableColumn id="7" xr3:uid="{5B4A1752-0FCA-4B27-965E-80F5D220EB07}" name="Product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90D0-EA88-4529-9253-DEF8CEB0F6DB}">
  <dimension ref="A1:I51"/>
  <sheetViews>
    <sheetView tabSelected="1" topLeftCell="A32" workbookViewId="0">
      <selection activeCell="H47" sqref="H47"/>
    </sheetView>
  </sheetViews>
  <sheetFormatPr defaultRowHeight="14.4" x14ac:dyDescent="0.3"/>
  <cols>
    <col min="1" max="1" width="9.44140625" customWidth="1"/>
    <col min="2" max="2" width="11.5546875" customWidth="1"/>
    <col min="3" max="3" width="13.5546875" customWidth="1"/>
    <col min="4" max="4" width="11.5546875" customWidth="1"/>
    <col min="6" max="6" width="16.33203125" customWidth="1"/>
    <col min="7" max="7" width="17.109375" customWidth="1"/>
    <col min="8" max="8" width="17" bestFit="1" customWidth="1"/>
    <col min="9" max="9" width="24.886718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</v>
      </c>
      <c r="I1" s="3" t="s">
        <v>23</v>
      </c>
    </row>
    <row r="2" spans="1:9" x14ac:dyDescent="0.3">
      <c r="A2">
        <v>1001</v>
      </c>
      <c r="B2" s="1">
        <v>45849</v>
      </c>
      <c r="C2" s="1">
        <v>45851</v>
      </c>
      <c r="D2">
        <v>0</v>
      </c>
      <c r="E2" t="s">
        <v>7</v>
      </c>
      <c r="F2" t="s">
        <v>8</v>
      </c>
      <c r="G2" t="s">
        <v>9</v>
      </c>
      <c r="H2" s="2">
        <f>AVERAGE(D2:D51)</f>
        <v>2.92</v>
      </c>
      <c r="I2">
        <f>COUNTIF(F2:F51, "Courier Delay")</f>
        <v>11</v>
      </c>
    </row>
    <row r="3" spans="1:9" x14ac:dyDescent="0.3">
      <c r="A3">
        <v>1002</v>
      </c>
      <c r="B3" s="1">
        <v>45824</v>
      </c>
      <c r="C3" s="1">
        <v>45827</v>
      </c>
      <c r="D3">
        <v>1</v>
      </c>
      <c r="E3" t="s">
        <v>10</v>
      </c>
      <c r="F3" t="s">
        <v>11</v>
      </c>
      <c r="G3" t="s">
        <v>12</v>
      </c>
    </row>
    <row r="4" spans="1:9" x14ac:dyDescent="0.3">
      <c r="A4">
        <v>1003</v>
      </c>
      <c r="B4" s="1">
        <v>45814</v>
      </c>
      <c r="C4" s="1">
        <v>45820</v>
      </c>
      <c r="D4">
        <v>4</v>
      </c>
      <c r="E4" t="s">
        <v>13</v>
      </c>
      <c r="F4" t="s">
        <v>11</v>
      </c>
      <c r="G4" t="s">
        <v>14</v>
      </c>
    </row>
    <row r="5" spans="1:9" x14ac:dyDescent="0.3">
      <c r="A5">
        <v>1004</v>
      </c>
      <c r="B5" s="1">
        <v>45814</v>
      </c>
      <c r="C5" s="1">
        <v>45817</v>
      </c>
      <c r="D5">
        <v>1</v>
      </c>
      <c r="E5" t="s">
        <v>10</v>
      </c>
      <c r="F5" t="s">
        <v>15</v>
      </c>
      <c r="G5" t="s">
        <v>12</v>
      </c>
    </row>
    <row r="6" spans="1:9" x14ac:dyDescent="0.3">
      <c r="A6">
        <v>1005</v>
      </c>
      <c r="B6" s="1">
        <v>45810</v>
      </c>
      <c r="C6" s="1">
        <v>45816</v>
      </c>
      <c r="D6">
        <v>4</v>
      </c>
      <c r="E6" t="s">
        <v>10</v>
      </c>
      <c r="F6" t="s">
        <v>15</v>
      </c>
      <c r="G6" t="s">
        <v>16</v>
      </c>
    </row>
    <row r="7" spans="1:9" x14ac:dyDescent="0.3">
      <c r="A7">
        <v>1006</v>
      </c>
      <c r="B7" s="1">
        <v>45823</v>
      </c>
      <c r="C7" s="1">
        <v>45828</v>
      </c>
      <c r="D7">
        <v>3</v>
      </c>
      <c r="E7" t="s">
        <v>17</v>
      </c>
      <c r="F7" t="s">
        <v>11</v>
      </c>
      <c r="G7" t="s">
        <v>18</v>
      </c>
    </row>
    <row r="8" spans="1:9" x14ac:dyDescent="0.3">
      <c r="A8">
        <v>1007</v>
      </c>
      <c r="B8" s="1">
        <v>45853</v>
      </c>
      <c r="C8" s="1">
        <v>45858</v>
      </c>
      <c r="D8">
        <v>3</v>
      </c>
      <c r="E8" t="s">
        <v>17</v>
      </c>
      <c r="F8" t="s">
        <v>19</v>
      </c>
      <c r="G8" t="s">
        <v>18</v>
      </c>
    </row>
    <row r="9" spans="1:9" x14ac:dyDescent="0.3">
      <c r="A9">
        <v>1008</v>
      </c>
      <c r="B9" s="1">
        <v>45822</v>
      </c>
      <c r="C9" s="1">
        <v>45831</v>
      </c>
      <c r="D9">
        <v>7</v>
      </c>
      <c r="E9" t="s">
        <v>17</v>
      </c>
      <c r="F9" t="s">
        <v>11</v>
      </c>
      <c r="G9" t="s">
        <v>14</v>
      </c>
    </row>
    <row r="10" spans="1:9" x14ac:dyDescent="0.3">
      <c r="A10">
        <v>1009</v>
      </c>
      <c r="B10" s="1">
        <v>45833</v>
      </c>
      <c r="C10" s="1">
        <v>45835</v>
      </c>
      <c r="D10">
        <v>0</v>
      </c>
      <c r="E10" t="s">
        <v>17</v>
      </c>
      <c r="F10" t="s">
        <v>8</v>
      </c>
      <c r="G10" t="s">
        <v>9</v>
      </c>
    </row>
    <row r="11" spans="1:9" x14ac:dyDescent="0.3">
      <c r="A11">
        <v>1010</v>
      </c>
      <c r="B11" s="1">
        <v>45847</v>
      </c>
      <c r="C11" s="1">
        <v>45851</v>
      </c>
      <c r="D11">
        <v>2</v>
      </c>
      <c r="E11" t="s">
        <v>7</v>
      </c>
      <c r="F11" t="s">
        <v>20</v>
      </c>
      <c r="G11" t="s">
        <v>12</v>
      </c>
    </row>
    <row r="12" spans="1:9" x14ac:dyDescent="0.3">
      <c r="A12">
        <v>1011</v>
      </c>
      <c r="B12" s="1">
        <v>45816</v>
      </c>
      <c r="C12" s="1">
        <v>45821</v>
      </c>
      <c r="D12">
        <v>3</v>
      </c>
      <c r="E12" t="s">
        <v>7</v>
      </c>
      <c r="F12" t="s">
        <v>15</v>
      </c>
      <c r="G12" t="s">
        <v>9</v>
      </c>
    </row>
    <row r="13" spans="1:9" x14ac:dyDescent="0.3">
      <c r="A13">
        <v>1012</v>
      </c>
      <c r="B13" s="1">
        <v>45862</v>
      </c>
      <c r="C13" s="1">
        <v>45869</v>
      </c>
      <c r="D13">
        <v>5</v>
      </c>
      <c r="E13" t="s">
        <v>17</v>
      </c>
      <c r="F13" t="s">
        <v>15</v>
      </c>
      <c r="G13" t="s">
        <v>18</v>
      </c>
    </row>
    <row r="14" spans="1:9" x14ac:dyDescent="0.3">
      <c r="A14">
        <v>1013</v>
      </c>
      <c r="B14" s="1">
        <v>45854</v>
      </c>
      <c r="C14" s="1">
        <v>45856</v>
      </c>
      <c r="D14">
        <v>0</v>
      </c>
      <c r="E14" t="s">
        <v>7</v>
      </c>
      <c r="F14" t="s">
        <v>8</v>
      </c>
      <c r="G14" t="s">
        <v>18</v>
      </c>
    </row>
    <row r="15" spans="1:9" x14ac:dyDescent="0.3">
      <c r="A15">
        <v>1014</v>
      </c>
      <c r="B15" s="1">
        <v>45858</v>
      </c>
      <c r="C15" s="1">
        <v>45862</v>
      </c>
      <c r="D15">
        <v>2</v>
      </c>
      <c r="E15" t="s">
        <v>7</v>
      </c>
      <c r="F15" t="s">
        <v>21</v>
      </c>
      <c r="G15" t="s">
        <v>14</v>
      </c>
    </row>
    <row r="16" spans="1:9" x14ac:dyDescent="0.3">
      <c r="A16">
        <v>1015</v>
      </c>
      <c r="B16" s="1">
        <v>45833</v>
      </c>
      <c r="C16" s="1">
        <v>45837</v>
      </c>
      <c r="D16">
        <v>2</v>
      </c>
      <c r="E16" t="s">
        <v>13</v>
      </c>
      <c r="F16" t="s">
        <v>19</v>
      </c>
      <c r="G16" t="s">
        <v>18</v>
      </c>
    </row>
    <row r="17" spans="1:7" x14ac:dyDescent="0.3">
      <c r="A17">
        <v>1016</v>
      </c>
      <c r="B17" s="1">
        <v>45832</v>
      </c>
      <c r="C17" s="1">
        <v>45836</v>
      </c>
      <c r="D17">
        <v>2</v>
      </c>
      <c r="E17" t="s">
        <v>10</v>
      </c>
      <c r="F17" t="s">
        <v>19</v>
      </c>
      <c r="G17" t="s">
        <v>14</v>
      </c>
    </row>
    <row r="18" spans="1:7" x14ac:dyDescent="0.3">
      <c r="A18">
        <v>1017</v>
      </c>
      <c r="B18" s="1">
        <v>45847</v>
      </c>
      <c r="C18" s="1">
        <v>45854</v>
      </c>
      <c r="D18">
        <v>5</v>
      </c>
      <c r="E18" t="s">
        <v>10</v>
      </c>
      <c r="F18" t="s">
        <v>15</v>
      </c>
      <c r="G18" t="s">
        <v>18</v>
      </c>
    </row>
    <row r="19" spans="1:7" x14ac:dyDescent="0.3">
      <c r="A19">
        <v>1018</v>
      </c>
      <c r="B19" s="1">
        <v>45819</v>
      </c>
      <c r="C19" s="1">
        <v>45824</v>
      </c>
      <c r="D19">
        <v>3</v>
      </c>
      <c r="E19" t="s">
        <v>13</v>
      </c>
      <c r="F19" t="s">
        <v>19</v>
      </c>
      <c r="G19" t="s">
        <v>12</v>
      </c>
    </row>
    <row r="20" spans="1:7" x14ac:dyDescent="0.3">
      <c r="A20">
        <v>1019</v>
      </c>
      <c r="B20" s="1">
        <v>45823</v>
      </c>
      <c r="C20" s="1">
        <v>45830</v>
      </c>
      <c r="D20">
        <v>5</v>
      </c>
      <c r="E20" t="s">
        <v>17</v>
      </c>
      <c r="F20" t="s">
        <v>11</v>
      </c>
      <c r="G20" t="s">
        <v>18</v>
      </c>
    </row>
    <row r="21" spans="1:7" x14ac:dyDescent="0.3">
      <c r="A21">
        <v>1020</v>
      </c>
      <c r="B21" s="1">
        <v>45861</v>
      </c>
      <c r="C21" s="1">
        <v>45863</v>
      </c>
      <c r="D21">
        <v>0</v>
      </c>
      <c r="E21" t="s">
        <v>17</v>
      </c>
      <c r="F21" t="s">
        <v>8</v>
      </c>
      <c r="G21" t="s">
        <v>16</v>
      </c>
    </row>
    <row r="22" spans="1:7" x14ac:dyDescent="0.3">
      <c r="A22">
        <v>1021</v>
      </c>
      <c r="B22" s="1">
        <v>45826</v>
      </c>
      <c r="C22" s="1">
        <v>45828</v>
      </c>
      <c r="D22">
        <v>0</v>
      </c>
      <c r="E22" t="s">
        <v>10</v>
      </c>
      <c r="F22" t="s">
        <v>8</v>
      </c>
      <c r="G22" t="s">
        <v>12</v>
      </c>
    </row>
    <row r="23" spans="1:7" x14ac:dyDescent="0.3">
      <c r="A23">
        <v>1022</v>
      </c>
      <c r="B23" s="1">
        <v>45865</v>
      </c>
      <c r="C23" s="1">
        <v>45872</v>
      </c>
      <c r="D23">
        <v>5</v>
      </c>
      <c r="E23" t="s">
        <v>17</v>
      </c>
      <c r="F23" t="s">
        <v>21</v>
      </c>
      <c r="G23" t="s">
        <v>16</v>
      </c>
    </row>
    <row r="24" spans="1:7" x14ac:dyDescent="0.3">
      <c r="A24">
        <v>1023</v>
      </c>
      <c r="B24" s="1">
        <v>45834</v>
      </c>
      <c r="C24" s="1">
        <v>45841</v>
      </c>
      <c r="D24">
        <v>5</v>
      </c>
      <c r="E24" t="s">
        <v>13</v>
      </c>
      <c r="F24" t="s">
        <v>21</v>
      </c>
      <c r="G24" t="s">
        <v>9</v>
      </c>
    </row>
    <row r="25" spans="1:7" x14ac:dyDescent="0.3">
      <c r="A25">
        <v>1024</v>
      </c>
      <c r="B25" s="1">
        <v>45817</v>
      </c>
      <c r="C25" s="1">
        <v>45820</v>
      </c>
      <c r="D25">
        <v>1</v>
      </c>
      <c r="E25" t="s">
        <v>17</v>
      </c>
      <c r="F25" t="s">
        <v>15</v>
      </c>
      <c r="G25" t="s">
        <v>16</v>
      </c>
    </row>
    <row r="26" spans="1:7" x14ac:dyDescent="0.3">
      <c r="A26">
        <v>1025</v>
      </c>
      <c r="B26" s="1">
        <v>45866</v>
      </c>
      <c r="C26" s="1">
        <v>45872</v>
      </c>
      <c r="D26">
        <v>4</v>
      </c>
      <c r="E26" t="s">
        <v>13</v>
      </c>
      <c r="F26" t="s">
        <v>19</v>
      </c>
      <c r="G26" t="s">
        <v>18</v>
      </c>
    </row>
    <row r="27" spans="1:7" x14ac:dyDescent="0.3">
      <c r="A27">
        <v>1026</v>
      </c>
      <c r="B27" s="1">
        <v>45817</v>
      </c>
      <c r="C27" s="1">
        <v>45823</v>
      </c>
      <c r="D27">
        <v>4</v>
      </c>
      <c r="E27" t="s">
        <v>13</v>
      </c>
      <c r="F27" t="s">
        <v>11</v>
      </c>
      <c r="G27" t="s">
        <v>14</v>
      </c>
    </row>
    <row r="28" spans="1:7" x14ac:dyDescent="0.3">
      <c r="A28">
        <v>1027</v>
      </c>
      <c r="B28" s="1">
        <v>45864</v>
      </c>
      <c r="C28" s="1">
        <v>45866</v>
      </c>
      <c r="D28">
        <v>0</v>
      </c>
      <c r="E28" t="s">
        <v>10</v>
      </c>
      <c r="F28" t="s">
        <v>8</v>
      </c>
      <c r="G28" t="s">
        <v>18</v>
      </c>
    </row>
    <row r="29" spans="1:7" x14ac:dyDescent="0.3">
      <c r="A29">
        <v>1028</v>
      </c>
      <c r="B29" s="1">
        <v>45859</v>
      </c>
      <c r="C29" s="1">
        <v>45866</v>
      </c>
      <c r="D29">
        <v>5</v>
      </c>
      <c r="E29" t="s">
        <v>13</v>
      </c>
      <c r="F29" t="s">
        <v>15</v>
      </c>
      <c r="G29" t="s">
        <v>14</v>
      </c>
    </row>
    <row r="30" spans="1:7" x14ac:dyDescent="0.3">
      <c r="A30">
        <v>1029</v>
      </c>
      <c r="B30" s="1">
        <v>45833</v>
      </c>
      <c r="C30" s="1">
        <v>45838</v>
      </c>
      <c r="D30">
        <v>3</v>
      </c>
      <c r="E30" t="s">
        <v>13</v>
      </c>
      <c r="F30" t="s">
        <v>15</v>
      </c>
      <c r="G30" t="s">
        <v>9</v>
      </c>
    </row>
    <row r="31" spans="1:7" x14ac:dyDescent="0.3">
      <c r="A31">
        <v>1030</v>
      </c>
      <c r="B31" s="1">
        <v>45844</v>
      </c>
      <c r="C31" s="1">
        <v>45853</v>
      </c>
      <c r="D31">
        <v>7</v>
      </c>
      <c r="E31" t="s">
        <v>7</v>
      </c>
      <c r="F31" t="s">
        <v>11</v>
      </c>
      <c r="G31" t="s">
        <v>12</v>
      </c>
    </row>
    <row r="32" spans="1:7" x14ac:dyDescent="0.3">
      <c r="A32">
        <v>1031</v>
      </c>
      <c r="B32" s="1">
        <v>45857</v>
      </c>
      <c r="C32" s="1">
        <v>45861</v>
      </c>
      <c r="D32">
        <v>2</v>
      </c>
      <c r="E32" t="s">
        <v>17</v>
      </c>
      <c r="F32" t="s">
        <v>11</v>
      </c>
      <c r="G32" t="s">
        <v>9</v>
      </c>
    </row>
    <row r="33" spans="1:7" x14ac:dyDescent="0.3">
      <c r="A33">
        <v>1032</v>
      </c>
      <c r="B33" s="1">
        <v>45836</v>
      </c>
      <c r="C33" s="1">
        <v>45839</v>
      </c>
      <c r="D33">
        <v>1</v>
      </c>
      <c r="E33" t="s">
        <v>13</v>
      </c>
      <c r="F33" t="s">
        <v>11</v>
      </c>
      <c r="G33" t="s">
        <v>9</v>
      </c>
    </row>
    <row r="34" spans="1:7" x14ac:dyDescent="0.3">
      <c r="A34">
        <v>1033</v>
      </c>
      <c r="B34" s="1">
        <v>45841</v>
      </c>
      <c r="C34" s="1">
        <v>45850</v>
      </c>
      <c r="D34">
        <v>7</v>
      </c>
      <c r="E34" t="s">
        <v>10</v>
      </c>
      <c r="F34" t="s">
        <v>15</v>
      </c>
      <c r="G34" t="s">
        <v>14</v>
      </c>
    </row>
    <row r="35" spans="1:7" x14ac:dyDescent="0.3">
      <c r="A35">
        <v>1034</v>
      </c>
      <c r="B35" s="1">
        <v>45864</v>
      </c>
      <c r="C35" s="1">
        <v>45871</v>
      </c>
      <c r="D35">
        <v>5</v>
      </c>
      <c r="E35" t="s">
        <v>17</v>
      </c>
      <c r="F35" t="s">
        <v>15</v>
      </c>
      <c r="G35" t="s">
        <v>12</v>
      </c>
    </row>
    <row r="36" spans="1:7" x14ac:dyDescent="0.3">
      <c r="A36">
        <v>1035</v>
      </c>
      <c r="B36" s="1">
        <v>45821</v>
      </c>
      <c r="C36" s="1">
        <v>45824</v>
      </c>
      <c r="D36">
        <v>1</v>
      </c>
      <c r="E36" t="s">
        <v>17</v>
      </c>
      <c r="F36" t="s">
        <v>21</v>
      </c>
      <c r="G36" t="s">
        <v>12</v>
      </c>
    </row>
    <row r="37" spans="1:7" x14ac:dyDescent="0.3">
      <c r="A37">
        <v>1036</v>
      </c>
      <c r="B37" s="1">
        <v>45858</v>
      </c>
      <c r="C37" s="1">
        <v>45864</v>
      </c>
      <c r="D37">
        <v>4</v>
      </c>
      <c r="E37" t="s">
        <v>7</v>
      </c>
      <c r="F37" t="s">
        <v>15</v>
      </c>
      <c r="G37" t="s">
        <v>9</v>
      </c>
    </row>
    <row r="38" spans="1:7" x14ac:dyDescent="0.3">
      <c r="A38">
        <v>1037</v>
      </c>
      <c r="B38" s="1">
        <v>45840</v>
      </c>
      <c r="C38" s="1">
        <v>45842</v>
      </c>
      <c r="D38">
        <v>0</v>
      </c>
      <c r="E38" t="s">
        <v>7</v>
      </c>
      <c r="F38" t="s">
        <v>8</v>
      </c>
      <c r="G38" t="s">
        <v>9</v>
      </c>
    </row>
    <row r="39" spans="1:7" x14ac:dyDescent="0.3">
      <c r="A39">
        <v>1038</v>
      </c>
      <c r="B39" s="1">
        <v>45865</v>
      </c>
      <c r="C39" s="1">
        <v>45874</v>
      </c>
      <c r="D39">
        <v>7</v>
      </c>
      <c r="E39" t="s">
        <v>17</v>
      </c>
      <c r="F39" t="s">
        <v>21</v>
      </c>
      <c r="G39" t="s">
        <v>14</v>
      </c>
    </row>
    <row r="40" spans="1:7" x14ac:dyDescent="0.3">
      <c r="A40">
        <v>1039</v>
      </c>
      <c r="B40" s="1">
        <v>45824</v>
      </c>
      <c r="C40" s="1">
        <v>45830</v>
      </c>
      <c r="D40">
        <v>4</v>
      </c>
      <c r="E40" t="s">
        <v>7</v>
      </c>
      <c r="F40" t="s">
        <v>11</v>
      </c>
      <c r="G40" t="s">
        <v>16</v>
      </c>
    </row>
    <row r="41" spans="1:7" x14ac:dyDescent="0.3">
      <c r="A41">
        <v>1040</v>
      </c>
      <c r="B41" s="1">
        <v>45861</v>
      </c>
      <c r="C41" s="1">
        <v>45863</v>
      </c>
      <c r="D41">
        <v>0</v>
      </c>
      <c r="E41" t="s">
        <v>10</v>
      </c>
      <c r="F41" t="s">
        <v>8</v>
      </c>
      <c r="G41" t="s">
        <v>18</v>
      </c>
    </row>
    <row r="42" spans="1:7" x14ac:dyDescent="0.3">
      <c r="A42">
        <v>1041</v>
      </c>
      <c r="B42" s="1">
        <v>45851</v>
      </c>
      <c r="C42" s="1">
        <v>45856</v>
      </c>
      <c r="D42">
        <v>3</v>
      </c>
      <c r="E42" t="s">
        <v>10</v>
      </c>
      <c r="F42" t="s">
        <v>19</v>
      </c>
      <c r="G42" t="s">
        <v>12</v>
      </c>
    </row>
    <row r="43" spans="1:7" x14ac:dyDescent="0.3">
      <c r="A43">
        <v>1042</v>
      </c>
      <c r="B43" s="1">
        <v>45864</v>
      </c>
      <c r="C43" s="1">
        <v>45870</v>
      </c>
      <c r="D43">
        <v>4</v>
      </c>
      <c r="E43" t="s">
        <v>13</v>
      </c>
      <c r="F43" t="s">
        <v>21</v>
      </c>
      <c r="G43" t="s">
        <v>12</v>
      </c>
    </row>
    <row r="44" spans="1:7" x14ac:dyDescent="0.3">
      <c r="A44">
        <v>1043</v>
      </c>
      <c r="B44" s="1">
        <v>45857</v>
      </c>
      <c r="C44" s="1">
        <v>45864</v>
      </c>
      <c r="D44">
        <v>5</v>
      </c>
      <c r="E44" t="s">
        <v>10</v>
      </c>
      <c r="F44" t="s">
        <v>19</v>
      </c>
      <c r="G44" t="s">
        <v>16</v>
      </c>
    </row>
    <row r="45" spans="1:7" x14ac:dyDescent="0.3">
      <c r="A45">
        <v>1044</v>
      </c>
      <c r="B45" s="1">
        <v>45851</v>
      </c>
      <c r="C45" s="1">
        <v>45858</v>
      </c>
      <c r="D45">
        <v>5</v>
      </c>
      <c r="E45" t="s">
        <v>17</v>
      </c>
      <c r="F45" t="s">
        <v>20</v>
      </c>
      <c r="G45" t="s">
        <v>12</v>
      </c>
    </row>
    <row r="46" spans="1:7" x14ac:dyDescent="0.3">
      <c r="A46">
        <v>1045</v>
      </c>
      <c r="B46" s="1">
        <v>45837</v>
      </c>
      <c r="C46" s="1">
        <v>45839</v>
      </c>
      <c r="D46">
        <v>0</v>
      </c>
      <c r="E46" t="s">
        <v>10</v>
      </c>
      <c r="F46" t="s">
        <v>8</v>
      </c>
      <c r="G46" t="s">
        <v>18</v>
      </c>
    </row>
    <row r="47" spans="1:7" x14ac:dyDescent="0.3">
      <c r="A47">
        <v>1046</v>
      </c>
      <c r="B47" s="1">
        <v>45813</v>
      </c>
      <c r="C47" s="1">
        <v>45817</v>
      </c>
      <c r="D47">
        <v>2</v>
      </c>
      <c r="E47" t="s">
        <v>7</v>
      </c>
      <c r="F47" t="s">
        <v>15</v>
      </c>
      <c r="G47" t="s">
        <v>12</v>
      </c>
    </row>
    <row r="48" spans="1:7" x14ac:dyDescent="0.3">
      <c r="A48">
        <v>1047</v>
      </c>
      <c r="B48" s="1">
        <v>45823</v>
      </c>
      <c r="C48" s="1">
        <v>45829</v>
      </c>
      <c r="D48">
        <v>4</v>
      </c>
      <c r="E48" t="s">
        <v>10</v>
      </c>
      <c r="F48" t="s">
        <v>11</v>
      </c>
      <c r="G48" t="s">
        <v>14</v>
      </c>
    </row>
    <row r="49" spans="1:7" x14ac:dyDescent="0.3">
      <c r="A49">
        <v>1048</v>
      </c>
      <c r="B49" s="1">
        <v>45854</v>
      </c>
      <c r="C49" s="1">
        <v>45861</v>
      </c>
      <c r="D49">
        <v>5</v>
      </c>
      <c r="E49" t="s">
        <v>7</v>
      </c>
      <c r="F49" t="s">
        <v>21</v>
      </c>
      <c r="G49" t="s">
        <v>14</v>
      </c>
    </row>
    <row r="50" spans="1:7" x14ac:dyDescent="0.3">
      <c r="A50">
        <v>1049</v>
      </c>
      <c r="B50" s="1">
        <v>45866</v>
      </c>
      <c r="C50" s="1">
        <v>45868</v>
      </c>
      <c r="D50">
        <v>0</v>
      </c>
      <c r="E50" t="s">
        <v>17</v>
      </c>
      <c r="F50" t="s">
        <v>8</v>
      </c>
      <c r="G50" t="s">
        <v>14</v>
      </c>
    </row>
    <row r="51" spans="1:7" x14ac:dyDescent="0.3">
      <c r="A51">
        <v>1050</v>
      </c>
      <c r="B51" s="1">
        <v>45841</v>
      </c>
      <c r="C51" s="1">
        <v>45844</v>
      </c>
      <c r="D51">
        <v>1</v>
      </c>
      <c r="E51" t="s">
        <v>17</v>
      </c>
      <c r="F51" t="s">
        <v>20</v>
      </c>
      <c r="G5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1B28-FA39-4CF1-8803-14FAD7EA33CD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4" t="s">
        <v>24</v>
      </c>
      <c r="B3" t="s">
        <v>26</v>
      </c>
    </row>
    <row r="4" spans="1:2" x14ac:dyDescent="0.3">
      <c r="A4" s="5" t="s">
        <v>17</v>
      </c>
      <c r="B4">
        <v>16</v>
      </c>
    </row>
    <row r="5" spans="1:2" x14ac:dyDescent="0.3">
      <c r="A5" s="5" t="s">
        <v>7</v>
      </c>
      <c r="B5">
        <v>11</v>
      </c>
    </row>
    <row r="6" spans="1:2" x14ac:dyDescent="0.3">
      <c r="A6" s="5" t="s">
        <v>10</v>
      </c>
      <c r="B6">
        <v>13</v>
      </c>
    </row>
    <row r="7" spans="1:2" x14ac:dyDescent="0.3">
      <c r="A7" s="5" t="s">
        <v>13</v>
      </c>
      <c r="B7">
        <v>10</v>
      </c>
    </row>
    <row r="8" spans="1:2" x14ac:dyDescent="0.3">
      <c r="A8" s="5" t="s">
        <v>25</v>
      </c>
      <c r="B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Delays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 Gautam</dc:creator>
  <cp:lastModifiedBy>Lakshay Gautam</cp:lastModifiedBy>
  <dcterms:created xsi:type="dcterms:W3CDTF">2025-08-02T13:36:32Z</dcterms:created>
  <dcterms:modified xsi:type="dcterms:W3CDTF">2025-08-02T13:47:48Z</dcterms:modified>
</cp:coreProperties>
</file>