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Advanced Real Plus Minus/"/>
    </mc:Choice>
  </mc:AlternateContent>
  <xr:revisionPtr revIDLastSave="0" documentId="8_{3299EFF0-5907-4B72-B722-DAAA1982E107}" xr6:coauthVersionLast="45" xr6:coauthVersionMax="45" xr10:uidLastSave="{00000000-0000-0000-0000-000000000000}"/>
  <bookViews>
    <workbookView xWindow="-108" yWindow="-108" windowWidth="23256" windowHeight="12576" activeTab="1" xr2:uid="{7CAECCF6-1E2C-4AF3-AE54-3D65B3C302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3" i="2"/>
</calcChain>
</file>

<file path=xl/sharedStrings.xml><?xml version="1.0" encoding="utf-8"?>
<sst xmlns="http://schemas.openxmlformats.org/spreadsheetml/2006/main" count="4162" uniqueCount="1629">
  <si>
    <t>`Ã˜rjan Nyland`</t>
  </si>
  <si>
    <t>`Ã‡aglar SÃ¶yÃ¼ncÃ¼`</t>
  </si>
  <si>
    <t>`Ã‰tienne Capoue`</t>
  </si>
  <si>
    <t>`Aaron Connolly`</t>
  </si>
  <si>
    <t>`Aaron Cresswell`</t>
  </si>
  <si>
    <t>`Aaron Lennon`</t>
  </si>
  <si>
    <t>`Aaron Mooy`</t>
  </si>
  <si>
    <t>`Aaron Ramsdale`</t>
  </si>
  <si>
    <t>`Aaron Wan-Bissaka`</t>
  </si>
  <si>
    <t>`Abdoulaye DoucourÃ©`</t>
  </si>
  <si>
    <t>`Adam Idah`</t>
  </si>
  <si>
    <t>`Adam Lallana`</t>
  </si>
  <si>
    <t>`Adam Masina`</t>
  </si>
  <si>
    <t>`Adam Smith`</t>
  </si>
  <si>
    <t>`Adam Webster`</t>
  </si>
  <si>
    <t>`Adama TraorÃ©`</t>
  </si>
  <si>
    <t>`Adrian Mariappa`</t>
  </si>
  <si>
    <t>`Ahmed El Mohamady`</t>
  </si>
  <si>
    <t>`Ainsley Maitland-Niles`</t>
  </si>
  <si>
    <t>`Albian Ajeti`</t>
  </si>
  <si>
    <t>`Alex Iwobi`</t>
  </si>
  <si>
    <t>`Alex McCarthy`</t>
  </si>
  <si>
    <t>`Alex Oxlade-Chamberlain`</t>
  </si>
  <si>
    <t>`Alexander Tettey`</t>
  </si>
  <si>
    <t>`Alexandre Lacazette`</t>
  </si>
  <si>
    <t>`Alexis Mac Allister`</t>
  </si>
  <si>
    <t>`Alireza Jahanbakhsh`</t>
  </si>
  <si>
    <t>`Allan Saint-Maximin`</t>
  </si>
  <si>
    <t>`AndrÃ© Gomes`</t>
  </si>
  <si>
    <t>`Andre Gray`</t>
  </si>
  <si>
    <t>`Andreas Christensen`</t>
  </si>
  <si>
    <t>`Andreas Pereira`</t>
  </si>
  <si>
    <t>`Andrew Surman`</t>
  </si>
  <si>
    <t>`Andriy Yarmolenko`</t>
  </si>
  <si>
    <t>`Andros Townsend`</t>
  </si>
  <si>
    <t>`Andy Carroll`</t>
  </si>
  <si>
    <t>`Andy Robertson`</t>
  </si>
  <si>
    <t>`Angel Gomes`</t>
  </si>
  <si>
    <t>`Angelo Ogbonna`</t>
  </si>
  <si>
    <t>`Angus Gunn`</t>
  </si>
  <si>
    <t>`Anthony Gordon`</t>
  </si>
  <si>
    <t>`Anthony Martial`</t>
  </si>
  <si>
    <t>`Antonio RÃ¼diger`</t>
  </si>
  <si>
    <t>`Anwar El-Ghazi`</t>
  </si>
  <si>
    <t>`Armando Broja`</t>
  </si>
  <si>
    <t>`Arnaut Danjuma`</t>
  </si>
  <si>
    <t>`Arthur Masuaku`</t>
  </si>
  <si>
    <t>`Ashley Barnes`</t>
  </si>
  <si>
    <t>`Ashley Westwood`</t>
  </si>
  <si>
    <t>`Ashley Young`</t>
  </si>
  <si>
    <t>`Axel Tuanzebe`</t>
  </si>
  <si>
    <t>`Aymeric Laporte`</t>
  </si>
  <si>
    <t>`Ayoze PÃ©rez`</t>
  </si>
  <si>
    <t>`Ben Chilwell`</t>
  </si>
  <si>
    <t>`Ben Davies`</t>
  </si>
  <si>
    <t>`Ben Foster`</t>
  </si>
  <si>
    <t>`Ben Godfrey`</t>
  </si>
  <si>
    <t>`Ben Johnson`</t>
  </si>
  <si>
    <t>`Ben Mee`</t>
  </si>
  <si>
    <t>`Ben Osborn`</t>
  </si>
  <si>
    <t>`Benjamin Mendy`</t>
  </si>
  <si>
    <t>`Bernardo Silva`</t>
  </si>
  <si>
    <t>`Bernd Leno`</t>
  </si>
  <si>
    <t>`Billy Gilmour`</t>
  </si>
  <si>
    <t>`Billy Sharp`</t>
  </si>
  <si>
    <t>`BjÃ¶rn Engels`</t>
  </si>
  <si>
    <t>`Borja BastÃ³n`</t>
  </si>
  <si>
    <t>`Brandon Pierrick`</t>
  </si>
  <si>
    <t>`Brandon Williams`</t>
  </si>
  <si>
    <t>`Bruno Fernandes`</t>
  </si>
  <si>
    <t>`Bruno JordÃ£o`</t>
  </si>
  <si>
    <t>`Bukayo Saka`</t>
  </si>
  <si>
    <t>`CÃ©dric Soares`</t>
  </si>
  <si>
    <t>`CÃ©sar Azpilicueta`</t>
  </si>
  <si>
    <t>`Callum Hudson-Odoi`</t>
  </si>
  <si>
    <t>`Callum Robinson`</t>
  </si>
  <si>
    <t>`Callum Wilson`</t>
  </si>
  <si>
    <t>`Calum Chambers`</t>
  </si>
  <si>
    <t>`Carlos SÃ¡nchez`</t>
  </si>
  <si>
    <t>`Cenk Tosun`</t>
  </si>
  <si>
    <t>`Charlie Daniels`</t>
  </si>
  <si>
    <t>`Charlie Taylor`</t>
  </si>
  <si>
    <t>`Che Adams`</t>
  </si>
  <si>
    <t>`Cheikhou KouyatÃ©`</t>
  </si>
  <si>
    <t>`Chris Basham`</t>
  </si>
  <si>
    <t>`Chris Mepham`</t>
  </si>
  <si>
    <t>`Chris Wood`</t>
  </si>
  <si>
    <t>`Christian Atsu`</t>
  </si>
  <si>
    <t>`Christian Benteke`</t>
  </si>
  <si>
    <t>`Christian Eriksen`</t>
  </si>
  <si>
    <t>`Christian Fuchs`</t>
  </si>
  <si>
    <t>`Christian Kabasele`</t>
  </si>
  <si>
    <t>`Christian Pulisic`</t>
  </si>
  <si>
    <t>`Christoph Zimmermann`</t>
  </si>
  <si>
    <t>`Ciaran Clark`</t>
  </si>
  <si>
    <t>`Claudio Bravo`</t>
  </si>
  <si>
    <t>`Connor Wickham`</t>
  </si>
  <si>
    <t>`Conor Coady`</t>
  </si>
  <si>
    <t>`Conor Hourihane`</t>
  </si>
  <si>
    <t>`Craig Cathcart`</t>
  </si>
  <si>
    <t>`Craig Dawson`</t>
  </si>
  <si>
    <t>`Curtis Jones`</t>
  </si>
  <si>
    <t>`Dale Stephens`</t>
  </si>
  <si>
    <t>`Dan Burn`</t>
  </si>
  <si>
    <t>`Dan Gosling`</t>
  </si>
  <si>
    <t>`Dani Ceballos`</t>
  </si>
  <si>
    <t>`Daniel James`</t>
  </si>
  <si>
    <t>`Daniel Podence`</t>
  </si>
  <si>
    <t>`Danny Drinkwater`</t>
  </si>
  <si>
    <t>`Danny Ings`</t>
  </si>
  <si>
    <t>`Danny Rose`</t>
  </si>
  <si>
    <t>`Danny Welbeck`</t>
  </si>
  <si>
    <t>`Darren Randolph`</t>
  </si>
  <si>
    <t>`Daryl Janmaat`</t>
  </si>
  <si>
    <t>`David Brooks`</t>
  </si>
  <si>
    <t>`David de Gea`</t>
  </si>
  <si>
    <t>`David Luiz`</t>
  </si>
  <si>
    <t>`David Martin`</t>
  </si>
  <si>
    <t>`David McGoldrick`</t>
  </si>
  <si>
    <t>`David Silva`</t>
  </si>
  <si>
    <t>`Davinson SÃ¡nchez`</t>
  </si>
  <si>
    <t>`Davy PrÃ¶pper`</t>
  </si>
  <si>
    <t>`Dean Henderson`</t>
  </si>
  <si>
    <t>`DeAndre Yedlin`</t>
  </si>
  <si>
    <t>`Declan Rice`</t>
  </si>
  <si>
    <t>`Dejan Lovren`</t>
  </si>
  <si>
    <t>`Dele Alli`</t>
  </si>
  <si>
    <t>`Demarai Gray`</t>
  </si>
  <si>
    <t>`Dennis Praet`</t>
  </si>
  <si>
    <t>`Dennis Srbeny`</t>
  </si>
  <si>
    <t>`Diego Rico`</t>
  </si>
  <si>
    <t>`Dimitri Foulquier`</t>
  </si>
  <si>
    <t>`Diogo Dalot`</t>
  </si>
  <si>
    <t>`Diogo Jota`</t>
  </si>
  <si>
    <t>`Divock Origi`</t>
  </si>
  <si>
    <t>`Djibril SidibÃ©`</t>
  </si>
  <si>
    <t>`Domingos Quina`</t>
  </si>
  <si>
    <t>`Dominic Calvert-Lewin`</t>
  </si>
  <si>
    <t>`Dominic Solanke`</t>
  </si>
  <si>
    <t>`Douglas Luiz`</t>
  </si>
  <si>
    <t>`Dwight Gayle`</t>
  </si>
  <si>
    <t>`Dwight McNeil`</t>
  </si>
  <si>
    <t>`Edward Nketiah`</t>
  </si>
  <si>
    <t>`Emerson Palmieri`</t>
  </si>
  <si>
    <t>`Emil Krafth`</t>
  </si>
  <si>
    <t>`Emile Smith Rowe`</t>
  </si>
  <si>
    <t>`Emiliano BuendÃ­a`</t>
  </si>
  <si>
    <t>`Emiliano Martinez`</t>
  </si>
  <si>
    <t>`Enda Stevens`</t>
  </si>
  <si>
    <t>`Eric Bailly`</t>
  </si>
  <si>
    <t>`Eric Dier`</t>
  </si>
  <si>
    <t>`Eric GarcÃ­a`</t>
  </si>
  <si>
    <t>`Erik Lamela`</t>
  </si>
  <si>
    <t>`Erik Pieters`</t>
  </si>
  <si>
    <t>`Ezequiel Schelotto`</t>
  </si>
  <si>
    <t>`Ezri Konsa`</t>
  </si>
  <si>
    <t>`FabiÃ¡n Balbuena`</t>
  </si>
  <si>
    <t>`Fabian Delph`</t>
  </si>
  <si>
    <t>`Fabian SchÃ¤r`</t>
  </si>
  <si>
    <t>`Faustino Anjorin`</t>
  </si>
  <si>
    <t>`Federico FernÃ¡ndez`</t>
  </si>
  <si>
    <t>`Felipe Anderson`</t>
  </si>
  <si>
    <t>`Fikayo Tomori`</t>
  </si>
  <si>
    <t>`Florian Lejeune`</t>
  </si>
  <si>
    <t>`Florin Andone`</t>
  </si>
  <si>
    <t>`FrÃ©dÃ©ric Guilbert`</t>
  </si>
  <si>
    <t>`GaÃ«tan Bong`</t>
  </si>
  <si>
    <t>`Gabriel Jesus`</t>
  </si>
  <si>
    <t>`Gabriel Martinelli`</t>
  </si>
  <si>
    <t>`Gary Cahill`</t>
  </si>
  <si>
    <t>`Gedson Fernandes`</t>
  </si>
  <si>
    <t>`George Baldock`</t>
  </si>
  <si>
    <t>`George Hirst`</t>
  </si>
  <si>
    <t>`Georges-KÃ©vin Nkoudou`</t>
  </si>
  <si>
    <t>`Georginio Wijnaldum`</t>
  </si>
  <si>
    <t>`Gerard Deulofeu`</t>
  </si>
  <si>
    <t>`Giovani Lo Celso`</t>
  </si>
  <si>
    <t>`Glenn Murray`</t>
  </si>
  <si>
    <t>`Granit Xhaka`</t>
  </si>
  <si>
    <t>`Grant Hanley`</t>
  </si>
  <si>
    <t>`Gylfi Sigurdsson`</t>
  </si>
  <si>
    <t>`HÃ©ctor BellerÃ­n`</t>
  </si>
  <si>
    <t>`Hamza Choudhury`</t>
  </si>
  <si>
    <t>`Harry Kane`</t>
  </si>
  <si>
    <t>`Harry Maguire`</t>
  </si>
  <si>
    <t>`Harry Wilson`</t>
  </si>
  <si>
    <t>`Harry Winks`</t>
  </si>
  <si>
    <t>`Harvey Barnes`</t>
  </si>
  <si>
    <t>`Harvey Elliott`</t>
  </si>
  <si>
    <t>`Henri Lansbury`</t>
  </si>
  <si>
    <t>`Henrikh Mkhitaryan`</t>
  </si>
  <si>
    <t>`Hugo Lloris`</t>
  </si>
  <si>
    <t>`Ibrahim Amadou`</t>
  </si>
  <si>
    <t>`Ignacio Pussetto`</t>
  </si>
  <si>
    <t>`Ilkay GÃ¼ndogan`</t>
  </si>
  <si>
    <t>`Indiana Vassilev`</t>
  </si>
  <si>
    <t>`Isaac Hayden`</t>
  </si>
  <si>
    <t>`IsmaÃ¯la Sarr`</t>
  </si>
  <si>
    <t>`Issa Diop`</t>
  </si>
  <si>
    <t>`Issac Success`</t>
  </si>
  <si>
    <t>`JÃ¼rgen Locadia`</t>
  </si>
  <si>
    <t>`JÃ³hann Gudmundsson`</t>
  </si>
  <si>
    <t>`Jack Cork`</t>
  </si>
  <si>
    <t>`Jack Grealish`</t>
  </si>
  <si>
    <t>`Jack O'Connell`</t>
  </si>
  <si>
    <t>`Jack Robinson`</t>
  </si>
  <si>
    <t>`Jack Rodwell`</t>
  </si>
  <si>
    <t>`Jack Simpson`</t>
  </si>
  <si>
    <t>`Jack Stacey`</t>
  </si>
  <si>
    <t>`Jack Stephens`</t>
  </si>
  <si>
    <t>`Jack Wilshere`</t>
  </si>
  <si>
    <t>`Jairo Riedewald`</t>
  </si>
  <si>
    <t>`Jake Vokins`</t>
  </si>
  <si>
    <t>`Jamaal Lascelles`</t>
  </si>
  <si>
    <t>`Jamal Lewis`</t>
  </si>
  <si>
    <t>`James Justin`</t>
  </si>
  <si>
    <t>`James Maddison`</t>
  </si>
  <si>
    <t>`James McArthur`</t>
  </si>
  <si>
    <t>`James McCarthy`</t>
  </si>
  <si>
    <t>`James Milner`</t>
  </si>
  <si>
    <t>`James Tarkowski`</t>
  </si>
  <si>
    <t>`James Tomkins`</t>
  </si>
  <si>
    <t>`James Ward-Prowse`</t>
  </si>
  <si>
    <t>`Jamie Vardy`</t>
  </si>
  <si>
    <t>`Jan Bednarek`</t>
  </si>
  <si>
    <t>`Jan Vertonghen`</t>
  </si>
  <si>
    <t>`Jannik Vestergaard`</t>
  </si>
  <si>
    <t>`Japhet Tanganga`</t>
  </si>
  <si>
    <t>`Jarrad Branthwaite`</t>
  </si>
  <si>
    <t>`Jarrod Bowen`</t>
  </si>
  <si>
    <t>`Javier HernÃ¡ndez`</t>
  </si>
  <si>
    <t>`Javier Manquillo`</t>
  </si>
  <si>
    <t>`Jay Rodriguez`</t>
  </si>
  <si>
    <t>`Jean-Philippe Gbamin`</t>
  </si>
  <si>
    <t>`Jed Steer`</t>
  </si>
  <si>
    <t>`Jeff Hendrick`</t>
  </si>
  <si>
    <t>`Jeff Schlupp`</t>
  </si>
  <si>
    <t>`Jefferson Lerma`</t>
  </si>
  <si>
    <t>`Jeremy Ngakia`</t>
  </si>
  <si>
    <t>`JesÃºs Vallejo`</t>
  </si>
  <si>
    <t>`Jesse Lingard`</t>
  </si>
  <si>
    <t>`Jetro Willems`</t>
  </si>
  <si>
    <t>`JoÃ£o Cancelo`</t>
  </si>
  <si>
    <t>`JoÃ£o Moutinho`</t>
  </si>
  <si>
    <t>`JoÃ£o Pedro`</t>
  </si>
  <si>
    <t>`JoÃ«l Matip`</t>
  </si>
  <si>
    <t>`Joe Gomez`</t>
  </si>
  <si>
    <t>`Joel Ward`</t>
  </si>
  <si>
    <t>`John Egan`</t>
  </si>
  <si>
    <t>`John Fleck`</t>
  </si>
  <si>
    <t>`John Lundstram`</t>
  </si>
  <si>
    <t>`John McGinn`</t>
  </si>
  <si>
    <t>`John Stones`</t>
  </si>
  <si>
    <t>`Jonathan Kodjia`</t>
  </si>
  <si>
    <t>`Jonjo Shelvey`</t>
  </si>
  <si>
    <t>`Jonny Evans`</t>
  </si>
  <si>
    <t>`Jordan Ayew`</t>
  </si>
  <si>
    <t>`Jordan Henderson`</t>
  </si>
  <si>
    <t>`Jordan Pickford`</t>
  </si>
  <si>
    <t>`Jordan Thomas`</t>
  </si>
  <si>
    <t>`Jordon Ibe`</t>
  </si>
  <si>
    <t>`JosÃ© Holebas`</t>
  </si>
  <si>
    <t>`Joseph Willock`</t>
  </si>
  <si>
    <t>`Josh Brownhill`</t>
  </si>
  <si>
    <t>`Josh Martin`</t>
  </si>
  <si>
    <t>`Joshua King`</t>
  </si>
  <si>
    <t>`Josip Drmic`</t>
  </si>
  <si>
    <t>`Juan Foyth`</t>
  </si>
  <si>
    <t>`Juan Mata`</t>
  </si>
  <si>
    <t>`Junior Stanislas`</t>
  </si>
  <si>
    <t>`Kasper Schmeichel`</t>
  </si>
  <si>
    <t>`Keinan Davis`</t>
  </si>
  <si>
    <t>`Kelechi Iheanacho`</t>
  </si>
  <si>
    <t>`Kelland Watts`</t>
  </si>
  <si>
    <t>`Kenny McLean`</t>
  </si>
  <si>
    <t>`Kepa Arrizabalaga`</t>
  </si>
  <si>
    <t>`Kevin Danso`</t>
  </si>
  <si>
    <t>`Kevin De Bruyne`</t>
  </si>
  <si>
    <t>`Kevin Long`</t>
  </si>
  <si>
    <t>`Ki Sung-Yueng`</t>
  </si>
  <si>
    <t>`Kieran Tierney`</t>
  </si>
  <si>
    <t>`Kieron Freeman`</t>
  </si>
  <si>
    <t>`Kortney Hause`</t>
  </si>
  <si>
    <t>`Kurt Zouma`</t>
  </si>
  <si>
    <t>`Kyle Walker`</t>
  </si>
  <si>
    <t>`Kyle Walker-Peters`</t>
  </si>
  <si>
    <t>`Leander Dendoncker`</t>
  </si>
  <si>
    <t>`Leandro Trossard`</t>
  </si>
  <si>
    <t>`Leighton Baines`</t>
  </si>
  <si>
    <t>`Leon Clarke`</t>
  </si>
  <si>
    <t>`Leroy SanÃ©`</t>
  </si>
  <si>
    <t>`Lewis Cook`</t>
  </si>
  <si>
    <t>`Lewis Dunk`</t>
  </si>
  <si>
    <t>`Lloyd Kelly`</t>
  </si>
  <si>
    <t>`Lucas Digne`</t>
  </si>
  <si>
    <t>`Lucas Moura`</t>
  </si>
  <si>
    <t>`Lucas Torreira`</t>
  </si>
  <si>
    <t>`Luka Milivojevic`</t>
  </si>
  <si>
    <t>`Lukas Rupp`</t>
  </si>
  <si>
    <t>`Lukasz Fabianski`</t>
  </si>
  <si>
    <t>`Luke Freeman`</t>
  </si>
  <si>
    <t>`Luke Shaw`</t>
  </si>
  <si>
    <t>`Luke Thomas`</t>
  </si>
  <si>
    <t>`Lys Mousset`</t>
  </si>
  <si>
    <t>`Mamadou Sakho`</t>
  </si>
  <si>
    <t>`Manuel Lanzini`</t>
  </si>
  <si>
    <t>`Marc Albrighton`</t>
  </si>
  <si>
    <t>`Marco Stiepermann`</t>
  </si>
  <si>
    <t>`Marcos Alonso`</t>
  </si>
  <si>
    <t>`Marcos Rojo`</t>
  </si>
  <si>
    <t>`Marcus Rashford`</t>
  </si>
  <si>
    <t>`Mario Vrancic`</t>
  </si>
  <si>
    <t>`Mark Noble`</t>
  </si>
  <si>
    <t>`Mark Travers`</t>
  </si>
  <si>
    <t>`MartÃ­n Montoya`</t>
  </si>
  <si>
    <t>`Martin Dubravka`</t>
  </si>
  <si>
    <t>`Martin Kelly`</t>
  </si>
  <si>
    <t>`Marvelous Nakamba`</t>
  </si>
  <si>
    <t>`Mason Greenwood`</t>
  </si>
  <si>
    <t>`Mason Holgate`</t>
  </si>
  <si>
    <t>`Mason Mount`</t>
  </si>
  <si>
    <t>`Matej Vydra`</t>
  </si>
  <si>
    <t>`Mateo Kovacic`</t>
  </si>
  <si>
    <t>`Mathew Ryan`</t>
  </si>
  <si>
    <t>`Matt Ritchie`</t>
  </si>
  <si>
    <t>`Matt Targett`</t>
  </si>
  <si>
    <t>`Matteo Guendouzi`</t>
  </si>
  <si>
    <t>`Matthew Doherty`</t>
  </si>
  <si>
    <t>`Matthew Longstaff`</t>
  </si>
  <si>
    <t>`Matthew Lowton`</t>
  </si>
  <si>
    <t>`Matty James`</t>
  </si>
  <si>
    <t>`Max Aarons`</t>
  </si>
  <si>
    <t>`Max Kilman`</t>
  </si>
  <si>
    <t>`Max Meyer`</t>
  </si>
  <si>
    <t>`Max Thompson`</t>
  </si>
  <si>
    <t>`Maya Yoshida`</t>
  </si>
  <si>
    <t>`Mbwana Samatta`</t>
  </si>
  <si>
    <t>`Mesut Ã–zil`</t>
  </si>
  <si>
    <t>`Michael Keane`</t>
  </si>
  <si>
    <t>`Michael McGovern`</t>
  </si>
  <si>
    <t>`Michael Obafemi`</t>
  </si>
  <si>
    <t>`Michail Antonio`</t>
  </si>
  <si>
    <t>`Michy Batshuayi`</t>
  </si>
  <si>
    <t>`Miguel AlmirÃ³n`</t>
  </si>
  <si>
    <t>`Mohamed Salah`</t>
  </si>
  <si>
    <t>`Moise Kean`</t>
  </si>
  <si>
    <t>`Morgan Gibbs-White`</t>
  </si>
  <si>
    <t>`Morgan Schneiderlin`</t>
  </si>
  <si>
    <t>`Moritz Leitner`</t>
  </si>
  <si>
    <t>`Moussa Djenepo`</t>
  </si>
  <si>
    <t>`Moussa Sissoko`</t>
  </si>
  <si>
    <t>`Muhamed Besic`</t>
  </si>
  <si>
    <t>`Nabil Bentaleb`</t>
  </si>
  <si>
    <t>`Naby Keita`</t>
  </si>
  <si>
    <t>`Nacho Monreal`</t>
  </si>
  <si>
    <t>`Nampalys Mendy`</t>
  </si>
  <si>
    <t>`Nathan AkÃ©`</t>
  </si>
  <si>
    <t>`Nathan Holland`</t>
  </si>
  <si>
    <t>`Nathan Redmond`</t>
  </si>
  <si>
    <t>`Nathan Tella`</t>
  </si>
  <si>
    <t>`Nathaniel Chalobah`</t>
  </si>
  <si>
    <t>`Neal Maupay`</t>
  </si>
  <si>
    <t>`Neco Williams`</t>
  </si>
  <si>
    <t>`Neil Taylor`</t>
  </si>
  <si>
    <t>`Nemanja Matic`</t>
  </si>
  <si>
    <t>`N'Golo KantÃ©`</t>
  </si>
  <si>
    <t>`Nick Pope`</t>
  </si>
  <si>
    <t>`NicolÃ¡s Otamendi`</t>
  </si>
  <si>
    <t>`Nicolas PÃ©pÃ©`</t>
  </si>
  <si>
    <t>`Odion Ighalo`</t>
  </si>
  <si>
    <t>`Oleksandr Zinchenko`</t>
  </si>
  <si>
    <t>`Oliver McBurnie`</t>
  </si>
  <si>
    <t>`Oliver Norwood`</t>
  </si>
  <si>
    <t>`Oliver Skipp`</t>
  </si>
  <si>
    <t>`Olivier Giroud`</t>
  </si>
  <si>
    <t>`Ondrej Duda`</t>
  </si>
  <si>
    <t>`Onel HernÃ¡ndez`</t>
  </si>
  <si>
    <t>`Oriol Romeu`</t>
  </si>
  <si>
    <t>`Oumar Niasse`</t>
  </si>
  <si>
    <t>`Pablo Fornals`</t>
  </si>
  <si>
    <t>`Pablo MarÃ­`</t>
  </si>
  <si>
    <t>`Pablo Zabaleta`</t>
  </si>
  <si>
    <t>`Pascal Gross`</t>
  </si>
  <si>
    <t>`Patrick Cutrone`</t>
  </si>
  <si>
    <t>`Patrick Roberts`</t>
  </si>
  <si>
    <t>`Patrick van Aanholt`</t>
  </si>
  <si>
    <t>`Paul Dummett`</t>
  </si>
  <si>
    <t>`Paul Pogba`</t>
  </si>
  <si>
    <t>`Paulo Gazzaniga`</t>
  </si>
  <si>
    <t>`Pedro Neto`</t>
  </si>
  <si>
    <t>`Pepe Reina`</t>
  </si>
  <si>
    <t>`Phil Foden`</t>
  </si>
  <si>
    <t>`Phil Jagielka`</t>
  </si>
  <si>
    <t>`Phil Jones`</t>
  </si>
  <si>
    <t>`Philip Billing`</t>
  </si>
  <si>
    <t>`Phillip Bardsley`</t>
  </si>
  <si>
    <t>`Pierre-Emerick Aubameyang`</t>
  </si>
  <si>
    <t>`Pierre-Emile HÃ¸jbjerg`</t>
  </si>
  <si>
    <t>`RaÃºl JimÃ©nez`</t>
  </si>
  <si>
    <t>`Raheem Sterling`</t>
  </si>
  <si>
    <t>`Ralf FÃ¤hrmann`</t>
  </si>
  <si>
    <t>`RÃºben Neves`</t>
  </si>
  <si>
    <t>`Reece James`</t>
  </si>
  <si>
    <t>`Reiss Nelson`</t>
  </si>
  <si>
    <t>`Ricardo Pereira`</t>
  </si>
  <si>
    <t>`Richairo Zivkovic`</t>
  </si>
  <si>
    <t>`Riyad Mahrez`</t>
  </si>
  <si>
    <t>`Rob Holding`</t>
  </si>
  <si>
    <t>`Robbie Brady`</t>
  </si>
  <si>
    <t>`Robert Snodgrass`</t>
  </si>
  <si>
    <t>`Roberto Firmino`</t>
  </si>
  <si>
    <t>`Roberto Pereyra`</t>
  </si>
  <si>
    <t>`Romain SaÃ¯ss`</t>
  </si>
  <si>
    <t>`Ross Barkley`</t>
  </si>
  <si>
    <t>`Ruben Loftus-Cheek`</t>
  </si>
  <si>
    <t>`Ruben Vinagre`</t>
  </si>
  <si>
    <t>`Rui PatrÃ­cio`</t>
  </si>
  <si>
    <t>`Ryan Bennett`</t>
  </si>
  <si>
    <t>`Ryan Bertrand`</t>
  </si>
  <si>
    <t>`Ryan Fraser`</t>
  </si>
  <si>
    <t>`Ryan Fredericks`</t>
  </si>
  <si>
    <t>`Ryan Sessegnon`</t>
  </si>
  <si>
    <t>`SÃ©bastian Haller`</t>
  </si>
  <si>
    <t>`Sadio ManÃ©`</t>
  </si>
  <si>
    <t>`Sam Byram`</t>
  </si>
  <si>
    <t>`Sam Surridge`</t>
  </si>
  <si>
    <t>`Sander Berge`</t>
  </si>
  <si>
    <t>`Scott Dann`</t>
  </si>
  <si>
    <t>`Scott McTominay`</t>
  </si>
  <si>
    <t>`Sead Kolasinac`</t>
  </si>
  <si>
    <t>`Seamus Coleman`</t>
  </si>
  <si>
    <t>`Sean Longstaff`</t>
  </si>
  <si>
    <t>`Sebastian PrÃ¶dl`</t>
  </si>
  <si>
    <t>`Serge Aurier`</t>
  </si>
  <si>
    <t>`Sergio AgÃ¼ero`</t>
  </si>
  <si>
    <t>`Shane Duffy`</t>
  </si>
  <si>
    <t>`Shane Long`</t>
  </si>
  <si>
    <t>`Shkodran Mustafi`</t>
  </si>
  <si>
    <t>`Simon Francis`</t>
  </si>
  <si>
    <t>`Simon Moore`</t>
  </si>
  <si>
    <t>`Sofiane Boufal`</t>
  </si>
  <si>
    <t>`Sokratis Papastathopoulos`</t>
  </si>
  <si>
    <t>`Solly March`</t>
  </si>
  <si>
    <t>`Son Heung-Min`</t>
  </si>
  <si>
    <t>`Steve Cook`</t>
  </si>
  <si>
    <t>`Steven Alzate`</t>
  </si>
  <si>
    <t>`Steven Bergwijn`</t>
  </si>
  <si>
    <t>`Stuart Armstrong`</t>
  </si>
  <si>
    <t>`Tahith Chong`</t>
  </si>
  <si>
    <t>`Takumi Minamino`</t>
  </si>
  <si>
    <t>`Tammy Abraham`</t>
  </si>
  <si>
    <t>`Tanguy Ndombele`</t>
  </si>
  <si>
    <t>`Tariq Lamptey`</t>
  </si>
  <si>
    <t>`Teemu Pukki`</t>
  </si>
  <si>
    <t>`Theo Walcott`</t>
  </si>
  <si>
    <t>`Tim Krul`</t>
  </si>
  <si>
    <t>`Timm Klose`</t>
  </si>
  <si>
    <t>`Timothy Fosu-Mensah`</t>
  </si>
  <si>
    <t>`Toby Alderweireld`</t>
  </si>
  <si>
    <t>`Todd Cantwell`</t>
  </si>
  <si>
    <t>`Tom Cleverley`</t>
  </si>
  <si>
    <t>`Tom Davies`</t>
  </si>
  <si>
    <t>`Tom Heaton`</t>
  </si>
  <si>
    <t>`Tom Trybull`</t>
  </si>
  <si>
    <t>`Tomas Soucek`</t>
  </si>
  <si>
    <t>`Tommy Doyle`</t>
  </si>
  <si>
    <t>`Trent Alexander-Arnold`</t>
  </si>
  <si>
    <t>`Troy Deeney`</t>
  </si>
  <si>
    <t>`Troy Parrott`</t>
  </si>
  <si>
    <t>`Tyrick Mitchell`</t>
  </si>
  <si>
    <t>`Tyrone Mings`</t>
  </si>
  <si>
    <t>`Valentino Lazaro`</t>
  </si>
  <si>
    <t>`Vicente Guaita`</t>
  </si>
  <si>
    <t>`Victor LindelÃ¶f`</t>
  </si>
  <si>
    <t>`Virgil van Dijk`</t>
  </si>
  <si>
    <t>`Wayne Hennessey`</t>
  </si>
  <si>
    <t>`Wes Morgan`</t>
  </si>
  <si>
    <t>`Wilfred Ndidi`</t>
  </si>
  <si>
    <t>`Wilfredo Caballero`</t>
  </si>
  <si>
    <t>`Wilfried Zaha`</t>
  </si>
  <si>
    <t>`Will Hughes`</t>
  </si>
  <si>
    <t>`William Smallbone`</t>
  </si>
  <si>
    <t>`Willy Boly`</t>
  </si>
  <si>
    <t>`Xherdan Shaqiri`</t>
  </si>
  <si>
    <t>`Yan Valery`</t>
  </si>
  <si>
    <t>`Yerry Mina`</t>
  </si>
  <si>
    <t>`Yoshinori Muto`</t>
  </si>
  <si>
    <t>`Youri Tielemans`</t>
  </si>
  <si>
    <t>`Yves Bissouma`</t>
  </si>
  <si>
    <t>AdriÃ¡n</t>
  </si>
  <si>
    <t>Alisson</t>
  </si>
  <si>
    <t>AngeliÃ±o</t>
  </si>
  <si>
    <t>Bernard</t>
  </si>
  <si>
    <t>Bernardo</t>
  </si>
  <si>
    <t>Ederson</t>
  </si>
  <si>
    <t>Fabinho</t>
  </si>
  <si>
    <t>Fernandinho</t>
  </si>
  <si>
    <t>Fred</t>
  </si>
  <si>
    <t>Joelinton</t>
  </si>
  <si>
    <t>Jonny</t>
  </si>
  <si>
    <t>Jorginho</t>
  </si>
  <si>
    <t>Jota</t>
  </si>
  <si>
    <t>Kiko</t>
  </si>
  <si>
    <t>Pedro</t>
  </si>
  <si>
    <t>Richarlison</t>
  </si>
  <si>
    <t>Roberto</t>
  </si>
  <si>
    <t>Rodri</t>
  </si>
  <si>
    <t>TrÃ©zÃ©guet</t>
  </si>
  <si>
    <t>Wesley</t>
  </si>
  <si>
    <t>Willian</t>
  </si>
  <si>
    <t>Playing Time</t>
  </si>
  <si>
    <t>Performance</t>
  </si>
  <si>
    <t>Per 90 Minutes</t>
  </si>
  <si>
    <t>Expected</t>
  </si>
  <si>
    <t>Rk</t>
  </si>
  <si>
    <t>Player</t>
  </si>
  <si>
    <t>Nation</t>
  </si>
  <si>
    <t>Pos</t>
  </si>
  <si>
    <t>Squad</t>
  </si>
  <si>
    <t>Age</t>
  </si>
  <si>
    <t>Born</t>
  </si>
  <si>
    <t>MP</t>
  </si>
  <si>
    <t>Starts</t>
  </si>
  <si>
    <t>Min</t>
  </si>
  <si>
    <t>Gls</t>
  </si>
  <si>
    <t>Ast</t>
  </si>
  <si>
    <t>PK</t>
  </si>
  <si>
    <t>PKatt</t>
  </si>
  <si>
    <t>CrdY</t>
  </si>
  <si>
    <t>CrdR</t>
  </si>
  <si>
    <t>G+A</t>
  </si>
  <si>
    <t>G-PK</t>
  </si>
  <si>
    <t>G+A-PK</t>
  </si>
  <si>
    <t>xG</t>
  </si>
  <si>
    <t>npxG</t>
  </si>
  <si>
    <t>xA</t>
  </si>
  <si>
    <t>xG+xA</t>
  </si>
  <si>
    <t>npxG+xA</t>
  </si>
  <si>
    <t>Matches</t>
  </si>
  <si>
    <t>eng ENG</t>
  </si>
  <si>
    <t>FW</t>
  </si>
  <si>
    <t>Chelsea</t>
  </si>
  <si>
    <t>Southampton</t>
  </si>
  <si>
    <t>ng NGA</t>
  </si>
  <si>
    <t>DF</t>
  </si>
  <si>
    <t>nl NED</t>
  </si>
  <si>
    <t>Manchester City</t>
  </si>
  <si>
    <t>MF</t>
  </si>
  <si>
    <t>Leicester City</t>
  </si>
  <si>
    <t>es ESP</t>
  </si>
  <si>
    <t>Liverpool</t>
  </si>
  <si>
    <t>be BEL</t>
  </si>
  <si>
    <t>Tottenham</t>
  </si>
  <si>
    <t>MFFW</t>
  </si>
  <si>
    <t>br BRA</t>
  </si>
  <si>
    <t>GK</t>
  </si>
  <si>
    <t>Everton</t>
  </si>
  <si>
    <t>py PAR</t>
  </si>
  <si>
    <t>Newcastle Utd</t>
  </si>
  <si>
    <t>co COL</t>
  </si>
  <si>
    <t>Brighton</t>
  </si>
  <si>
    <t>gh GHA</t>
  </si>
  <si>
    <t>wal WAL</t>
  </si>
  <si>
    <t>Sheffield Utd</t>
  </si>
  <si>
    <t>FWMF</t>
  </si>
  <si>
    <t>West Ham</t>
  </si>
  <si>
    <t>fr FRA</t>
  </si>
  <si>
    <t>sco SCO</t>
  </si>
  <si>
    <t>ga GAB</t>
  </si>
  <si>
    <t>Arsenal</t>
  </si>
  <si>
    <t>Crystal Palace</t>
  </si>
  <si>
    <t>ci CIV</t>
  </si>
  <si>
    <t>Manchester Utd</t>
  </si>
  <si>
    <t>Burnley</t>
  </si>
  <si>
    <t>DFMF</t>
  </si>
  <si>
    <t>pl POL</t>
  </si>
  <si>
    <t>no NOR</t>
  </si>
  <si>
    <t>ml MLI</t>
  </si>
  <si>
    <t>Wolves</t>
  </si>
  <si>
    <t>ie IRL</t>
  </si>
  <si>
    <t>dk DEN</t>
  </si>
  <si>
    <t>ar ARG</t>
  </si>
  <si>
    <t>Aston Villa</t>
  </si>
  <si>
    <t>pt POR</t>
  </si>
  <si>
    <t>DFFW</t>
  </si>
  <si>
    <t>MFDF</t>
  </si>
  <si>
    <t>nir NIR</t>
  </si>
  <si>
    <t>eg EGY</t>
  </si>
  <si>
    <t>at AUT</t>
  </si>
  <si>
    <t>FWDF</t>
  </si>
  <si>
    <t>de GER</t>
  </si>
  <si>
    <t>jm JAM</t>
  </si>
  <si>
    <t>kr KOR</t>
  </si>
  <si>
    <t>ir IRN</t>
  </si>
  <si>
    <t>mx MEX</t>
  </si>
  <si>
    <t>it ITA</t>
  </si>
  <si>
    <t>cd COD</t>
  </si>
  <si>
    <t>gn GUI</t>
  </si>
  <si>
    <t>ba BIH</t>
  </si>
  <si>
    <t>sn SEN</t>
  </si>
  <si>
    <t>hr CRO</t>
  </si>
  <si>
    <t>se SWE</t>
  </si>
  <si>
    <t>dz ALG</t>
  </si>
  <si>
    <t>rs SRB</t>
  </si>
  <si>
    <t>cm CMR</t>
  </si>
  <si>
    <t>jp JPN</t>
  </si>
  <si>
    <t>zw ZIM</t>
  </si>
  <si>
    <t>us USA</t>
  </si>
  <si>
    <t>sk SVK</t>
  </si>
  <si>
    <t>au AUS</t>
  </si>
  <si>
    <t>ma MAR</t>
  </si>
  <si>
    <t>is ISL</t>
  </si>
  <si>
    <t>cz CZE</t>
  </si>
  <si>
    <t>tr TUR</t>
  </si>
  <si>
    <t>nz NZL</t>
  </si>
  <si>
    <t>ch SUI</t>
  </si>
  <si>
    <t>ua UKR</t>
  </si>
  <si>
    <t>Tammy Abraham</t>
  </si>
  <si>
    <t>Tammy-Abraham</t>
  </si>
  <si>
    <t>Che Adams</t>
  </si>
  <si>
    <t>Che-Adams</t>
  </si>
  <si>
    <t>Nathan Aké</t>
  </si>
  <si>
    <t>Nathan-Ake</t>
  </si>
  <si>
    <t>Marc Albrighton</t>
  </si>
  <si>
    <t>Marc-Albrighton</t>
  </si>
  <si>
    <t>Toby Alderweireld</t>
  </si>
  <si>
    <t>Toby-Alderweireld</t>
  </si>
  <si>
    <t>Trent Alexander-Arnold</t>
  </si>
  <si>
    <t>Trent-Alexander-Arnold</t>
  </si>
  <si>
    <t>Dele Alli</t>
  </si>
  <si>
    <t>Dele-Alli</t>
  </si>
  <si>
    <t>Miguel Almirón</t>
  </si>
  <si>
    <t>Miguel-Almiron</t>
  </si>
  <si>
    <t>Marcos Alonso</t>
  </si>
  <si>
    <t>Marcos-Alonso</t>
  </si>
  <si>
    <t>Steven Alzate</t>
  </si>
  <si>
    <t>Steven-Alzate</t>
  </si>
  <si>
    <t>Felipe Anderson</t>
  </si>
  <si>
    <t>Felipe-Anderson</t>
  </si>
  <si>
    <t>Michail Antonio</t>
  </si>
  <si>
    <t>Michail-Antonio</t>
  </si>
  <si>
    <t>Stuart Armstrong</t>
  </si>
  <si>
    <t>Stuart-Armstrong</t>
  </si>
  <si>
    <t>Kepa Arrizabalaga</t>
  </si>
  <si>
    <t>Kepa-Arrizabalaga</t>
  </si>
  <si>
    <t>Pierre-Emerick Aubameyang</t>
  </si>
  <si>
    <t>Pierre-Emerick-Aubameyang</t>
  </si>
  <si>
    <t>Jordan Ayew</t>
  </si>
  <si>
    <t>Jordan-Ayew</t>
  </si>
  <si>
    <t>César Azpilicueta</t>
  </si>
  <si>
    <t>Cesar-Azpilicueta</t>
  </si>
  <si>
    <t>Eric Bailly</t>
  </si>
  <si>
    <t>Eric-Bailly</t>
  </si>
  <si>
    <t>Fabián Balbuena</t>
  </si>
  <si>
    <t>Fabian-Balbuena</t>
  </si>
  <si>
    <t>George Baldock</t>
  </si>
  <si>
    <t>George-Baldock</t>
  </si>
  <si>
    <t>Phil Bardsley</t>
  </si>
  <si>
    <t>Phil-Bardsley</t>
  </si>
  <si>
    <t>Ross Barkley</t>
  </si>
  <si>
    <t>Ross-Barkley</t>
  </si>
  <si>
    <t>Harvey Barnes</t>
  </si>
  <si>
    <t>Harvey-Barnes</t>
  </si>
  <si>
    <t>Chris Basham</t>
  </si>
  <si>
    <t>Chris-Basham</t>
  </si>
  <si>
    <t>Michy Batshuayi</t>
  </si>
  <si>
    <t>Michy-Batshuayi</t>
  </si>
  <si>
    <t>Jan Bednarek</t>
  </si>
  <si>
    <t>Jan-Bednarek</t>
  </si>
  <si>
    <t>Héctor Bellerín</t>
  </si>
  <si>
    <t>Hector-Bellerin</t>
  </si>
  <si>
    <t>Christian Benteke</t>
  </si>
  <si>
    <t>Christian-Benteke</t>
  </si>
  <si>
    <t>Sander Berge</t>
  </si>
  <si>
    <t>Sander-Berge</t>
  </si>
  <si>
    <t>Steven Bergwijn</t>
  </si>
  <si>
    <t>Steven-Bergwijn</t>
  </si>
  <si>
    <t>Ryan Bertrand</t>
  </si>
  <si>
    <t>Ryan-Bertrand</t>
  </si>
  <si>
    <t>Yves Bissouma</t>
  </si>
  <si>
    <t>Yves-Bissouma</t>
  </si>
  <si>
    <t>Willy Boly</t>
  </si>
  <si>
    <t>Willy-Boly</t>
  </si>
  <si>
    <t>Jarrod Bowen</t>
  </si>
  <si>
    <t>Jarrod-Bowen</t>
  </si>
  <si>
    <t>Robbie Brady</t>
  </si>
  <si>
    <t>Robbie-Brady</t>
  </si>
  <si>
    <t>Josh Brownhill</t>
  </si>
  <si>
    <t>Josh-Brownhill</t>
  </si>
  <si>
    <t>Dan Burn</t>
  </si>
  <si>
    <t>Dan-Burn</t>
  </si>
  <si>
    <t>Willy Caballero</t>
  </si>
  <si>
    <t>Willy-Caballero</t>
  </si>
  <si>
    <t>Dominic Calvert-Lewin</t>
  </si>
  <si>
    <t>Dominic-Calvert-Lewin</t>
  </si>
  <si>
    <t>Andy Carroll</t>
  </si>
  <si>
    <t>Andy-Carroll</t>
  </si>
  <si>
    <t>Dani Ceballos</t>
  </si>
  <si>
    <t>Dani-Ceballos</t>
  </si>
  <si>
    <t>Andreas Christensen</t>
  </si>
  <si>
    <t>Andreas-Christensen</t>
  </si>
  <si>
    <t>Conor Coady</t>
  </si>
  <si>
    <t>Conor-Coady</t>
  </si>
  <si>
    <t>Séamus Coleman</t>
  </si>
  <si>
    <t>Seamus-Coleman</t>
  </si>
  <si>
    <t>Aaron Connolly</t>
  </si>
  <si>
    <t>Aaron-Connolly</t>
  </si>
  <si>
    <t>Aaron Cresswell</t>
  </si>
  <si>
    <t>Aaron-Cresswell</t>
  </si>
  <si>
    <t>Scott Dann</t>
  </si>
  <si>
    <t>Scott-Dann</t>
  </si>
  <si>
    <t>Ben Davies</t>
  </si>
  <si>
    <t>Ben-Davies</t>
  </si>
  <si>
    <t>Tom Davies</t>
  </si>
  <si>
    <t>Tom-Davies</t>
  </si>
  <si>
    <t>Keinan Davis</t>
  </si>
  <si>
    <t>Keinan-Davis</t>
  </si>
  <si>
    <t>Kevin De Bruyne</t>
  </si>
  <si>
    <t>Kevin-De-Bruyne</t>
  </si>
  <si>
    <t>Leander Dendoncker</t>
  </si>
  <si>
    <t>Leander-Dendoncker</t>
  </si>
  <si>
    <t>Eric Dier</t>
  </si>
  <si>
    <t>Eric-Dier</t>
  </si>
  <si>
    <t>Lucas Digne</t>
  </si>
  <si>
    <t>Lucas-Digne</t>
  </si>
  <si>
    <t>Virgil van Dijk</t>
  </si>
  <si>
    <t>Virgil-van-Dijk</t>
  </si>
  <si>
    <t>Issa Diop</t>
  </si>
  <si>
    <t>Issa-Diop</t>
  </si>
  <si>
    <t>Moussa Djenepo</t>
  </si>
  <si>
    <t>Moussa-Djenepo</t>
  </si>
  <si>
    <t>Matt Doherty</t>
  </si>
  <si>
    <t>Matt-Doherty</t>
  </si>
  <si>
    <t>Abdoulaye Doucouré</t>
  </si>
  <si>
    <t>Abdoulaye-Doucoure</t>
  </si>
  <si>
    <t>Lewis Dunk</t>
  </si>
  <si>
    <t>Lewis-Dunk</t>
  </si>
  <si>
    <t>John Egan</t>
  </si>
  <si>
    <t>John-Egan</t>
  </si>
  <si>
    <t>Jonny Evans</t>
  </si>
  <si>
    <t>Jonny-Evans</t>
  </si>
  <si>
    <t>Łukasz Fabiański</t>
  </si>
  <si>
    <t>Lukasz-Fabianski</t>
  </si>
  <si>
    <t>Bruno Fernandes</t>
  </si>
  <si>
    <t>Bruno-Fernandes</t>
  </si>
  <si>
    <t>Federico Fernández</t>
  </si>
  <si>
    <t>Federico-Fernandez</t>
  </si>
  <si>
    <t>Roberto Firmino</t>
  </si>
  <si>
    <t>Roberto-Firmino</t>
  </si>
  <si>
    <t>John Fleck</t>
  </si>
  <si>
    <t>John-Fleck</t>
  </si>
  <si>
    <t>Phil Foden</t>
  </si>
  <si>
    <t>Phil-Foden</t>
  </si>
  <si>
    <t>Pablo Fornals</t>
  </si>
  <si>
    <t>Pablo-Fornals</t>
  </si>
  <si>
    <t>Timothy Fosu-Mensah</t>
  </si>
  <si>
    <t>Timothy-Fosu-Mensah</t>
  </si>
  <si>
    <t>Ryan Fraser</t>
  </si>
  <si>
    <t>Ryan-Fraser</t>
  </si>
  <si>
    <t>Ryan Fredericks</t>
  </si>
  <si>
    <t>Ryan-Fredericks</t>
  </si>
  <si>
    <t>Christian Fuchs</t>
  </si>
  <si>
    <t>Christian-Fuchs</t>
  </si>
  <si>
    <t>Eric García</t>
  </si>
  <si>
    <t>Eric-Garcia</t>
  </si>
  <si>
    <t>David de Gea</t>
  </si>
  <si>
    <t>David-de-Gea</t>
  </si>
  <si>
    <t>Olivier Giroud</t>
  </si>
  <si>
    <t>Olivier-Giroud</t>
  </si>
  <si>
    <t>André Gomes</t>
  </si>
  <si>
    <t>Andre-Gomes</t>
  </si>
  <si>
    <t>Joe Gomez</t>
  </si>
  <si>
    <t>Joe-Gomez</t>
  </si>
  <si>
    <t>Jack Grealish</t>
  </si>
  <si>
    <t>Jack-Grealish</t>
  </si>
  <si>
    <t>Mason Greenwood</t>
  </si>
  <si>
    <t>Mason-Greenwood</t>
  </si>
  <si>
    <t>Pascal Groß</t>
  </si>
  <si>
    <t>Pascal-Gross</t>
  </si>
  <si>
    <t>Vicente Guaita</t>
  </si>
  <si>
    <t>Vicente-Guaita</t>
  </si>
  <si>
    <t>Sébastien Haller</t>
  </si>
  <si>
    <t>Sebastien-Haller</t>
  </si>
  <si>
    <t>Isaac Hayden</t>
  </si>
  <si>
    <t>Isaac-Hayden</t>
  </si>
  <si>
    <t>Jordan Henderson</t>
  </si>
  <si>
    <t>Jordan-Henderson</t>
  </si>
  <si>
    <t>Jeff Hendrick</t>
  </si>
  <si>
    <t>Jeff-Hendrick</t>
  </si>
  <si>
    <t>Son Heung-min</t>
  </si>
  <si>
    <t>Son-Heung-min</t>
  </si>
  <si>
    <t>Rob Holding</t>
  </si>
  <si>
    <t>Rob-Holding</t>
  </si>
  <si>
    <t>Conor Hourihane</t>
  </si>
  <si>
    <t>Conor-Hourihane</t>
  </si>
  <si>
    <t>Callum Hudson-Odoi</t>
  </si>
  <si>
    <t>Callum-Hudson-Odoi</t>
  </si>
  <si>
    <t>Pierre Højbjerg</t>
  </si>
  <si>
    <t>Pierre-Hojbjerg</t>
  </si>
  <si>
    <t>Odion Ighalo</t>
  </si>
  <si>
    <t>Odion-Ighalo</t>
  </si>
  <si>
    <t>Kelechi Iheanacho</t>
  </si>
  <si>
    <t>Kelechi-Iheanacho</t>
  </si>
  <si>
    <t>Danny Ings</t>
  </si>
  <si>
    <t>Danny-Ings</t>
  </si>
  <si>
    <t>Alex Iwobi</t>
  </si>
  <si>
    <t>Alex-Iwobi</t>
  </si>
  <si>
    <t>Alireza Jahanbakhsh</t>
  </si>
  <si>
    <t>Alireza-Jahanbakhsh</t>
  </si>
  <si>
    <t>Daniel James</t>
  </si>
  <si>
    <t>Daniel-James</t>
  </si>
  <si>
    <t>Reece James</t>
  </si>
  <si>
    <t>Reece-James</t>
  </si>
  <si>
    <t>Gabriel Jesus</t>
  </si>
  <si>
    <t>Gabriel-Jesus</t>
  </si>
  <si>
    <t>Raúl Jiménez</t>
  </si>
  <si>
    <t>Raul-Jimenez</t>
  </si>
  <si>
    <t>Ben Johnson</t>
  </si>
  <si>
    <t>Ben-Johnson</t>
  </si>
  <si>
    <t>Curtis Jones</t>
  </si>
  <si>
    <t>Curtis-Jones</t>
  </si>
  <si>
    <t>Diogo Jota</t>
  </si>
  <si>
    <t>Diogo-Jota</t>
  </si>
  <si>
    <t>James Justin</t>
  </si>
  <si>
    <t>James-Justin</t>
  </si>
  <si>
    <t>Harry Kane</t>
  </si>
  <si>
    <t>Harry-Kane</t>
  </si>
  <si>
    <t>N'Golo Kanté</t>
  </si>
  <si>
    <t>NGolo-Kante</t>
  </si>
  <si>
    <t>Moise Kean</t>
  </si>
  <si>
    <t>Moise-Kean</t>
  </si>
  <si>
    <t>Michael Keane</t>
  </si>
  <si>
    <t>Michael-Keane</t>
  </si>
  <si>
    <t>Naby Keïta</t>
  </si>
  <si>
    <t>Naby-Keita</t>
  </si>
  <si>
    <t>Sead Kolašinac</t>
  </si>
  <si>
    <t>Sead-Kolasinac</t>
  </si>
  <si>
    <t>Ezri Konsa</t>
  </si>
  <si>
    <t>Ezri-Konsa</t>
  </si>
  <si>
    <t>Cheikhou Kouyaté</t>
  </si>
  <si>
    <t>Cheikhou-Kouyate</t>
  </si>
  <si>
    <t>Mateo Kovačić</t>
  </si>
  <si>
    <t>Mateo-Kovacic</t>
  </si>
  <si>
    <t>Alexandre Lacazette</t>
  </si>
  <si>
    <t>Alexandre-Lacazette</t>
  </si>
  <si>
    <t>Adam Lallana</t>
  </si>
  <si>
    <t>Adam-Lallana</t>
  </si>
  <si>
    <t>Érik Lamela</t>
  </si>
  <si>
    <t>Erik-Lamela</t>
  </si>
  <si>
    <t>Tariq Lamptey</t>
  </si>
  <si>
    <t>Tariq-Lamptey</t>
  </si>
  <si>
    <t>Jamaal Lascelles</t>
  </si>
  <si>
    <t>Jamaal-Lascelles</t>
  </si>
  <si>
    <t>Bernd Leno</t>
  </si>
  <si>
    <t>Bernd-Leno</t>
  </si>
  <si>
    <t>Jamal Lewis</t>
  </si>
  <si>
    <t>Jamal-Lewis</t>
  </si>
  <si>
    <t>Victor Lindelöf</t>
  </si>
  <si>
    <t>Victor-Lindelof</t>
  </si>
  <si>
    <t>Hugo Lloris</t>
  </si>
  <si>
    <t>Hugo-Lloris</t>
  </si>
  <si>
    <t>Giovani Lo Celso</t>
  </si>
  <si>
    <t>Giovani-Lo-Celso</t>
  </si>
  <si>
    <t>Ruben Loftus-Cheek</t>
  </si>
  <si>
    <t>Ruben-Loftus-Cheek</t>
  </si>
  <si>
    <t>Kevin Long</t>
  </si>
  <si>
    <t>Kevin-Long</t>
  </si>
  <si>
    <t>Shane Long</t>
  </si>
  <si>
    <t>Shane-Long</t>
  </si>
  <si>
    <t>Sean Longstaff</t>
  </si>
  <si>
    <t>Sean-Longstaff</t>
  </si>
  <si>
    <t>David Luiz</t>
  </si>
  <si>
    <t>David-Luiz</t>
  </si>
  <si>
    <t>Douglas Luiz</t>
  </si>
  <si>
    <t>Douglas-Luiz</t>
  </si>
  <si>
    <t>John Lundstram</t>
  </si>
  <si>
    <t>John-Lundstram</t>
  </si>
  <si>
    <t>James Maddison</t>
  </si>
  <si>
    <t>James-Maddison</t>
  </si>
  <si>
    <t>Harry Maguire</t>
  </si>
  <si>
    <t>Harry-Maguire</t>
  </si>
  <si>
    <t>Riyad Mahrez</t>
  </si>
  <si>
    <t>Riyad-Mahrez</t>
  </si>
  <si>
    <t>Ainsley Maitland-Niles</t>
  </si>
  <si>
    <t>Ainsley-Maitland-Niles</t>
  </si>
  <si>
    <t>Sadio Mané</t>
  </si>
  <si>
    <t>Sadio-Mane</t>
  </si>
  <si>
    <t>Javier Manquillo</t>
  </si>
  <si>
    <t>Javier-Manquillo</t>
  </si>
  <si>
    <t>Solly March</t>
  </si>
  <si>
    <t>Solly-March</t>
  </si>
  <si>
    <t>Anthony Martial</t>
  </si>
  <si>
    <t>Anthony-Martial</t>
  </si>
  <si>
    <t>Emiliano Martínez</t>
  </si>
  <si>
    <t>Emiliano-Martinez</t>
  </si>
  <si>
    <t>Arthur Masuaku</t>
  </si>
  <si>
    <t>Arthur-Masuaku</t>
  </si>
  <si>
    <t>Nemanja Matić</t>
  </si>
  <si>
    <t>Nemanja-Matic</t>
  </si>
  <si>
    <t>Joël Matip</t>
  </si>
  <si>
    <t>Joel-Matip</t>
  </si>
  <si>
    <t>Neal Maupay</t>
  </si>
  <si>
    <t>Neal-Maupay</t>
  </si>
  <si>
    <t>James McArthur</t>
  </si>
  <si>
    <t>James-McArthur</t>
  </si>
  <si>
    <t>Oliver McBurnie</t>
  </si>
  <si>
    <t>Oliver-McBurnie</t>
  </si>
  <si>
    <t>Alex McCarthy</t>
  </si>
  <si>
    <t>Alex-McCarthy</t>
  </si>
  <si>
    <t>James McCarthy</t>
  </si>
  <si>
    <t>James-McCarthy</t>
  </si>
  <si>
    <t>John McGinn</t>
  </si>
  <si>
    <t>John-McGinn</t>
  </si>
  <si>
    <t>David McGoldrick</t>
  </si>
  <si>
    <t>David-McGoldrick</t>
  </si>
  <si>
    <t>Dwight McNeil</t>
  </si>
  <si>
    <t>Dwight-McNeil</t>
  </si>
  <si>
    <t>Scott McTominay</t>
  </si>
  <si>
    <t>Scott-McTominay</t>
  </si>
  <si>
    <t>Benjamin Mendy</t>
  </si>
  <si>
    <t>Benjamin-Mendy</t>
  </si>
  <si>
    <t>Nampalys Mendy</t>
  </si>
  <si>
    <t>Nampalys-Mendy</t>
  </si>
  <si>
    <t>Luka Milivojević</t>
  </si>
  <si>
    <t>Luka-Milivojevic</t>
  </si>
  <si>
    <t>James Milner</t>
  </si>
  <si>
    <t>James-Milner</t>
  </si>
  <si>
    <t>Yerry Mina</t>
  </si>
  <si>
    <t>Yerry-Mina</t>
  </si>
  <si>
    <t>Takumi Minamino</t>
  </si>
  <si>
    <t>Takumi-Minamino</t>
  </si>
  <si>
    <t>Tyrone Mings</t>
  </si>
  <si>
    <t>Tyrone-Mings</t>
  </si>
  <si>
    <t>Tyrick Mitchell</t>
  </si>
  <si>
    <t>Tyrick-Mitchell</t>
  </si>
  <si>
    <t>Wes Morgan</t>
  </si>
  <si>
    <t>Wes-Morgan</t>
  </si>
  <si>
    <t>Mason Mount</t>
  </si>
  <si>
    <t>Mason-Mount</t>
  </si>
  <si>
    <t>Lucas Moura</t>
  </si>
  <si>
    <t>Lucas-Moura</t>
  </si>
  <si>
    <t>João Moutinho</t>
  </si>
  <si>
    <t>Joao-Moutinho</t>
  </si>
  <si>
    <t>Marvelous Nakamba</t>
  </si>
  <si>
    <t>Marvelous-Nakamba</t>
  </si>
  <si>
    <t>Wilfred Ndidi</t>
  </si>
  <si>
    <t>Wilfred-Ndidi</t>
  </si>
  <si>
    <t>Tanguy Ndombele</t>
  </si>
  <si>
    <t>Tanguy-Ndombele</t>
  </si>
  <si>
    <t>Pedro Neto</t>
  </si>
  <si>
    <t>Pedro-Neto</t>
  </si>
  <si>
    <t>Rúben Neves</t>
  </si>
  <si>
    <t>Ruben-Neves</t>
  </si>
  <si>
    <t>Eddie Nketiah</t>
  </si>
  <si>
    <t>Eddie-Nketiah</t>
  </si>
  <si>
    <t>Mark Noble</t>
  </si>
  <si>
    <t>Mark-Noble</t>
  </si>
  <si>
    <t>Oliver Norwood</t>
  </si>
  <si>
    <t>Oliver-Norwood</t>
  </si>
  <si>
    <t>Jack O'Connell</t>
  </si>
  <si>
    <t>Jack-OConnell</t>
  </si>
  <si>
    <t>Michael Obafemi</t>
  </si>
  <si>
    <t>Michael-Obafemi</t>
  </si>
  <si>
    <t>Angelo Ogbonna</t>
  </si>
  <si>
    <t>Angelo-Ogbonna</t>
  </si>
  <si>
    <t>Ben Osborn</t>
  </si>
  <si>
    <t>Ben-Osborn</t>
  </si>
  <si>
    <t>Rui Patrício</t>
  </si>
  <si>
    <t>Rui-Patricio</t>
  </si>
  <si>
    <t>Nicolas Pépé</t>
  </si>
  <si>
    <t>Nicolas-Pepe</t>
  </si>
  <si>
    <t>Ayoze Pérez</t>
  </si>
  <si>
    <t>Ayoze-Perez</t>
  </si>
  <si>
    <t>Jordan Pickford</t>
  </si>
  <si>
    <t>Jordan-Pickford</t>
  </si>
  <si>
    <t>Erik Pieters</t>
  </si>
  <si>
    <t>Erik-Pieters</t>
  </si>
  <si>
    <t>Daniel Podence</t>
  </si>
  <si>
    <t>Daniel-Podence</t>
  </si>
  <si>
    <t>Paul Pogba</t>
  </si>
  <si>
    <t>Paul-Pogba</t>
  </si>
  <si>
    <t>Nick Pope</t>
  </si>
  <si>
    <t>Nick-Pope</t>
  </si>
  <si>
    <t>Dennis Praet</t>
  </si>
  <si>
    <t>Dennis-Praet</t>
  </si>
  <si>
    <t>Aaron Ramsdale</t>
  </si>
  <si>
    <t>Aaron-Ramsdale</t>
  </si>
  <si>
    <t>Marcus Rashford</t>
  </si>
  <si>
    <t>Marcus-Rashford</t>
  </si>
  <si>
    <t>Nathan Redmond</t>
  </si>
  <si>
    <t>Nathan-Redmond</t>
  </si>
  <si>
    <t>Declan Rice</t>
  </si>
  <si>
    <t>Declan-Rice</t>
  </si>
  <si>
    <t>Jaïro Riedewald</t>
  </si>
  <si>
    <t>Jairo-Riedewald</t>
  </si>
  <si>
    <t>Matt Ritchie</t>
  </si>
  <si>
    <t>Matt-Ritchie</t>
  </si>
  <si>
    <t>Andrew Robertson</t>
  </si>
  <si>
    <t>Andrew-Robertson</t>
  </si>
  <si>
    <t>Callum Robinson</t>
  </si>
  <si>
    <t>Callum-Robinson</t>
  </si>
  <si>
    <t>Jack Robinson</t>
  </si>
  <si>
    <t>Jack-Robinson</t>
  </si>
  <si>
    <t>Jay Rodriguez</t>
  </si>
  <si>
    <t>Jay-Rodriguez</t>
  </si>
  <si>
    <t>Oriol Romeu</t>
  </si>
  <si>
    <t>Oriol-Romeu</t>
  </si>
  <si>
    <t>Mathew Ryan</t>
  </si>
  <si>
    <t>Mathew-Ryan</t>
  </si>
  <si>
    <t>Allan Saint-Maximin</t>
  </si>
  <si>
    <t>Allan-Saint-Maximin</t>
  </si>
  <si>
    <t>Romain Saïss</t>
  </si>
  <si>
    <t>Romain-Saiss</t>
  </si>
  <si>
    <t>Bukayo Saka</t>
  </si>
  <si>
    <t>Bukayo-Saka</t>
  </si>
  <si>
    <t>Mamadou Sakho</t>
  </si>
  <si>
    <t>Mamadou-Sakho</t>
  </si>
  <si>
    <t>Mohamed Salah</t>
  </si>
  <si>
    <t>Mohamed-Salah</t>
  </si>
  <si>
    <t>Davinson Sánchez</t>
  </si>
  <si>
    <t>Davinson-Sanchez</t>
  </si>
  <si>
    <t>Jeffrey Schlupp</t>
  </si>
  <si>
    <t>Jeffrey-Schlupp</t>
  </si>
  <si>
    <t>Kasper Schmeichel</t>
  </si>
  <si>
    <t>Kasper-Schmeichel</t>
  </si>
  <si>
    <t>Billy Sharp</t>
  </si>
  <si>
    <t>Billy-Sharp</t>
  </si>
  <si>
    <t>Luke Shaw</t>
  </si>
  <si>
    <t>Luke-Shaw</t>
  </si>
  <si>
    <t>Jonjo Shelvey</t>
  </si>
  <si>
    <t>Jonjo-Shelvey</t>
  </si>
  <si>
    <t>Gylfi Sigurðsson</t>
  </si>
  <si>
    <t>Gylfi-Sigurdsson</t>
  </si>
  <si>
    <t>Moussa Sissoko</t>
  </si>
  <si>
    <t>Moussa-Sissoko</t>
  </si>
  <si>
    <t>William Smallbone</t>
  </si>
  <si>
    <t>William-Smallbone</t>
  </si>
  <si>
    <t>Tomáš Souček</t>
  </si>
  <si>
    <t>Tomas-Soucek</t>
  </si>
  <si>
    <t>Çağlar Söyüncü</t>
  </si>
  <si>
    <t>Caglar-Soyuncu</t>
  </si>
  <si>
    <t>Dale Stephens</t>
  </si>
  <si>
    <t>Dale-Stephens</t>
  </si>
  <si>
    <t>Jack Stephens</t>
  </si>
  <si>
    <t>Jack-Stephens</t>
  </si>
  <si>
    <t>Raheem Sterling</t>
  </si>
  <si>
    <t>Raheem-Sterling</t>
  </si>
  <si>
    <t>Enda Stevens</t>
  </si>
  <si>
    <t>Enda-Stevens</t>
  </si>
  <si>
    <t>John Stones</t>
  </si>
  <si>
    <t>John-Stones</t>
  </si>
  <si>
    <t>Matt Targett</t>
  </si>
  <si>
    <t>Matt-Targett</t>
  </si>
  <si>
    <t>Charlie Taylor</t>
  </si>
  <si>
    <t>Charlie-Taylor</t>
  </si>
  <si>
    <t>Nathan Tella</t>
  </si>
  <si>
    <t>Nathan-Tella</t>
  </si>
  <si>
    <t>Youri Tielemans</t>
  </si>
  <si>
    <t>Youri-Tielemans</t>
  </si>
  <si>
    <t>Kieran Tierney</t>
  </si>
  <si>
    <t>Kieran-Tierney</t>
  </si>
  <si>
    <t>Fikayo Tomori</t>
  </si>
  <si>
    <t>Fikayo-Tomori</t>
  </si>
  <si>
    <t>Andros Townsend</t>
  </si>
  <si>
    <t>Andros-Townsend</t>
  </si>
  <si>
    <t>Adama Traoré</t>
  </si>
  <si>
    <t>Adama-Traore</t>
  </si>
  <si>
    <t>Trézéguet</t>
  </si>
  <si>
    <t>Trezeguet</t>
  </si>
  <si>
    <t>Leandro Trossard</t>
  </si>
  <si>
    <t>Leandro-Trossard</t>
  </si>
  <si>
    <t>Jamie Vardy</t>
  </si>
  <si>
    <t>Jamie-Vardy</t>
  </si>
  <si>
    <t>Jannik Vestergaard</t>
  </si>
  <si>
    <t>Jannik-Vestergaard</t>
  </si>
  <si>
    <t>Rúben Vinagre</t>
  </si>
  <si>
    <t>Ruben-Vinagre</t>
  </si>
  <si>
    <t>Matěj Vydra</t>
  </si>
  <si>
    <t>Matej-Vydra</t>
  </si>
  <si>
    <t>Kyle Walker</t>
  </si>
  <si>
    <t>Kyle-Walker</t>
  </si>
  <si>
    <t>Kyle Walker-Peters</t>
  </si>
  <si>
    <t>Kyle-Walker-Peters</t>
  </si>
  <si>
    <t>Aaron Wan-Bissaka</t>
  </si>
  <si>
    <t>Aaron-Wan-Bissaka</t>
  </si>
  <si>
    <t>Joel Ward</t>
  </si>
  <si>
    <t>Joel-Ward</t>
  </si>
  <si>
    <t>James Ward-Prowse</t>
  </si>
  <si>
    <t>James-Ward-Prowse</t>
  </si>
  <si>
    <t>Adam Webster</t>
  </si>
  <si>
    <t>Adam-Webster</t>
  </si>
  <si>
    <t>Ashley Westwood</t>
  </si>
  <si>
    <t>Ashley-Westwood</t>
  </si>
  <si>
    <t>Georginio Wijnaldum</t>
  </si>
  <si>
    <t>Georginio-Wijnaldum</t>
  </si>
  <si>
    <t>Callum Wilson</t>
  </si>
  <si>
    <t>Callum-Wilson</t>
  </si>
  <si>
    <t>Harry Winks</t>
  </si>
  <si>
    <t>Harry-Winks</t>
  </si>
  <si>
    <t>Chris Wood</t>
  </si>
  <si>
    <t>Chris-Wood</t>
  </si>
  <si>
    <t>Granit Xhaka</t>
  </si>
  <si>
    <t>Granit-Xhaka</t>
  </si>
  <si>
    <t>Andriy Yarmolenko</t>
  </si>
  <si>
    <t>Andriy-Yarmolenko</t>
  </si>
  <si>
    <t>Wilfried Zaha</t>
  </si>
  <si>
    <t>Wilfried-Zaha</t>
  </si>
  <si>
    <t>Kurt Zouma</t>
  </si>
  <si>
    <t>Kurt-Zouma</t>
  </si>
  <si>
    <t>Patrick van Aanholt</t>
  </si>
  <si>
    <t>Patrick-van-Aanholt</t>
  </si>
  <si>
    <t>Max Aarons</t>
  </si>
  <si>
    <t>Max-Aarons</t>
  </si>
  <si>
    <t>Norwich City</t>
  </si>
  <si>
    <t>Adrián</t>
  </si>
  <si>
    <t>Adrian</t>
  </si>
  <si>
    <t>Sergio Agüero</t>
  </si>
  <si>
    <t>Sergio-Aguero</t>
  </si>
  <si>
    <t>Albian Ajeti</t>
  </si>
  <si>
    <t>Albian-Ajeti</t>
  </si>
  <si>
    <t>Bournemouth</t>
  </si>
  <si>
    <t>Ibrahim Amadou</t>
  </si>
  <si>
    <t>Ibrahim-Amadou</t>
  </si>
  <si>
    <t>Florin Andone</t>
  </si>
  <si>
    <t>Florin-Andone</t>
  </si>
  <si>
    <t>ro ROU</t>
  </si>
  <si>
    <t>Angeliño</t>
  </si>
  <si>
    <t>Angelino</t>
  </si>
  <si>
    <t>Faustino Anjorin</t>
  </si>
  <si>
    <t>Faustino-Anjorin</t>
  </si>
  <si>
    <t>Christian Atsu</t>
  </si>
  <si>
    <t>Christian-Atsu</t>
  </si>
  <si>
    <t>Serge Aurier</t>
  </si>
  <si>
    <t>Serge-Aurier</t>
  </si>
  <si>
    <t>Leighton Baines</t>
  </si>
  <si>
    <t>Leighton-Baines</t>
  </si>
  <si>
    <t>Ashley Barnes</t>
  </si>
  <si>
    <t>Ashley-Barnes</t>
  </si>
  <si>
    <t>Borja Bastón</t>
  </si>
  <si>
    <t>Borja-Baston</t>
  </si>
  <si>
    <t>Ryan Bennett</t>
  </si>
  <si>
    <t>Ryan-Bennett</t>
  </si>
  <si>
    <t>Nabil Bentaleb</t>
  </si>
  <si>
    <t>Nabil-Bentaleb</t>
  </si>
  <si>
    <t>Jóhann Berg Guðmundsson</t>
  </si>
  <si>
    <t>Johann-Berg-Gudmundsson</t>
  </si>
  <si>
    <t>Muhamed Bešić</t>
  </si>
  <si>
    <t>Muhamed-Besic</t>
  </si>
  <si>
    <t>Philip Billing</t>
  </si>
  <si>
    <t>Philip-Billing</t>
  </si>
  <si>
    <t>Gaëtan Bong</t>
  </si>
  <si>
    <t>Gaetan-Bong</t>
  </si>
  <si>
    <t>Sofiane Boufal</t>
  </si>
  <si>
    <t>Sofiane-Boufal</t>
  </si>
  <si>
    <t>Jarrad Branthwaite</t>
  </si>
  <si>
    <t>Jarrad-Branthwaite</t>
  </si>
  <si>
    <t>Claudio Bravo</t>
  </si>
  <si>
    <t>Claudio-Bravo</t>
  </si>
  <si>
    <t>cl CHI</t>
  </si>
  <si>
    <t>Armando Broja</t>
  </si>
  <si>
    <t>Armando-Broja</t>
  </si>
  <si>
    <t>al ALB</t>
  </si>
  <si>
    <t>David Brooks</t>
  </si>
  <si>
    <t>David-Brooks</t>
  </si>
  <si>
    <t>Emi Buendía</t>
  </si>
  <si>
    <t>Emi-Buendia</t>
  </si>
  <si>
    <t>Sam Byram</t>
  </si>
  <si>
    <t>Sam-Byram</t>
  </si>
  <si>
    <t>Gary Cahill</t>
  </si>
  <si>
    <t>Gary-Cahill</t>
  </si>
  <si>
    <t>Víctor Camarasa</t>
  </si>
  <si>
    <t>Victor-Camarasa</t>
  </si>
  <si>
    <t>João Cancelo</t>
  </si>
  <si>
    <t>Joao-Cancelo</t>
  </si>
  <si>
    <t>Todd Cantwell</t>
  </si>
  <si>
    <t>Todd-Cantwell</t>
  </si>
  <si>
    <t>Étienne Capoue</t>
  </si>
  <si>
    <t>Etienne-Capoue</t>
  </si>
  <si>
    <t>Watford</t>
  </si>
  <si>
    <t>Jonny Castro</t>
  </si>
  <si>
    <t>Jonny-Castro</t>
  </si>
  <si>
    <t>Craig Cathcart</t>
  </si>
  <si>
    <t>Craig-Cathcart</t>
  </si>
  <si>
    <t>Nathaniel Chalobah</t>
  </si>
  <si>
    <t>Nathaniel-Chalobah</t>
  </si>
  <si>
    <t>Calum Chambers</t>
  </si>
  <si>
    <t>Calum-Chambers</t>
  </si>
  <si>
    <t>Ben Chilwell</t>
  </si>
  <si>
    <t>Ben-Chilwell</t>
  </si>
  <si>
    <t>Tahith Chong</t>
  </si>
  <si>
    <t>Tahith-Chong</t>
  </si>
  <si>
    <t>Hamza Choudhury</t>
  </si>
  <si>
    <t>Hamza-Choudhury</t>
  </si>
  <si>
    <t>Ciaran Clark</t>
  </si>
  <si>
    <t>Ciaran-Clark</t>
  </si>
  <si>
    <t>Leon Clarke</t>
  </si>
  <si>
    <t>Leon-Clarke</t>
  </si>
  <si>
    <t>Tom Cleverley</t>
  </si>
  <si>
    <t>Tom-Cleverley</t>
  </si>
  <si>
    <t>Lewis Cook</t>
  </si>
  <si>
    <t>Lewis-Cook</t>
  </si>
  <si>
    <t>Steve Cook</t>
  </si>
  <si>
    <t>Steve-Cook</t>
  </si>
  <si>
    <t>Jack Cork</t>
  </si>
  <si>
    <t>Jack-Cork</t>
  </si>
  <si>
    <t>Patrick Cutrone</t>
  </si>
  <si>
    <t>Patrick-Cutrone</t>
  </si>
  <si>
    <t>Diogo Dalot</t>
  </si>
  <si>
    <t>Diogo-Dalot</t>
  </si>
  <si>
    <t>Charlie Daniels</t>
  </si>
  <si>
    <t>Charlie-Daniels</t>
  </si>
  <si>
    <t>Kevin Danso</t>
  </si>
  <si>
    <t>Kevin-Danso</t>
  </si>
  <si>
    <t>Craig Dawson</t>
  </si>
  <si>
    <t>Craig-Dawson</t>
  </si>
  <si>
    <t>Troy Deeney</t>
  </si>
  <si>
    <t>Troy-Deeney</t>
  </si>
  <si>
    <t>Fabian Delph</t>
  </si>
  <si>
    <t>Fabian-Delph</t>
  </si>
  <si>
    <t>Gerard Deulofeu</t>
  </si>
  <si>
    <t>Gerard-Deulofeu</t>
  </si>
  <si>
    <t>Thomas Doyle</t>
  </si>
  <si>
    <t>Thomas-Doyle</t>
  </si>
  <si>
    <t>Danny Drinkwater</t>
  </si>
  <si>
    <t>Danny-Drinkwater</t>
  </si>
  <si>
    <t>Josip Drmić</t>
  </si>
  <si>
    <t>Josip-Drmic</t>
  </si>
  <si>
    <t>Martin Dúbravka</t>
  </si>
  <si>
    <t>Martin-Dubravka</t>
  </si>
  <si>
    <t>Ondrej Duda</t>
  </si>
  <si>
    <t>Ondrej-Duda</t>
  </si>
  <si>
    <t>Shane Duffy</t>
  </si>
  <si>
    <t>Shane-Duffy</t>
  </si>
  <si>
    <t>Paul Dummett</t>
  </si>
  <si>
    <t>Paul-Dummett</t>
  </si>
  <si>
    <t>Harvey Elliot</t>
  </si>
  <si>
    <t>Harvey-Elliot</t>
  </si>
  <si>
    <t>Ahmed Elmohamady</t>
  </si>
  <si>
    <t>Ahmed-Elmohamady</t>
  </si>
  <si>
    <t>Björn Engels</t>
  </si>
  <si>
    <t>Bjorn-Engels</t>
  </si>
  <si>
    <t>Christian Eriksen</t>
  </si>
  <si>
    <t>Christian-Eriksen</t>
  </si>
  <si>
    <t>Ralf Fährmann</t>
  </si>
  <si>
    <t>Ralf-Fahrmann</t>
  </si>
  <si>
    <t>Akin Famewo</t>
  </si>
  <si>
    <t>Akin-Famewo</t>
  </si>
  <si>
    <t>Kiko Femenía</t>
  </si>
  <si>
    <t>Kiko-Femenia</t>
  </si>
  <si>
    <t>Gedson Fernandes</t>
  </si>
  <si>
    <t>Gedson-Fernandes</t>
  </si>
  <si>
    <t>Ben Foster</t>
  </si>
  <si>
    <t>Ben-Foster</t>
  </si>
  <si>
    <t>Dimitri Foulquier</t>
  </si>
  <si>
    <t>Dimitri-Foulquier</t>
  </si>
  <si>
    <t>Juan Foyth</t>
  </si>
  <si>
    <t>Juan-Foyth</t>
  </si>
  <si>
    <t>Simon Francis</t>
  </si>
  <si>
    <t>Simon-Francis</t>
  </si>
  <si>
    <t>Kieron Freeman</t>
  </si>
  <si>
    <t>Kieron-Freeman</t>
  </si>
  <si>
    <t>Luke Freeman</t>
  </si>
  <si>
    <t>Luke-Freeman</t>
  </si>
  <si>
    <t>James Garner</t>
  </si>
  <si>
    <t>James-Garner</t>
  </si>
  <si>
    <t>Dwight Gayle</t>
  </si>
  <si>
    <t>Dwight-Gayle</t>
  </si>
  <si>
    <t>Paulo Gazzaniga</t>
  </si>
  <si>
    <t>Paulo-Gazzaniga</t>
  </si>
  <si>
    <t>Jean-Philippe Gbamin</t>
  </si>
  <si>
    <t>Jean-Philippe-Gbamin</t>
  </si>
  <si>
    <t>Anwar El Ghazi</t>
  </si>
  <si>
    <t>Anwar-El-Ghazi</t>
  </si>
  <si>
    <t>Morgan Gibbs-White</t>
  </si>
  <si>
    <t>Morgan-Gibbs-White</t>
  </si>
  <si>
    <t>Billy Gilmour</t>
  </si>
  <si>
    <t>Billy-Gilmour</t>
  </si>
  <si>
    <t>Ben Godfrey</t>
  </si>
  <si>
    <t>Ben-Godfrey</t>
  </si>
  <si>
    <t>Angel Gomes</t>
  </si>
  <si>
    <t>Angel-Gomes</t>
  </si>
  <si>
    <t>Anthony Gordon</t>
  </si>
  <si>
    <t>Anthony-Gordon</t>
  </si>
  <si>
    <t>Dan Gosling</t>
  </si>
  <si>
    <t>Dan-Gosling</t>
  </si>
  <si>
    <t>Andre Gray</t>
  </si>
  <si>
    <t>Andre-Gray</t>
  </si>
  <si>
    <t>Demarai Gray</t>
  </si>
  <si>
    <t>Demarai-Gray</t>
  </si>
  <si>
    <t>Arnaut Groeneveld</t>
  </si>
  <si>
    <t>Arnaut-Groeneveld</t>
  </si>
  <si>
    <t>Mattéo Guendouzi</t>
  </si>
  <si>
    <t>Matteo-Guendouzi</t>
  </si>
  <si>
    <t>Frederic Guilbert</t>
  </si>
  <si>
    <t>Frederic-Guilbert</t>
  </si>
  <si>
    <t>İlkay Gündoğan</t>
  </si>
  <si>
    <t>Ilkay-Gundogan</t>
  </si>
  <si>
    <t>Angus Gunn</t>
  </si>
  <si>
    <t>Angus-Gunn</t>
  </si>
  <si>
    <t>Grant Hanley</t>
  </si>
  <si>
    <t>Grant-Hanley</t>
  </si>
  <si>
    <t>Kortney Hause</t>
  </si>
  <si>
    <t>Kortney-Hause</t>
  </si>
  <si>
    <t>Tom Heaton</t>
  </si>
  <si>
    <t>Tom-Heaton</t>
  </si>
  <si>
    <t>Dean Henderson</t>
  </si>
  <si>
    <t>Dean-Henderson</t>
  </si>
  <si>
    <t>Wayne Hennessey</t>
  </si>
  <si>
    <t>Wayne-Hennessey</t>
  </si>
  <si>
    <t>Javier Hernández</t>
  </si>
  <si>
    <t>Javier-Hernandez</t>
  </si>
  <si>
    <t>Onel Hernández</t>
  </si>
  <si>
    <t>Onel-Hernandez</t>
  </si>
  <si>
    <t>cu CUB</t>
  </si>
  <si>
    <t>George Hirst</t>
  </si>
  <si>
    <t>George-Hirst</t>
  </si>
  <si>
    <t>José Holebas</t>
  </si>
  <si>
    <t>Jose-Holebas</t>
  </si>
  <si>
    <t>gr GRE</t>
  </si>
  <si>
    <t>Mason Holgate</t>
  </si>
  <si>
    <t>Mason-Holgate</t>
  </si>
  <si>
    <t>Nathan Holland</t>
  </si>
  <si>
    <t>Nathan-Holland</t>
  </si>
  <si>
    <t>Will Hughes</t>
  </si>
  <si>
    <t>Will-Hughes</t>
  </si>
  <si>
    <t>Jordon Ibe</t>
  </si>
  <si>
    <t>Jordon-Ibe</t>
  </si>
  <si>
    <t>Adam Idah</t>
  </si>
  <si>
    <t>Adam-Idah</t>
  </si>
  <si>
    <t>Phil Jagielka</t>
  </si>
  <si>
    <t>Phil-Jagielka</t>
  </si>
  <si>
    <t>Matty James</t>
  </si>
  <si>
    <t>Matty-James</t>
  </si>
  <si>
    <t>Daryl Janmaat</t>
  </si>
  <si>
    <t>Daryl-Janmaat</t>
  </si>
  <si>
    <t>Phil Jones</t>
  </si>
  <si>
    <t>Phil-Jones</t>
  </si>
  <si>
    <t>Bruno Jordão</t>
  </si>
  <si>
    <t>Bruno-Jordao</t>
  </si>
  <si>
    <t>Christian Kabasele</t>
  </si>
  <si>
    <t>Christian-Kabasele</t>
  </si>
  <si>
    <t>Lloyd Kelly</t>
  </si>
  <si>
    <t>Lloyd-Kelly</t>
  </si>
  <si>
    <t>Martin Kelly</t>
  </si>
  <si>
    <t>Martin-Kelly</t>
  </si>
  <si>
    <t>Max Kilman</t>
  </si>
  <si>
    <t>Max-Kilman</t>
  </si>
  <si>
    <t>Joshua King</t>
  </si>
  <si>
    <t>Joshua-King</t>
  </si>
  <si>
    <t>Timm Klose</t>
  </si>
  <si>
    <t>Timm-Klose</t>
  </si>
  <si>
    <t>Jonathan Kodjia</t>
  </si>
  <si>
    <t>Jonathan-Kodjia</t>
  </si>
  <si>
    <t>Emil Krafth</t>
  </si>
  <si>
    <t>Emil-Krafth</t>
  </si>
  <si>
    <t>Tim Krul</t>
  </si>
  <si>
    <t>Tim-Krul</t>
  </si>
  <si>
    <t>Henri Lansbury</t>
  </si>
  <si>
    <t>Henri-Lansbury</t>
  </si>
  <si>
    <t>Manuel Lanzini</t>
  </si>
  <si>
    <t>Manuel-Lanzini</t>
  </si>
  <si>
    <t>Aymeric Laporte</t>
  </si>
  <si>
    <t>Aymeric-Laporte</t>
  </si>
  <si>
    <t>Valentino Lazaro</t>
  </si>
  <si>
    <t>Valentino-Lazaro</t>
  </si>
  <si>
    <t>Moritz Leitner</t>
  </si>
  <si>
    <t>Moritz-Leitner</t>
  </si>
  <si>
    <t>Florian Lejeune</t>
  </si>
  <si>
    <t>Florian-Lejeune</t>
  </si>
  <si>
    <t>Aaron Lennon</t>
  </si>
  <si>
    <t>Aaron-Lennon</t>
  </si>
  <si>
    <t>Jefferson Lerma</t>
  </si>
  <si>
    <t>Jefferson-Lerma</t>
  </si>
  <si>
    <t>Jesse Lingard</t>
  </si>
  <si>
    <t>Jesse-Lingard</t>
  </si>
  <si>
    <t>Jürgen Locadia</t>
  </si>
  <si>
    <t>Jurgen-Locadia</t>
  </si>
  <si>
    <t>Matthew Longstaff</t>
  </si>
  <si>
    <t>Matthew-Longstaff</t>
  </si>
  <si>
    <t>Dejan Lovren</t>
  </si>
  <si>
    <t>Dejan-Lovren</t>
  </si>
  <si>
    <t>Matthew Lowton</t>
  </si>
  <si>
    <t>Matthew-Lowton</t>
  </si>
  <si>
    <t>Alexis Mac Allister</t>
  </si>
  <si>
    <t>Alexis-Mac-Allister</t>
  </si>
  <si>
    <t>Pablo Marí</t>
  </si>
  <si>
    <t>Pablo-Mari</t>
  </si>
  <si>
    <t>Adrian Mariappa</t>
  </si>
  <si>
    <t>Adrian-Mariappa</t>
  </si>
  <si>
    <t>David Martin</t>
  </si>
  <si>
    <t>David-Martin</t>
  </si>
  <si>
    <t>Josh Martin</t>
  </si>
  <si>
    <t>Josh-Martin</t>
  </si>
  <si>
    <t>Martinelli</t>
  </si>
  <si>
    <t>Adam Masina</t>
  </si>
  <si>
    <t>Adam-Masina</t>
  </si>
  <si>
    <t>Juan Mata</t>
  </si>
  <si>
    <t>Juan-Mata</t>
  </si>
  <si>
    <t>Michael McGovern</t>
  </si>
  <si>
    <t>Michael-McGovern</t>
  </si>
  <si>
    <t>Kenny McLean</t>
  </si>
  <si>
    <t>Kenny-McLean</t>
  </si>
  <si>
    <t>Ben Mee</t>
  </si>
  <si>
    <t>Ben-Mee</t>
  </si>
  <si>
    <t>Chris Mepham</t>
  </si>
  <si>
    <t>Chris-Mepham</t>
  </si>
  <si>
    <t>Max Meyer</t>
  </si>
  <si>
    <t>Max-Meyer</t>
  </si>
  <si>
    <t>Henrikh Mkhitaryan</t>
  </si>
  <si>
    <t>Henrikh-Mkhitaryan</t>
  </si>
  <si>
    <t>am ARM</t>
  </si>
  <si>
    <t>Nacho Monreal</t>
  </si>
  <si>
    <t>Nacho-Monreal</t>
  </si>
  <si>
    <t>Martín Montoya</t>
  </si>
  <si>
    <t>Martin-Montoya</t>
  </si>
  <si>
    <t>Simon Moore</t>
  </si>
  <si>
    <t>Simon-Moore</t>
  </si>
  <si>
    <t>Aaron Mooy</t>
  </si>
  <si>
    <t>Aaron-Mooy</t>
  </si>
  <si>
    <t>Wesley Moraes</t>
  </si>
  <si>
    <t>Wesley-Moraes</t>
  </si>
  <si>
    <t>Ravel Morrison</t>
  </si>
  <si>
    <t>Ravel-Morrison</t>
  </si>
  <si>
    <t>Lys Mousset</t>
  </si>
  <si>
    <t>Lys-Mousset</t>
  </si>
  <si>
    <t>Glenn Murray</t>
  </si>
  <si>
    <t>Glenn-Murray</t>
  </si>
  <si>
    <t>Shkodran Mustafi</t>
  </si>
  <si>
    <t>Shkodran-Mustafi</t>
  </si>
  <si>
    <t>Yoshinori Mutō</t>
  </si>
  <si>
    <t>Yoshinori-Muto</t>
  </si>
  <si>
    <t>Georges-Kévin N'Koudou</t>
  </si>
  <si>
    <t>Georges-Kevin-NKoudou</t>
  </si>
  <si>
    <t>Reiss Nelson</t>
  </si>
  <si>
    <t>Reiss-Nelson</t>
  </si>
  <si>
    <t>Jeremy Ngakia</t>
  </si>
  <si>
    <t>Jeremy-Ngakia</t>
  </si>
  <si>
    <t>Oumar Niasse</t>
  </si>
  <si>
    <t>Oumar-Niasse</t>
  </si>
  <si>
    <t>Ørjan Nyland</t>
  </si>
  <si>
    <t>Orjan-Nyland</t>
  </si>
  <si>
    <t>Divock Origi</t>
  </si>
  <si>
    <t>Divock-Origi</t>
  </si>
  <si>
    <t>Nicolás Otamendi</t>
  </si>
  <si>
    <t>Nicolas-Otamendi</t>
  </si>
  <si>
    <t>Alex Oxlade-Chamberlain</t>
  </si>
  <si>
    <t>Alex-Oxlade-Chamberlain</t>
  </si>
  <si>
    <t>Mesut Özil</t>
  </si>
  <si>
    <t>Mesut-Ozil</t>
  </si>
  <si>
    <t>Emerson Palmieri</t>
  </si>
  <si>
    <t>Emerson-Palmieri</t>
  </si>
  <si>
    <t>Sokratis Papastathopoulos</t>
  </si>
  <si>
    <t>Sokratis-Papastathopoulos</t>
  </si>
  <si>
    <t>Troy Parrott</t>
  </si>
  <si>
    <t>Troy-Parrott</t>
  </si>
  <si>
    <t>João Pedro</t>
  </si>
  <si>
    <t>Joao-Pedro</t>
  </si>
  <si>
    <t>Andreas Pereira</t>
  </si>
  <si>
    <t>Andreas-Pereira</t>
  </si>
  <si>
    <t>Ricardo Pereira</t>
  </si>
  <si>
    <t>Ricardo-Pereira</t>
  </si>
  <si>
    <t>Roberto Pereyra</t>
  </si>
  <si>
    <t>Roberto-Pereyra</t>
  </si>
  <si>
    <t>Brandon Pierrick</t>
  </si>
  <si>
    <t>Brandon-Pierrick</t>
  </si>
  <si>
    <t>Sebastian Prödl</t>
  </si>
  <si>
    <t>Sebastian-Prodl</t>
  </si>
  <si>
    <t>Davy Pröpper</t>
  </si>
  <si>
    <t>Davy-Propper</t>
  </si>
  <si>
    <t>Teemu Pukki</t>
  </si>
  <si>
    <t>Teemu-Pukki</t>
  </si>
  <si>
    <t>fi FIN</t>
  </si>
  <si>
    <t>Christian Pulisic</t>
  </si>
  <si>
    <t>Christian-Pulisic</t>
  </si>
  <si>
    <t>Ignacio Pussetto</t>
  </si>
  <si>
    <t>Ignacio-Pussetto</t>
  </si>
  <si>
    <t>Domingos Quina</t>
  </si>
  <si>
    <t>Domingos-Quina</t>
  </si>
  <si>
    <t>Darren Randolph</t>
  </si>
  <si>
    <t>Darren-Randolph</t>
  </si>
  <si>
    <t>Pepe Reina</t>
  </si>
  <si>
    <t>Pepe-Reina</t>
  </si>
  <si>
    <t>Diego Rico</t>
  </si>
  <si>
    <t>Diego-Rico</t>
  </si>
  <si>
    <t>Patrick Roberts</t>
  </si>
  <si>
    <t>Patrick-Roberts</t>
  </si>
  <si>
    <t>Jack Rodwell</t>
  </si>
  <si>
    <t>Jack-Rodwell</t>
  </si>
  <si>
    <t>Marcos Rojo</t>
  </si>
  <si>
    <t>Marcos-Rojo</t>
  </si>
  <si>
    <t>Danny Rose</t>
  </si>
  <si>
    <t>Danny-Rose</t>
  </si>
  <si>
    <t>Antonio Rüdiger</t>
  </si>
  <si>
    <t>Antonio-Rudiger</t>
  </si>
  <si>
    <t>Lukas Rupp</t>
  </si>
  <si>
    <t>Lukas-Rupp</t>
  </si>
  <si>
    <t>Mbwana Samatta</t>
  </si>
  <si>
    <t>Mbwana-Samatta</t>
  </si>
  <si>
    <t>tz TAN</t>
  </si>
  <si>
    <t>Carlos Sánchez</t>
  </si>
  <si>
    <t>Carlos-Sanchez</t>
  </si>
  <si>
    <t>Leroy Sané</t>
  </si>
  <si>
    <t>Leroy-Sane</t>
  </si>
  <si>
    <t>Ismaila Sarr</t>
  </si>
  <si>
    <t>Ismaila-Sarr</t>
  </si>
  <si>
    <t>Fabian Schär</t>
  </si>
  <si>
    <t>Fabian-Schar</t>
  </si>
  <si>
    <t>Ezequiel Schelotto</t>
  </si>
  <si>
    <t>Ezequiel-Schelotto</t>
  </si>
  <si>
    <t>Morgan Schneiderlin</t>
  </si>
  <si>
    <t>Morgan-Schneiderlin</t>
  </si>
  <si>
    <t>Ryan Sessegnon</t>
  </si>
  <si>
    <t>Ryan-Sessegnon</t>
  </si>
  <si>
    <t>Xherdan Shaqiri</t>
  </si>
  <si>
    <t>Xherdan-Shaqiri</t>
  </si>
  <si>
    <t>Djibril Sidibé</t>
  </si>
  <si>
    <t>Djibril-Sidibe</t>
  </si>
  <si>
    <t>Bernardo Silva</t>
  </si>
  <si>
    <t>Bernardo-Silva</t>
  </si>
  <si>
    <t>David Silva</t>
  </si>
  <si>
    <t>David-Silva</t>
  </si>
  <si>
    <t>Jack Simpson</t>
  </si>
  <si>
    <t>Jack-Simpson</t>
  </si>
  <si>
    <t>Oliver Skipp</t>
  </si>
  <si>
    <t>Oliver-Skipp</t>
  </si>
  <si>
    <t>Adam Smith</t>
  </si>
  <si>
    <t>Adam-Smith</t>
  </si>
  <si>
    <t>Emile Smith-Rowe</t>
  </si>
  <si>
    <t>Emile-Smith-Rowe</t>
  </si>
  <si>
    <t>Robert Snodgrass</t>
  </si>
  <si>
    <t>Robert-Snodgrass</t>
  </si>
  <si>
    <t>Cédric Soares</t>
  </si>
  <si>
    <t>Cedric-Soares</t>
  </si>
  <si>
    <t>Dominic Solanke</t>
  </si>
  <si>
    <t>Dominic-Solanke</t>
  </si>
  <si>
    <t>Dennis Srbeny</t>
  </si>
  <si>
    <t>Dennis-Srbeny</t>
  </si>
  <si>
    <t>Jack Stacey</t>
  </si>
  <si>
    <t>Jack-Stacey</t>
  </si>
  <si>
    <t>Junior Stanislas</t>
  </si>
  <si>
    <t>Junior-Stanislas</t>
  </si>
  <si>
    <t>Jed Steer</t>
  </si>
  <si>
    <t>Jed-Steer</t>
  </si>
  <si>
    <t>Marco Stiepermann</t>
  </si>
  <si>
    <t>Marco-Stiepermann</t>
  </si>
  <si>
    <t>Isaac Success</t>
  </si>
  <si>
    <t>Isaac-Success</t>
  </si>
  <si>
    <t>Ki Sung-yueng</t>
  </si>
  <si>
    <t>Ki-Sung-yueng</t>
  </si>
  <si>
    <t>Andrew Surman</t>
  </si>
  <si>
    <t>Andrew-Surman</t>
  </si>
  <si>
    <t>Sam Surridge</t>
  </si>
  <si>
    <t>Sam-Surridge</t>
  </si>
  <si>
    <t>Japhet Tanganga</t>
  </si>
  <si>
    <t>Japhet-Tanganga</t>
  </si>
  <si>
    <t>James Tarkowski</t>
  </si>
  <si>
    <t>James-Tarkowski</t>
  </si>
  <si>
    <t>Neil Taylor</t>
  </si>
  <si>
    <t>Neil-Taylor</t>
  </si>
  <si>
    <t>Alexander Tettey</t>
  </si>
  <si>
    <t>Alexander-Tettey</t>
  </si>
  <si>
    <t>Jordan Thomas</t>
  </si>
  <si>
    <t>Jordan-Thomas</t>
  </si>
  <si>
    <t>Luke Thomas</t>
  </si>
  <si>
    <t>Luke-Thomas</t>
  </si>
  <si>
    <t>Max Thompson</t>
  </si>
  <si>
    <t>Max-Thompson</t>
  </si>
  <si>
    <t>James Tomkins</t>
  </si>
  <si>
    <t>James-Tomkins</t>
  </si>
  <si>
    <t>Lucas Torreira</t>
  </si>
  <si>
    <t>Lucas-Torreira</t>
  </si>
  <si>
    <t>uy URU</t>
  </si>
  <si>
    <t>Cenk Tosun</t>
  </si>
  <si>
    <t>Cenk-Tosun</t>
  </si>
  <si>
    <t>Mark Travers</t>
  </si>
  <si>
    <t>Mark-Travers</t>
  </si>
  <si>
    <t>Tom Trybull</t>
  </si>
  <si>
    <t>Tom-Trybull</t>
  </si>
  <si>
    <t>Axel Tuanzebe</t>
  </si>
  <si>
    <t>Axel-Tuanzebe</t>
  </si>
  <si>
    <t>Yan Valery</t>
  </si>
  <si>
    <t>Yan-Valery</t>
  </si>
  <si>
    <t>Jesús Vallejo</t>
  </si>
  <si>
    <t>Jesus-Vallejo</t>
  </si>
  <si>
    <t>Indiana Vassilev</t>
  </si>
  <si>
    <t>Indiana-Vassilev</t>
  </si>
  <si>
    <t>Jan Vertonghen</t>
  </si>
  <si>
    <t>Jan-Vertonghen</t>
  </si>
  <si>
    <t>Jake Vokins</t>
  </si>
  <si>
    <t>Jake-Vokins</t>
  </si>
  <si>
    <t>Mario Vrančić</t>
  </si>
  <si>
    <t>Mario-Vrancic</t>
  </si>
  <si>
    <t>Theo Walcott</t>
  </si>
  <si>
    <t>Theo-Walcott</t>
  </si>
  <si>
    <t>Victor Wanyama</t>
  </si>
  <si>
    <t>Victor-Wanyama</t>
  </si>
  <si>
    <t>ke KEN</t>
  </si>
  <si>
    <t>Kelland Watts</t>
  </si>
  <si>
    <t>Kelland-Watts</t>
  </si>
  <si>
    <t>Danny Welbeck</t>
  </si>
  <si>
    <t>Danny-Welbeck</t>
  </si>
  <si>
    <t>Connor Wickham</t>
  </si>
  <si>
    <t>Connor-Wickham</t>
  </si>
  <si>
    <t>Jetro Willems</t>
  </si>
  <si>
    <t>Jetro-Willems</t>
  </si>
  <si>
    <t>Brandon Williams</t>
  </si>
  <si>
    <t>Brandon-Williams</t>
  </si>
  <si>
    <t>Neco Williams</t>
  </si>
  <si>
    <t>Neco-Williams</t>
  </si>
  <si>
    <t>Joe Willock</t>
  </si>
  <si>
    <t>Joe-Willock</t>
  </si>
  <si>
    <t>Jack Wilshere</t>
  </si>
  <si>
    <t>Jack-Wilshere</t>
  </si>
  <si>
    <t>Harry Wilson</t>
  </si>
  <si>
    <t>Harry-Wilson</t>
  </si>
  <si>
    <t>DeAndre Yedlin</t>
  </si>
  <si>
    <t>DeAndre-Yedlin</t>
  </si>
  <si>
    <t>Maya Yoshida</t>
  </si>
  <si>
    <t>Maya-Yoshida</t>
  </si>
  <si>
    <t>Ashley Young</t>
  </si>
  <si>
    <t>Ashley-Young</t>
  </si>
  <si>
    <t>Pablo Zabaleta</t>
  </si>
  <si>
    <t>Pablo-Zabaleta</t>
  </si>
  <si>
    <t>Christoph Zimmermann</t>
  </si>
  <si>
    <t>Christoph-Zimmermann</t>
  </si>
  <si>
    <t>Oleksandr Zinchenko</t>
  </si>
  <si>
    <t>Oleksandr-Zinchenko</t>
  </si>
  <si>
    <t>Richairo Živković</t>
  </si>
  <si>
    <t>Richairo-Zivkovic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</si>
</sst>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51A4-4A11-4A7F-8FE0-3FA564E5CF45}">
  <dimension ref="A1:B510"/>
  <sheetViews>
    <sheetView workbookViewId="0">
      <selection sqref="A1:A1048576"/>
    </sheetView>
  </sheetViews>
  <sheetFormatPr defaultRowHeight="14.4"/>
  <cols>
    <col min="1" max="1" width="24.109375" bestFit="1" customWidth="1"/>
    <col min="2" max="2" width="25.21875" customWidth="1"/>
    <col min="3" max="3" width="19.5546875" bestFit="1" customWidth="1"/>
  </cols>
  <sheetData>
    <row r="1" spans="1:2">
      <c r="A1" t="s">
        <v>705</v>
      </c>
      <c r="B1" t="s">
        <v>3</v>
      </c>
    </row>
    <row r="2" spans="1:2">
      <c r="A2" t="s">
        <v>707</v>
      </c>
      <c r="B2" t="s">
        <v>4</v>
      </c>
    </row>
    <row r="3" spans="1:2">
      <c r="A3" t="s">
        <v>1369</v>
      </c>
      <c r="B3" t="s">
        <v>5</v>
      </c>
    </row>
    <row r="4" spans="1:2">
      <c r="A4" t="s">
        <v>1417</v>
      </c>
      <c r="B4" t="s">
        <v>6</v>
      </c>
    </row>
    <row r="5" spans="1:2">
      <c r="A5" t="s">
        <v>985</v>
      </c>
      <c r="B5" t="s">
        <v>7</v>
      </c>
    </row>
    <row r="6" spans="1:2">
      <c r="A6" t="s">
        <v>1083</v>
      </c>
      <c r="B6" t="s">
        <v>8</v>
      </c>
    </row>
    <row r="7" spans="1:2">
      <c r="A7" t="s">
        <v>733</v>
      </c>
      <c r="B7" t="s">
        <v>9</v>
      </c>
    </row>
    <row r="8" spans="1:2">
      <c r="A8" t="s">
        <v>1327</v>
      </c>
      <c r="B8" t="s">
        <v>10</v>
      </c>
    </row>
    <row r="9" spans="1:2">
      <c r="A9" t="s">
        <v>845</v>
      </c>
      <c r="B9" t="s">
        <v>11</v>
      </c>
    </row>
    <row r="10" spans="1:2">
      <c r="A10" t="s">
        <v>1394</v>
      </c>
      <c r="B10" t="s">
        <v>12</v>
      </c>
    </row>
    <row r="11" spans="1:2">
      <c r="A11" t="s">
        <v>1525</v>
      </c>
      <c r="B11" t="s">
        <v>13</v>
      </c>
    </row>
    <row r="12" spans="1:2">
      <c r="A12" t="s">
        <v>1089</v>
      </c>
      <c r="B12" t="s">
        <v>14</v>
      </c>
    </row>
    <row r="13" spans="1:2">
      <c r="A13" t="s">
        <v>1065</v>
      </c>
      <c r="B13" t="s">
        <v>15</v>
      </c>
    </row>
    <row r="14" spans="1:2">
      <c r="A14" t="s">
        <v>1114</v>
      </c>
      <c r="B14" t="s">
        <v>489</v>
      </c>
    </row>
    <row r="15" spans="1:2">
      <c r="A15" t="s">
        <v>1387</v>
      </c>
      <c r="B15" t="s">
        <v>16</v>
      </c>
    </row>
    <row r="16" spans="1:2">
      <c r="A16" t="s">
        <v>1237</v>
      </c>
      <c r="B16" t="s">
        <v>17</v>
      </c>
    </row>
    <row r="17" spans="1:2">
      <c r="A17" t="s">
        <v>883</v>
      </c>
      <c r="B17" t="s">
        <v>18</v>
      </c>
    </row>
    <row r="18" spans="1:2">
      <c r="A18" t="s">
        <v>1118</v>
      </c>
      <c r="B18" t="s">
        <v>19</v>
      </c>
    </row>
    <row r="19" spans="1:2">
      <c r="A19" t="s">
        <v>805</v>
      </c>
      <c r="B19" t="s">
        <v>20</v>
      </c>
    </row>
    <row r="20" spans="1:2">
      <c r="A20" t="s">
        <v>907</v>
      </c>
      <c r="B20" t="s">
        <v>21</v>
      </c>
    </row>
    <row r="21" spans="1:2">
      <c r="A21" t="s">
        <v>1445</v>
      </c>
      <c r="B21" t="s">
        <v>22</v>
      </c>
    </row>
    <row r="22" spans="1:2">
      <c r="A22" t="s">
        <v>1559</v>
      </c>
      <c r="B22" t="s">
        <v>23</v>
      </c>
    </row>
    <row r="23" spans="1:2">
      <c r="A23" t="s">
        <v>843</v>
      </c>
      <c r="B23" t="s">
        <v>24</v>
      </c>
    </row>
    <row r="24" spans="1:2">
      <c r="A24" t="s">
        <v>1383</v>
      </c>
      <c r="B24" t="s">
        <v>25</v>
      </c>
    </row>
    <row r="25" spans="1:2">
      <c r="A25" t="s">
        <v>807</v>
      </c>
      <c r="B25" t="s">
        <v>26</v>
      </c>
    </row>
    <row r="26" spans="1:2">
      <c r="A26" t="s">
        <v>490</v>
      </c>
      <c r="B26" t="s">
        <v>490</v>
      </c>
    </row>
    <row r="27" spans="1:2">
      <c r="A27" t="s">
        <v>1009</v>
      </c>
      <c r="B27" t="s">
        <v>27</v>
      </c>
    </row>
    <row r="28" spans="1:2">
      <c r="A28" t="s">
        <v>769</v>
      </c>
      <c r="B28" t="s">
        <v>28</v>
      </c>
    </row>
    <row r="29" spans="1:2">
      <c r="A29" t="s">
        <v>1285</v>
      </c>
      <c r="B29" t="s">
        <v>29</v>
      </c>
    </row>
    <row r="30" spans="1:2">
      <c r="A30" t="s">
        <v>699</v>
      </c>
      <c r="B30" t="s">
        <v>30</v>
      </c>
    </row>
    <row r="31" spans="1:2">
      <c r="A31" t="s">
        <v>1457</v>
      </c>
      <c r="B31" t="s">
        <v>31</v>
      </c>
    </row>
    <row r="32" spans="1:2">
      <c r="A32" t="s">
        <v>997</v>
      </c>
      <c r="B32" t="s">
        <v>36</v>
      </c>
    </row>
    <row r="33" spans="1:2">
      <c r="A33" t="s">
        <v>1549</v>
      </c>
      <c r="B33" t="s">
        <v>32</v>
      </c>
    </row>
    <row r="34" spans="1:2">
      <c r="A34" t="s">
        <v>1103</v>
      </c>
      <c r="B34" t="s">
        <v>33</v>
      </c>
    </row>
    <row r="35" spans="1:2">
      <c r="A35" t="s">
        <v>1063</v>
      </c>
      <c r="B35" t="s">
        <v>34</v>
      </c>
    </row>
    <row r="36" spans="1:2">
      <c r="A36" t="s">
        <v>695</v>
      </c>
      <c r="B36" t="s">
        <v>35</v>
      </c>
    </row>
    <row r="37" spans="1:2">
      <c r="A37" t="s">
        <v>1279</v>
      </c>
      <c r="B37" t="s">
        <v>37</v>
      </c>
    </row>
    <row r="38" spans="1:2">
      <c r="A38" t="s">
        <v>1126</v>
      </c>
      <c r="B38" t="s">
        <v>491</v>
      </c>
    </row>
    <row r="39" spans="1:2">
      <c r="A39" t="s">
        <v>963</v>
      </c>
      <c r="B39" t="s">
        <v>38</v>
      </c>
    </row>
    <row r="40" spans="1:2">
      <c r="A40" t="s">
        <v>1297</v>
      </c>
      <c r="B40" t="s">
        <v>39</v>
      </c>
    </row>
    <row r="41" spans="1:2">
      <c r="A41" t="s">
        <v>1281</v>
      </c>
      <c r="B41" t="s">
        <v>40</v>
      </c>
    </row>
    <row r="42" spans="1:2">
      <c r="A42" t="s">
        <v>891</v>
      </c>
      <c r="B42" t="s">
        <v>41</v>
      </c>
    </row>
    <row r="43" spans="1:2">
      <c r="A43" t="s">
        <v>1492</v>
      </c>
      <c r="B43" t="s">
        <v>42</v>
      </c>
    </row>
    <row r="44" spans="1:2">
      <c r="A44" t="s">
        <v>1271</v>
      </c>
      <c r="B44" t="s">
        <v>43</v>
      </c>
    </row>
    <row r="45" spans="1:2">
      <c r="A45" t="s">
        <v>1159</v>
      </c>
      <c r="B45" t="s">
        <v>44</v>
      </c>
    </row>
    <row r="46" spans="1:2">
      <c r="A46" t="s">
        <v>1289</v>
      </c>
      <c r="B46" t="s">
        <v>45</v>
      </c>
    </row>
    <row r="47" spans="1:2">
      <c r="A47" t="s">
        <v>895</v>
      </c>
      <c r="B47" t="s">
        <v>46</v>
      </c>
    </row>
    <row r="48" spans="1:2">
      <c r="A48" t="s">
        <v>1136</v>
      </c>
      <c r="B48" t="s">
        <v>47</v>
      </c>
    </row>
    <row r="49" spans="1:2">
      <c r="A49" t="s">
        <v>1091</v>
      </c>
      <c r="B49" t="s">
        <v>48</v>
      </c>
    </row>
    <row r="50" spans="1:2">
      <c r="A50" t="s">
        <v>1619</v>
      </c>
      <c r="B50" t="s">
        <v>49</v>
      </c>
    </row>
    <row r="51" spans="1:2">
      <c r="A51" t="s">
        <v>1578</v>
      </c>
      <c r="B51" t="s">
        <v>50</v>
      </c>
    </row>
    <row r="52" spans="1:2">
      <c r="A52" t="s">
        <v>1361</v>
      </c>
      <c r="B52" t="s">
        <v>51</v>
      </c>
    </row>
    <row r="53" spans="1:2">
      <c r="A53" t="s">
        <v>971</v>
      </c>
      <c r="B53" t="s">
        <v>52</v>
      </c>
    </row>
    <row r="54" spans="1:2">
      <c r="A54" t="s">
        <v>1187</v>
      </c>
      <c r="B54" t="s">
        <v>53</v>
      </c>
    </row>
    <row r="55" spans="1:2">
      <c r="A55" t="s">
        <v>711</v>
      </c>
      <c r="B55" t="s">
        <v>54</v>
      </c>
    </row>
    <row r="56" spans="1:2">
      <c r="A56" t="s">
        <v>1251</v>
      </c>
      <c r="B56" t="s">
        <v>55</v>
      </c>
    </row>
    <row r="57" spans="1:2">
      <c r="A57" t="s">
        <v>1277</v>
      </c>
      <c r="B57" t="s">
        <v>56</v>
      </c>
    </row>
    <row r="58" spans="1:2">
      <c r="A58" t="s">
        <v>817</v>
      </c>
      <c r="B58" t="s">
        <v>57</v>
      </c>
    </row>
    <row r="59" spans="1:2">
      <c r="A59" t="s">
        <v>1402</v>
      </c>
      <c r="B59" t="s">
        <v>58</v>
      </c>
    </row>
    <row r="60" spans="1:2">
      <c r="A60" t="s">
        <v>965</v>
      </c>
      <c r="B60" t="s">
        <v>59</v>
      </c>
    </row>
    <row r="61" spans="1:2">
      <c r="A61" t="s">
        <v>919</v>
      </c>
      <c r="B61" t="s">
        <v>60</v>
      </c>
    </row>
    <row r="62" spans="1:2">
      <c r="A62" t="s">
        <v>492</v>
      </c>
      <c r="B62" t="s">
        <v>492</v>
      </c>
    </row>
    <row r="63" spans="1:2">
      <c r="A63" t="s">
        <v>493</v>
      </c>
      <c r="B63" t="s">
        <v>493</v>
      </c>
    </row>
    <row r="64" spans="1:2">
      <c r="A64" t="s">
        <v>1517</v>
      </c>
      <c r="B64" t="s">
        <v>61</v>
      </c>
    </row>
    <row r="65" spans="1:2">
      <c r="A65" t="s">
        <v>853</v>
      </c>
      <c r="B65" t="s">
        <v>62</v>
      </c>
    </row>
    <row r="66" spans="1:2">
      <c r="A66" t="s">
        <v>1275</v>
      </c>
      <c r="B66" t="s">
        <v>63</v>
      </c>
    </row>
    <row r="67" spans="1:2">
      <c r="A67" t="s">
        <v>1025</v>
      </c>
      <c r="B67" t="s">
        <v>64</v>
      </c>
    </row>
    <row r="68" spans="1:2">
      <c r="A68" t="s">
        <v>1239</v>
      </c>
      <c r="B68" t="s">
        <v>65</v>
      </c>
    </row>
    <row r="69" spans="1:2">
      <c r="A69" t="s">
        <v>1138</v>
      </c>
      <c r="B69" t="s">
        <v>66</v>
      </c>
    </row>
    <row r="70" spans="1:2">
      <c r="A70" t="s">
        <v>1463</v>
      </c>
      <c r="B70" t="s">
        <v>67</v>
      </c>
    </row>
    <row r="71" spans="1:2">
      <c r="A71" t="s">
        <v>1605</v>
      </c>
      <c r="B71" t="s">
        <v>68</v>
      </c>
    </row>
    <row r="72" spans="1:2">
      <c r="A72" t="s">
        <v>743</v>
      </c>
      <c r="B72" t="s">
        <v>69</v>
      </c>
    </row>
    <row r="73" spans="1:2">
      <c r="A73" t="s">
        <v>1337</v>
      </c>
      <c r="B73" t="s">
        <v>70</v>
      </c>
    </row>
    <row r="74" spans="1:2">
      <c r="A74" t="s">
        <v>1013</v>
      </c>
      <c r="B74" t="s">
        <v>71</v>
      </c>
    </row>
    <row r="75" spans="1:2">
      <c r="A75" t="s">
        <v>1039</v>
      </c>
      <c r="B75" t="s">
        <v>1</v>
      </c>
    </row>
    <row r="76" spans="1:2">
      <c r="A76" t="s">
        <v>795</v>
      </c>
      <c r="B76" t="s">
        <v>74</v>
      </c>
    </row>
    <row r="77" spans="1:2">
      <c r="A77" t="s">
        <v>999</v>
      </c>
      <c r="B77" t="s">
        <v>75</v>
      </c>
    </row>
    <row r="78" spans="1:2">
      <c r="A78" t="s">
        <v>1095</v>
      </c>
      <c r="B78" t="s">
        <v>76</v>
      </c>
    </row>
    <row r="79" spans="1:2">
      <c r="A79" t="s">
        <v>1185</v>
      </c>
      <c r="B79" t="s">
        <v>77</v>
      </c>
    </row>
    <row r="80" spans="1:2">
      <c r="A80" t="s">
        <v>1499</v>
      </c>
      <c r="B80" t="s">
        <v>78</v>
      </c>
    </row>
    <row r="81" spans="1:2">
      <c r="A81" t="s">
        <v>1531</v>
      </c>
      <c r="B81" t="s">
        <v>72</v>
      </c>
    </row>
    <row r="82" spans="1:2">
      <c r="A82" t="s">
        <v>1572</v>
      </c>
      <c r="B82" t="s">
        <v>79</v>
      </c>
    </row>
    <row r="83" spans="1:2">
      <c r="A83" t="s">
        <v>649</v>
      </c>
      <c r="B83" t="s">
        <v>73</v>
      </c>
    </row>
    <row r="84" spans="1:2">
      <c r="A84" t="s">
        <v>1209</v>
      </c>
      <c r="B84" t="s">
        <v>80</v>
      </c>
    </row>
    <row r="85" spans="1:2">
      <c r="A85" t="s">
        <v>1053</v>
      </c>
      <c r="B85" t="s">
        <v>81</v>
      </c>
    </row>
    <row r="86" spans="1:2">
      <c r="A86" t="s">
        <v>619</v>
      </c>
      <c r="B86" t="s">
        <v>82</v>
      </c>
    </row>
    <row r="87" spans="1:2">
      <c r="A87" t="s">
        <v>839</v>
      </c>
      <c r="B87" t="s">
        <v>83</v>
      </c>
    </row>
    <row r="88" spans="1:2">
      <c r="A88" t="s">
        <v>663</v>
      </c>
      <c r="B88" t="s">
        <v>84</v>
      </c>
    </row>
    <row r="89" spans="1:2">
      <c r="A89" t="s">
        <v>1404</v>
      </c>
      <c r="B89" t="s">
        <v>85</v>
      </c>
    </row>
    <row r="90" spans="1:2">
      <c r="A90" t="s">
        <v>1099</v>
      </c>
      <c r="B90" t="s">
        <v>86</v>
      </c>
    </row>
    <row r="91" spans="1:2">
      <c r="A91" t="s">
        <v>1130</v>
      </c>
      <c r="B91" t="s">
        <v>87</v>
      </c>
    </row>
    <row r="92" spans="1:2">
      <c r="A92" t="s">
        <v>671</v>
      </c>
      <c r="B92" t="s">
        <v>88</v>
      </c>
    </row>
    <row r="93" spans="1:2">
      <c r="A93" t="s">
        <v>1241</v>
      </c>
      <c r="B93" t="s">
        <v>89</v>
      </c>
    </row>
    <row r="94" spans="1:2">
      <c r="A94" t="s">
        <v>761</v>
      </c>
      <c r="B94" t="s">
        <v>90</v>
      </c>
    </row>
    <row r="95" spans="1:2">
      <c r="A95" t="s">
        <v>1339</v>
      </c>
      <c r="B95" t="s">
        <v>91</v>
      </c>
    </row>
    <row r="96" spans="1:2">
      <c r="A96" t="s">
        <v>1472</v>
      </c>
      <c r="B96" t="s">
        <v>92</v>
      </c>
    </row>
    <row r="97" spans="1:2">
      <c r="A97" t="s">
        <v>1623</v>
      </c>
      <c r="B97" t="s">
        <v>93</v>
      </c>
    </row>
    <row r="98" spans="1:2">
      <c r="A98" t="s">
        <v>1193</v>
      </c>
      <c r="B98" t="s">
        <v>94</v>
      </c>
    </row>
    <row r="99" spans="1:2">
      <c r="A99" t="s">
        <v>1156</v>
      </c>
      <c r="B99" t="s">
        <v>95</v>
      </c>
    </row>
    <row r="100" spans="1:2">
      <c r="A100" t="s">
        <v>1601</v>
      </c>
      <c r="B100" t="s">
        <v>96</v>
      </c>
    </row>
    <row r="101" spans="1:2">
      <c r="A101" t="s">
        <v>701</v>
      </c>
      <c r="B101" t="s">
        <v>97</v>
      </c>
    </row>
    <row r="102" spans="1:2">
      <c r="A102" t="s">
        <v>793</v>
      </c>
      <c r="B102" t="s">
        <v>98</v>
      </c>
    </row>
    <row r="103" spans="1:2">
      <c r="A103" t="s">
        <v>1181</v>
      </c>
      <c r="B103" t="s">
        <v>99</v>
      </c>
    </row>
    <row r="104" spans="1:2">
      <c r="A104" t="s">
        <v>1213</v>
      </c>
      <c r="B104" t="s">
        <v>100</v>
      </c>
    </row>
    <row r="105" spans="1:2">
      <c r="A105" t="s">
        <v>819</v>
      </c>
      <c r="B105" t="s">
        <v>101</v>
      </c>
    </row>
    <row r="106" spans="1:2">
      <c r="A106" t="s">
        <v>1041</v>
      </c>
      <c r="B106" t="s">
        <v>102</v>
      </c>
    </row>
    <row r="107" spans="1:2">
      <c r="A107" t="s">
        <v>689</v>
      </c>
      <c r="B107" t="s">
        <v>103</v>
      </c>
    </row>
    <row r="108" spans="1:2">
      <c r="A108" t="s">
        <v>1283</v>
      </c>
      <c r="B108" t="s">
        <v>104</v>
      </c>
    </row>
    <row r="109" spans="1:2">
      <c r="A109" t="s">
        <v>697</v>
      </c>
      <c r="B109" t="s">
        <v>105</v>
      </c>
    </row>
    <row r="110" spans="1:2">
      <c r="A110" t="s">
        <v>809</v>
      </c>
      <c r="B110" t="s">
        <v>106</v>
      </c>
    </row>
    <row r="111" spans="1:2">
      <c r="A111" t="s">
        <v>977</v>
      </c>
      <c r="B111" t="s">
        <v>107</v>
      </c>
    </row>
    <row r="112" spans="1:2">
      <c r="A112" t="s">
        <v>1223</v>
      </c>
      <c r="B112" t="s">
        <v>108</v>
      </c>
    </row>
    <row r="113" spans="1:2">
      <c r="A113" t="s">
        <v>803</v>
      </c>
      <c r="B113" t="s">
        <v>109</v>
      </c>
    </row>
    <row r="114" spans="1:2">
      <c r="A114" t="s">
        <v>1490</v>
      </c>
      <c r="B114" t="s">
        <v>110</v>
      </c>
    </row>
    <row r="115" spans="1:2">
      <c r="A115" t="s">
        <v>1599</v>
      </c>
      <c r="B115" t="s">
        <v>111</v>
      </c>
    </row>
    <row r="116" spans="1:2">
      <c r="A116" t="s">
        <v>1478</v>
      </c>
      <c r="B116" t="s">
        <v>112</v>
      </c>
    </row>
    <row r="117" spans="1:2">
      <c r="A117" t="s">
        <v>1333</v>
      </c>
      <c r="B117" t="s">
        <v>113</v>
      </c>
    </row>
    <row r="118" spans="1:2">
      <c r="A118" t="s">
        <v>1162</v>
      </c>
      <c r="B118" t="s">
        <v>114</v>
      </c>
    </row>
    <row r="119" spans="1:2">
      <c r="A119" t="s">
        <v>765</v>
      </c>
      <c r="B119" t="s">
        <v>115</v>
      </c>
    </row>
    <row r="120" spans="1:2">
      <c r="A120" t="s">
        <v>871</v>
      </c>
      <c r="B120" t="s">
        <v>116</v>
      </c>
    </row>
    <row r="121" spans="1:2">
      <c r="A121" t="s">
        <v>1389</v>
      </c>
      <c r="B121" t="s">
        <v>117</v>
      </c>
    </row>
    <row r="122" spans="1:2">
      <c r="A122" t="s">
        <v>913</v>
      </c>
      <c r="B122" t="s">
        <v>118</v>
      </c>
    </row>
    <row r="123" spans="1:2">
      <c r="A123" t="s">
        <v>1519</v>
      </c>
      <c r="B123" t="s">
        <v>119</v>
      </c>
    </row>
    <row r="124" spans="1:2">
      <c r="A124" t="s">
        <v>1019</v>
      </c>
      <c r="B124" t="s">
        <v>120</v>
      </c>
    </row>
    <row r="125" spans="1:2">
      <c r="A125" t="s">
        <v>1467</v>
      </c>
      <c r="B125" t="s">
        <v>121</v>
      </c>
    </row>
    <row r="126" spans="1:2">
      <c r="A126" t="s">
        <v>1305</v>
      </c>
      <c r="B126" t="s">
        <v>122</v>
      </c>
    </row>
    <row r="127" spans="1:2">
      <c r="A127" t="s">
        <v>1615</v>
      </c>
      <c r="B127" t="s">
        <v>123</v>
      </c>
    </row>
    <row r="128" spans="1:2">
      <c r="A128" t="s">
        <v>991</v>
      </c>
      <c r="B128" t="s">
        <v>124</v>
      </c>
    </row>
    <row r="129" spans="1:2">
      <c r="A129" t="s">
        <v>1379</v>
      </c>
      <c r="B129" t="s">
        <v>125</v>
      </c>
    </row>
    <row r="130" spans="1:2">
      <c r="A130" t="s">
        <v>629</v>
      </c>
      <c r="B130" t="s">
        <v>126</v>
      </c>
    </row>
    <row r="131" spans="1:2">
      <c r="A131" t="s">
        <v>1287</v>
      </c>
      <c r="B131" t="s">
        <v>127</v>
      </c>
    </row>
    <row r="132" spans="1:2">
      <c r="A132" t="s">
        <v>983</v>
      </c>
      <c r="B132" t="s">
        <v>128</v>
      </c>
    </row>
    <row r="133" spans="1:2">
      <c r="A133" t="s">
        <v>1535</v>
      </c>
      <c r="B133" t="s">
        <v>129</v>
      </c>
    </row>
    <row r="134" spans="1:2">
      <c r="A134" t="s">
        <v>1482</v>
      </c>
      <c r="B134" t="s">
        <v>130</v>
      </c>
    </row>
    <row r="135" spans="1:2">
      <c r="A135" t="s">
        <v>1253</v>
      </c>
      <c r="B135" t="s">
        <v>131</v>
      </c>
    </row>
    <row r="136" spans="1:2">
      <c r="A136" t="s">
        <v>1207</v>
      </c>
      <c r="B136" t="s">
        <v>132</v>
      </c>
    </row>
    <row r="137" spans="1:2">
      <c r="A137" t="s">
        <v>821</v>
      </c>
      <c r="B137" t="s">
        <v>133</v>
      </c>
    </row>
    <row r="138" spans="1:2">
      <c r="A138" t="s">
        <v>1441</v>
      </c>
      <c r="B138" t="s">
        <v>134</v>
      </c>
    </row>
    <row r="139" spans="1:2">
      <c r="A139" t="s">
        <v>1515</v>
      </c>
      <c r="B139" t="s">
        <v>135</v>
      </c>
    </row>
    <row r="140" spans="1:2">
      <c r="A140" t="s">
        <v>1476</v>
      </c>
      <c r="B140" t="s">
        <v>136</v>
      </c>
    </row>
    <row r="141" spans="1:2">
      <c r="A141" t="s">
        <v>693</v>
      </c>
      <c r="B141" t="s">
        <v>137</v>
      </c>
    </row>
    <row r="142" spans="1:2">
      <c r="A142" t="s">
        <v>1533</v>
      </c>
      <c r="B142" t="s">
        <v>138</v>
      </c>
    </row>
    <row r="143" spans="1:2">
      <c r="A143" t="s">
        <v>873</v>
      </c>
      <c r="B143" t="s">
        <v>139</v>
      </c>
    </row>
    <row r="144" spans="1:2">
      <c r="A144" t="s">
        <v>1265</v>
      </c>
      <c r="B144" t="s">
        <v>140</v>
      </c>
    </row>
    <row r="145" spans="1:2">
      <c r="A145" t="s">
        <v>915</v>
      </c>
      <c r="B145" t="s">
        <v>141</v>
      </c>
    </row>
    <row r="146" spans="1:2">
      <c r="A146" t="s">
        <v>953</v>
      </c>
      <c r="B146" t="s">
        <v>142</v>
      </c>
    </row>
    <row r="147" spans="1:2">
      <c r="A147" t="s">
        <v>494</v>
      </c>
      <c r="B147" t="s">
        <v>494</v>
      </c>
    </row>
    <row r="148" spans="1:2">
      <c r="A148" t="s">
        <v>1449</v>
      </c>
      <c r="B148" t="s">
        <v>143</v>
      </c>
    </row>
    <row r="149" spans="1:2">
      <c r="A149" t="s">
        <v>1164</v>
      </c>
      <c r="B149" t="s">
        <v>144</v>
      </c>
    </row>
    <row r="150" spans="1:2">
      <c r="A150" t="s">
        <v>1353</v>
      </c>
      <c r="B150" t="s">
        <v>145</v>
      </c>
    </row>
    <row r="151" spans="1:2">
      <c r="A151" t="s">
        <v>1527</v>
      </c>
      <c r="B151" t="s">
        <v>146</v>
      </c>
    </row>
    <row r="152" spans="1:2">
      <c r="A152" t="s">
        <v>893</v>
      </c>
      <c r="B152" t="s">
        <v>147</v>
      </c>
    </row>
    <row r="153" spans="1:2">
      <c r="A153" t="s">
        <v>1047</v>
      </c>
      <c r="B153" t="s">
        <v>148</v>
      </c>
    </row>
    <row r="154" spans="1:2">
      <c r="A154" t="s">
        <v>651</v>
      </c>
      <c r="B154" t="s">
        <v>149</v>
      </c>
    </row>
    <row r="155" spans="1:2">
      <c r="A155" t="s">
        <v>721</v>
      </c>
      <c r="B155" t="s">
        <v>150</v>
      </c>
    </row>
    <row r="156" spans="1:2">
      <c r="A156" t="s">
        <v>763</v>
      </c>
      <c r="B156" t="s">
        <v>151</v>
      </c>
    </row>
    <row r="157" spans="1:2">
      <c r="A157" t="s">
        <v>847</v>
      </c>
      <c r="B157" t="s">
        <v>152</v>
      </c>
    </row>
    <row r="158" spans="1:2">
      <c r="A158" t="s">
        <v>975</v>
      </c>
      <c r="B158" t="s">
        <v>153</v>
      </c>
    </row>
    <row r="159" spans="1:2">
      <c r="A159" t="s">
        <v>1176</v>
      </c>
      <c r="B159" t="s">
        <v>2</v>
      </c>
    </row>
    <row r="160" spans="1:2">
      <c r="A160" t="s">
        <v>1507</v>
      </c>
      <c r="B160" t="s">
        <v>154</v>
      </c>
    </row>
    <row r="161" spans="1:2">
      <c r="A161" t="s">
        <v>837</v>
      </c>
      <c r="B161" t="s">
        <v>155</v>
      </c>
    </row>
    <row r="162" spans="1:2">
      <c r="A162" t="s">
        <v>653</v>
      </c>
      <c r="B162" t="s">
        <v>156</v>
      </c>
    </row>
    <row r="163" spans="1:2">
      <c r="A163" t="s">
        <v>1217</v>
      </c>
      <c r="B163" t="s">
        <v>157</v>
      </c>
    </row>
    <row r="164" spans="1:2">
      <c r="A164" t="s">
        <v>1505</v>
      </c>
      <c r="B164" t="s">
        <v>158</v>
      </c>
    </row>
    <row r="165" spans="1:2">
      <c r="A165" t="s">
        <v>495</v>
      </c>
      <c r="B165" t="s">
        <v>495</v>
      </c>
    </row>
    <row r="166" spans="1:2">
      <c r="A166" t="s">
        <v>1128</v>
      </c>
      <c r="B166" t="s">
        <v>159</v>
      </c>
    </row>
    <row r="167" spans="1:2">
      <c r="A167" t="s">
        <v>745</v>
      </c>
      <c r="B167" t="s">
        <v>160</v>
      </c>
    </row>
    <row r="168" spans="1:2">
      <c r="A168" t="s">
        <v>637</v>
      </c>
      <c r="B168" t="s">
        <v>161</v>
      </c>
    </row>
    <row r="169" spans="1:2">
      <c r="A169" t="s">
        <v>496</v>
      </c>
      <c r="B169" t="s">
        <v>496</v>
      </c>
    </row>
    <row r="170" spans="1:2">
      <c r="A170" t="s">
        <v>1061</v>
      </c>
      <c r="B170" t="s">
        <v>162</v>
      </c>
    </row>
    <row r="171" spans="1:2">
      <c r="A171" t="s">
        <v>1367</v>
      </c>
      <c r="B171" t="s">
        <v>163</v>
      </c>
    </row>
    <row r="172" spans="1:2">
      <c r="A172" t="s">
        <v>1123</v>
      </c>
      <c r="B172" t="s">
        <v>164</v>
      </c>
    </row>
    <row r="173" spans="1:2">
      <c r="A173" t="s">
        <v>497</v>
      </c>
      <c r="B173" t="s">
        <v>497</v>
      </c>
    </row>
    <row r="174" spans="1:2">
      <c r="A174" t="s">
        <v>1293</v>
      </c>
      <c r="B174" t="s">
        <v>165</v>
      </c>
    </row>
    <row r="175" spans="1:2">
      <c r="A175" t="s">
        <v>813</v>
      </c>
      <c r="B175" t="s">
        <v>167</v>
      </c>
    </row>
    <row r="176" spans="1:2">
      <c r="A176" t="s">
        <v>1150</v>
      </c>
      <c r="B176" t="s">
        <v>166</v>
      </c>
    </row>
    <row r="177" spans="1:2">
      <c r="A177" t="s">
        <v>1168</v>
      </c>
      <c r="B177" t="s">
        <v>169</v>
      </c>
    </row>
    <row r="178" spans="1:2">
      <c r="A178" t="s">
        <v>1249</v>
      </c>
      <c r="B178" t="s">
        <v>170</v>
      </c>
    </row>
    <row r="179" spans="1:2">
      <c r="A179" t="s">
        <v>655</v>
      </c>
      <c r="B179" t="s">
        <v>171</v>
      </c>
    </row>
    <row r="180" spans="1:2">
      <c r="A180" t="s">
        <v>1314</v>
      </c>
      <c r="B180" t="s">
        <v>172</v>
      </c>
    </row>
    <row r="181" spans="1:2">
      <c r="A181" t="s">
        <v>1431</v>
      </c>
      <c r="B181" t="s">
        <v>173</v>
      </c>
    </row>
    <row r="182" spans="1:2">
      <c r="A182" t="s">
        <v>1093</v>
      </c>
      <c r="B182" t="s">
        <v>174</v>
      </c>
    </row>
    <row r="183" spans="1:2">
      <c r="A183" t="s">
        <v>1219</v>
      </c>
      <c r="B183" t="s">
        <v>175</v>
      </c>
    </row>
    <row r="184" spans="1:2">
      <c r="A184" t="s">
        <v>861</v>
      </c>
      <c r="B184" t="s">
        <v>176</v>
      </c>
    </row>
    <row r="185" spans="1:2">
      <c r="A185" t="s">
        <v>1425</v>
      </c>
      <c r="B185" t="s">
        <v>177</v>
      </c>
    </row>
    <row r="186" spans="1:2">
      <c r="A186" t="s">
        <v>1101</v>
      </c>
      <c r="B186" t="s">
        <v>178</v>
      </c>
    </row>
    <row r="187" spans="1:2">
      <c r="A187" t="s">
        <v>1299</v>
      </c>
      <c r="B187" t="s">
        <v>179</v>
      </c>
    </row>
    <row r="188" spans="1:2">
      <c r="A188" t="s">
        <v>1031</v>
      </c>
      <c r="B188" t="s">
        <v>180</v>
      </c>
    </row>
    <row r="189" spans="1:2">
      <c r="A189" t="s">
        <v>1191</v>
      </c>
      <c r="B189" t="s">
        <v>182</v>
      </c>
    </row>
    <row r="190" spans="1:2">
      <c r="A190" t="s">
        <v>825</v>
      </c>
      <c r="B190" t="s">
        <v>183</v>
      </c>
    </row>
    <row r="191" spans="1:2">
      <c r="A191" t="s">
        <v>879</v>
      </c>
      <c r="B191" t="s">
        <v>184</v>
      </c>
    </row>
    <row r="192" spans="1:2">
      <c r="A192" t="s">
        <v>1613</v>
      </c>
      <c r="B192" t="s">
        <v>185</v>
      </c>
    </row>
    <row r="193" spans="1:2">
      <c r="A193" t="s">
        <v>1097</v>
      </c>
      <c r="B193" t="s">
        <v>186</v>
      </c>
    </row>
    <row r="194" spans="1:2">
      <c r="A194" t="s">
        <v>661</v>
      </c>
      <c r="B194" t="s">
        <v>187</v>
      </c>
    </row>
    <row r="195" spans="1:2">
      <c r="A195" t="s">
        <v>1235</v>
      </c>
      <c r="B195" t="s">
        <v>188</v>
      </c>
    </row>
    <row r="196" spans="1:2">
      <c r="A196" t="s">
        <v>669</v>
      </c>
      <c r="B196" t="s">
        <v>181</v>
      </c>
    </row>
    <row r="197" spans="1:2">
      <c r="A197" t="s">
        <v>1357</v>
      </c>
      <c r="B197" t="s">
        <v>189</v>
      </c>
    </row>
    <row r="198" spans="1:2">
      <c r="A198" t="s">
        <v>1408</v>
      </c>
      <c r="B198" t="s">
        <v>190</v>
      </c>
    </row>
    <row r="199" spans="1:2">
      <c r="A199" t="s">
        <v>859</v>
      </c>
      <c r="B199" t="s">
        <v>191</v>
      </c>
    </row>
    <row r="200" spans="1:2">
      <c r="A200" t="s">
        <v>1121</v>
      </c>
      <c r="B200" t="s">
        <v>192</v>
      </c>
    </row>
    <row r="201" spans="1:2">
      <c r="A201" t="s">
        <v>1474</v>
      </c>
      <c r="B201" t="s">
        <v>193</v>
      </c>
    </row>
    <row r="202" spans="1:2">
      <c r="A202" t="s">
        <v>1295</v>
      </c>
      <c r="B202" t="s">
        <v>194</v>
      </c>
    </row>
    <row r="203" spans="1:2">
      <c r="A203" t="s">
        <v>1584</v>
      </c>
      <c r="B203" t="s">
        <v>195</v>
      </c>
    </row>
    <row r="204" spans="1:2">
      <c r="A204" t="s">
        <v>783</v>
      </c>
      <c r="B204" t="s">
        <v>196</v>
      </c>
    </row>
    <row r="205" spans="1:2">
      <c r="A205" t="s">
        <v>1545</v>
      </c>
      <c r="B205" t="s">
        <v>199</v>
      </c>
    </row>
    <row r="206" spans="1:2">
      <c r="A206" t="s">
        <v>1503</v>
      </c>
      <c r="B206" t="s">
        <v>197</v>
      </c>
    </row>
    <row r="207" spans="1:2">
      <c r="A207" t="s">
        <v>727</v>
      </c>
      <c r="B207" t="s">
        <v>198</v>
      </c>
    </row>
    <row r="208" spans="1:2">
      <c r="A208" t="s">
        <v>1203</v>
      </c>
      <c r="B208" t="s">
        <v>202</v>
      </c>
    </row>
    <row r="209" spans="1:2">
      <c r="A209" t="s">
        <v>773</v>
      </c>
      <c r="B209" t="s">
        <v>203</v>
      </c>
    </row>
    <row r="210" spans="1:2">
      <c r="A210" t="s">
        <v>959</v>
      </c>
      <c r="B210" t="s">
        <v>204</v>
      </c>
    </row>
    <row r="211" spans="1:2">
      <c r="A211" t="s">
        <v>1001</v>
      </c>
      <c r="B211" t="s">
        <v>205</v>
      </c>
    </row>
    <row r="212" spans="1:2">
      <c r="A212" t="s">
        <v>1486</v>
      </c>
      <c r="B212" t="s">
        <v>206</v>
      </c>
    </row>
    <row r="213" spans="1:2">
      <c r="A213" t="s">
        <v>1521</v>
      </c>
      <c r="B213" t="s">
        <v>207</v>
      </c>
    </row>
    <row r="214" spans="1:2">
      <c r="A214" t="s">
        <v>1537</v>
      </c>
      <c r="B214" t="s">
        <v>208</v>
      </c>
    </row>
    <row r="215" spans="1:2">
      <c r="A215" t="s">
        <v>1043</v>
      </c>
      <c r="B215" t="s">
        <v>209</v>
      </c>
    </row>
    <row r="216" spans="1:2">
      <c r="A216" t="s">
        <v>1611</v>
      </c>
      <c r="B216" t="s">
        <v>210</v>
      </c>
    </row>
    <row r="217" spans="1:2">
      <c r="A217" t="s">
        <v>993</v>
      </c>
      <c r="B217" t="s">
        <v>211</v>
      </c>
    </row>
    <row r="218" spans="1:2">
      <c r="A218" t="s">
        <v>1588</v>
      </c>
      <c r="B218" t="s">
        <v>212</v>
      </c>
    </row>
    <row r="219" spans="1:2">
      <c r="A219" t="s">
        <v>851</v>
      </c>
      <c r="B219" t="s">
        <v>213</v>
      </c>
    </row>
    <row r="220" spans="1:2">
      <c r="A220" t="s">
        <v>855</v>
      </c>
      <c r="B220" t="s">
        <v>214</v>
      </c>
    </row>
    <row r="221" spans="1:2">
      <c r="A221" t="s">
        <v>823</v>
      </c>
      <c r="B221" t="s">
        <v>215</v>
      </c>
    </row>
    <row r="222" spans="1:2">
      <c r="A222" t="s">
        <v>877</v>
      </c>
      <c r="B222" t="s">
        <v>216</v>
      </c>
    </row>
    <row r="223" spans="1:2">
      <c r="A223" t="s">
        <v>903</v>
      </c>
      <c r="B223" t="s">
        <v>217</v>
      </c>
    </row>
    <row r="224" spans="1:2">
      <c r="A224" t="s">
        <v>909</v>
      </c>
      <c r="B224" t="s">
        <v>218</v>
      </c>
    </row>
    <row r="225" spans="1:2">
      <c r="A225" t="s">
        <v>925</v>
      </c>
      <c r="B225" t="s">
        <v>219</v>
      </c>
    </row>
    <row r="226" spans="1:2">
      <c r="A226" t="s">
        <v>1555</v>
      </c>
      <c r="B226" t="s">
        <v>220</v>
      </c>
    </row>
    <row r="227" spans="1:2">
      <c r="A227" t="s">
        <v>1567</v>
      </c>
      <c r="B227" t="s">
        <v>221</v>
      </c>
    </row>
    <row r="228" spans="1:2">
      <c r="A228" t="s">
        <v>1087</v>
      </c>
      <c r="B228" t="s">
        <v>222</v>
      </c>
    </row>
    <row r="229" spans="1:2">
      <c r="A229" t="s">
        <v>1071</v>
      </c>
      <c r="B229" t="s">
        <v>223</v>
      </c>
    </row>
    <row r="230" spans="1:2">
      <c r="A230" t="s">
        <v>667</v>
      </c>
      <c r="B230" t="s">
        <v>224</v>
      </c>
    </row>
    <row r="231" spans="1:2">
      <c r="A231" t="s">
        <v>1586</v>
      </c>
      <c r="B231" t="s">
        <v>225</v>
      </c>
    </row>
    <row r="232" spans="1:2">
      <c r="A232" t="s">
        <v>1073</v>
      </c>
      <c r="B232" t="s">
        <v>226</v>
      </c>
    </row>
    <row r="233" spans="1:2">
      <c r="A233" t="s">
        <v>1553</v>
      </c>
      <c r="B233" t="s">
        <v>227</v>
      </c>
    </row>
    <row r="234" spans="1:2">
      <c r="A234" t="s">
        <v>1154</v>
      </c>
      <c r="B234" t="s">
        <v>228</v>
      </c>
    </row>
    <row r="235" spans="1:2">
      <c r="A235" t="s">
        <v>683</v>
      </c>
      <c r="B235" t="s">
        <v>229</v>
      </c>
    </row>
    <row r="236" spans="1:2">
      <c r="A236" t="s">
        <v>1309</v>
      </c>
      <c r="B236" t="s">
        <v>230</v>
      </c>
    </row>
    <row r="237" spans="1:2">
      <c r="A237" t="s">
        <v>887</v>
      </c>
      <c r="B237" t="s">
        <v>231</v>
      </c>
    </row>
    <row r="238" spans="1:2">
      <c r="A238" t="s">
        <v>1003</v>
      </c>
      <c r="B238" t="s">
        <v>232</v>
      </c>
    </row>
    <row r="239" spans="1:2">
      <c r="A239" t="s">
        <v>1269</v>
      </c>
      <c r="B239" t="s">
        <v>233</v>
      </c>
    </row>
    <row r="240" spans="1:2">
      <c r="A240" t="s">
        <v>1541</v>
      </c>
      <c r="B240" t="s">
        <v>234</v>
      </c>
    </row>
    <row r="241" spans="1:2">
      <c r="A241" t="s">
        <v>787</v>
      </c>
      <c r="B241" t="s">
        <v>235</v>
      </c>
    </row>
    <row r="242" spans="1:2">
      <c r="A242" t="s">
        <v>1371</v>
      </c>
      <c r="B242" t="s">
        <v>236</v>
      </c>
    </row>
    <row r="243" spans="1:2">
      <c r="A243" t="s">
        <v>1021</v>
      </c>
      <c r="B243" t="s">
        <v>237</v>
      </c>
    </row>
    <row r="244" spans="1:2">
      <c r="A244" t="s">
        <v>1435</v>
      </c>
      <c r="B244" t="s">
        <v>238</v>
      </c>
    </row>
    <row r="245" spans="1:2">
      <c r="A245" t="s">
        <v>1373</v>
      </c>
      <c r="B245" t="s">
        <v>239</v>
      </c>
    </row>
    <row r="246" spans="1:2">
      <c r="A246" t="s">
        <v>1582</v>
      </c>
      <c r="B246" t="s">
        <v>240</v>
      </c>
    </row>
    <row r="247" spans="1:2">
      <c r="A247" t="s">
        <v>1603</v>
      </c>
      <c r="B247" t="s">
        <v>241</v>
      </c>
    </row>
    <row r="248" spans="1:2">
      <c r="A248" t="s">
        <v>1172</v>
      </c>
      <c r="B248" t="s">
        <v>242</v>
      </c>
    </row>
    <row r="249" spans="1:2">
      <c r="A249" t="s">
        <v>941</v>
      </c>
      <c r="B249" t="s">
        <v>243</v>
      </c>
    </row>
    <row r="250" spans="1:2">
      <c r="A250" t="s">
        <v>1455</v>
      </c>
      <c r="B250" t="s">
        <v>244</v>
      </c>
    </row>
    <row r="251" spans="1:2">
      <c r="A251" t="s">
        <v>771</v>
      </c>
      <c r="B251" t="s">
        <v>246</v>
      </c>
    </row>
    <row r="252" spans="1:2">
      <c r="A252" t="s">
        <v>1609</v>
      </c>
      <c r="B252" t="s">
        <v>262</v>
      </c>
    </row>
    <row r="253" spans="1:2">
      <c r="A253" t="s">
        <v>899</v>
      </c>
      <c r="B253" t="s">
        <v>245</v>
      </c>
    </row>
    <row r="254" spans="1:2">
      <c r="A254" t="s">
        <v>1085</v>
      </c>
      <c r="B254" t="s">
        <v>247</v>
      </c>
    </row>
    <row r="255" spans="1:2">
      <c r="A255" t="s">
        <v>498</v>
      </c>
      <c r="B255" t="s">
        <v>498</v>
      </c>
    </row>
    <row r="256" spans="1:2">
      <c r="A256" t="s">
        <v>1144</v>
      </c>
      <c r="B256" t="s">
        <v>201</v>
      </c>
    </row>
    <row r="257" spans="1:2">
      <c r="A257" t="s">
        <v>737</v>
      </c>
      <c r="B257" t="s">
        <v>248</v>
      </c>
    </row>
    <row r="258" spans="1:2">
      <c r="A258" t="s">
        <v>749</v>
      </c>
      <c r="B258" t="s">
        <v>249</v>
      </c>
    </row>
    <row r="259" spans="1:2">
      <c r="A259" t="s">
        <v>875</v>
      </c>
      <c r="B259" t="s">
        <v>250</v>
      </c>
    </row>
    <row r="260" spans="1:2">
      <c r="A260" t="s">
        <v>911</v>
      </c>
      <c r="B260" t="s">
        <v>251</v>
      </c>
    </row>
    <row r="261" spans="1:2">
      <c r="A261" t="s">
        <v>1049</v>
      </c>
      <c r="B261" t="s">
        <v>252</v>
      </c>
    </row>
    <row r="262" spans="1:2">
      <c r="A262" t="s">
        <v>1351</v>
      </c>
      <c r="B262" t="s">
        <v>253</v>
      </c>
    </row>
    <row r="263" spans="1:2">
      <c r="A263" t="s">
        <v>1029</v>
      </c>
      <c r="B263" t="s">
        <v>254</v>
      </c>
    </row>
    <row r="264" spans="1:2">
      <c r="A264" t="s">
        <v>1179</v>
      </c>
      <c r="B264" t="s">
        <v>499</v>
      </c>
    </row>
    <row r="265" spans="1:2">
      <c r="A265" t="s">
        <v>739</v>
      </c>
      <c r="B265" t="s">
        <v>255</v>
      </c>
    </row>
    <row r="266" spans="1:2">
      <c r="A266" t="s">
        <v>647</v>
      </c>
      <c r="B266" t="s">
        <v>256</v>
      </c>
    </row>
    <row r="267" spans="1:2">
      <c r="A267" t="s">
        <v>785</v>
      </c>
      <c r="B267" t="s">
        <v>257</v>
      </c>
    </row>
    <row r="268" spans="1:2">
      <c r="A268" t="s">
        <v>973</v>
      </c>
      <c r="B268" t="s">
        <v>258</v>
      </c>
    </row>
    <row r="269" spans="1:2">
      <c r="A269" t="s">
        <v>1561</v>
      </c>
      <c r="B269" t="s">
        <v>259</v>
      </c>
    </row>
    <row r="270" spans="1:2">
      <c r="A270" t="s">
        <v>1325</v>
      </c>
      <c r="B270" t="s">
        <v>260</v>
      </c>
    </row>
    <row r="271" spans="1:2">
      <c r="A271" t="s">
        <v>500</v>
      </c>
      <c r="B271" t="s">
        <v>500</v>
      </c>
    </row>
    <row r="272" spans="1:2">
      <c r="A272" t="s">
        <v>1316</v>
      </c>
      <c r="B272" t="s">
        <v>261</v>
      </c>
    </row>
    <row r="273" spans="1:2">
      <c r="A273" t="s">
        <v>687</v>
      </c>
      <c r="B273" t="s">
        <v>263</v>
      </c>
    </row>
    <row r="274" spans="1:2">
      <c r="A274" t="s">
        <v>1391</v>
      </c>
      <c r="B274" t="s">
        <v>264</v>
      </c>
    </row>
    <row r="275" spans="1:2">
      <c r="A275" t="s">
        <v>1347</v>
      </c>
      <c r="B275" t="s">
        <v>265</v>
      </c>
    </row>
    <row r="276" spans="1:2">
      <c r="A276" t="s">
        <v>1225</v>
      </c>
      <c r="B276" t="s">
        <v>266</v>
      </c>
    </row>
    <row r="277" spans="1:2">
      <c r="A277" t="s">
        <v>501</v>
      </c>
      <c r="B277" t="s">
        <v>501</v>
      </c>
    </row>
    <row r="278" spans="1:2">
      <c r="A278" t="s">
        <v>1255</v>
      </c>
      <c r="B278" t="s">
        <v>267</v>
      </c>
    </row>
    <row r="279" spans="1:2">
      <c r="A279" t="s">
        <v>1396</v>
      </c>
      <c r="B279" t="s">
        <v>268</v>
      </c>
    </row>
    <row r="280" spans="1:2">
      <c r="A280" t="s">
        <v>1539</v>
      </c>
      <c r="B280" t="s">
        <v>269</v>
      </c>
    </row>
    <row r="281" spans="1:2">
      <c r="A281" t="s">
        <v>1375</v>
      </c>
      <c r="B281" t="s">
        <v>200</v>
      </c>
    </row>
    <row r="282" spans="1:2">
      <c r="A282" t="s">
        <v>1023</v>
      </c>
      <c r="B282" t="s">
        <v>270</v>
      </c>
    </row>
    <row r="283" spans="1:2">
      <c r="A283" t="s">
        <v>715</v>
      </c>
      <c r="B283" t="s">
        <v>271</v>
      </c>
    </row>
    <row r="284" spans="1:2">
      <c r="A284" t="s">
        <v>801</v>
      </c>
      <c r="B284" t="s">
        <v>272</v>
      </c>
    </row>
    <row r="285" spans="1:2">
      <c r="A285" t="s">
        <v>1597</v>
      </c>
      <c r="B285" t="s">
        <v>273</v>
      </c>
    </row>
    <row r="286" spans="1:2">
      <c r="A286" t="s">
        <v>1400</v>
      </c>
      <c r="B286" t="s">
        <v>274</v>
      </c>
    </row>
    <row r="287" spans="1:2">
      <c r="A287" t="s">
        <v>643</v>
      </c>
      <c r="B287" t="s">
        <v>275</v>
      </c>
    </row>
    <row r="288" spans="1:2">
      <c r="A288" t="s">
        <v>1211</v>
      </c>
      <c r="B288" t="s">
        <v>276</v>
      </c>
    </row>
    <row r="289" spans="1:2">
      <c r="A289" t="s">
        <v>717</v>
      </c>
      <c r="B289" t="s">
        <v>277</v>
      </c>
    </row>
    <row r="290" spans="1:2">
      <c r="A290" t="s">
        <v>865</v>
      </c>
      <c r="B290" t="s">
        <v>278</v>
      </c>
    </row>
    <row r="291" spans="1:2">
      <c r="A291" t="s">
        <v>1547</v>
      </c>
      <c r="B291" t="s">
        <v>279</v>
      </c>
    </row>
    <row r="292" spans="1:2">
      <c r="A292" t="s">
        <v>1059</v>
      </c>
      <c r="B292" t="s">
        <v>280</v>
      </c>
    </row>
    <row r="293" spans="1:2">
      <c r="A293" t="s">
        <v>1259</v>
      </c>
      <c r="B293" t="s">
        <v>281</v>
      </c>
    </row>
    <row r="294" spans="1:2">
      <c r="A294" t="s">
        <v>1247</v>
      </c>
      <c r="B294" t="s">
        <v>502</v>
      </c>
    </row>
    <row r="295" spans="1:2">
      <c r="A295" t="s">
        <v>1301</v>
      </c>
      <c r="B295" t="s">
        <v>282</v>
      </c>
    </row>
    <row r="296" spans="1:2">
      <c r="A296" t="s">
        <v>1107</v>
      </c>
      <c r="B296" t="s">
        <v>283</v>
      </c>
    </row>
    <row r="297" spans="1:2">
      <c r="A297" t="s">
        <v>1079</v>
      </c>
      <c r="B297" t="s">
        <v>284</v>
      </c>
    </row>
    <row r="298" spans="1:2">
      <c r="A298" t="s">
        <v>1081</v>
      </c>
      <c r="B298" t="s">
        <v>285</v>
      </c>
    </row>
    <row r="299" spans="1:2">
      <c r="A299" t="s">
        <v>719</v>
      </c>
      <c r="B299" t="s">
        <v>286</v>
      </c>
    </row>
    <row r="300" spans="1:2">
      <c r="A300" t="s">
        <v>1069</v>
      </c>
      <c r="B300" t="s">
        <v>287</v>
      </c>
    </row>
    <row r="301" spans="1:2">
      <c r="A301" t="s">
        <v>1134</v>
      </c>
      <c r="B301" t="s">
        <v>288</v>
      </c>
    </row>
    <row r="302" spans="1:2">
      <c r="A302" t="s">
        <v>1195</v>
      </c>
      <c r="B302" t="s">
        <v>289</v>
      </c>
    </row>
    <row r="303" spans="1:2">
      <c r="A303" t="s">
        <v>1501</v>
      </c>
      <c r="B303" t="s">
        <v>290</v>
      </c>
    </row>
    <row r="304" spans="1:2">
      <c r="A304" t="s">
        <v>1199</v>
      </c>
      <c r="B304" t="s">
        <v>291</v>
      </c>
    </row>
    <row r="305" spans="1:2">
      <c r="A305" t="s">
        <v>735</v>
      </c>
      <c r="B305" t="s">
        <v>292</v>
      </c>
    </row>
    <row r="306" spans="1:2">
      <c r="A306" t="s">
        <v>1341</v>
      </c>
      <c r="B306" t="s">
        <v>293</v>
      </c>
    </row>
    <row r="307" spans="1:2">
      <c r="A307" t="s">
        <v>723</v>
      </c>
      <c r="B307" t="s">
        <v>294</v>
      </c>
    </row>
    <row r="308" spans="1:2">
      <c r="A308" t="s">
        <v>939</v>
      </c>
      <c r="B308" t="s">
        <v>295</v>
      </c>
    </row>
    <row r="309" spans="1:2">
      <c r="A309" t="s">
        <v>1569</v>
      </c>
      <c r="B309" t="s">
        <v>296</v>
      </c>
    </row>
    <row r="310" spans="1:2">
      <c r="A310" t="s">
        <v>923</v>
      </c>
      <c r="B310" t="s">
        <v>297</v>
      </c>
    </row>
    <row r="311" spans="1:2">
      <c r="A311" t="s">
        <v>1494</v>
      </c>
      <c r="B311" t="s">
        <v>298</v>
      </c>
    </row>
    <row r="312" spans="1:2">
      <c r="A312" t="s">
        <v>741</v>
      </c>
      <c r="B312" t="s">
        <v>299</v>
      </c>
    </row>
    <row r="313" spans="1:2">
      <c r="A313" t="s">
        <v>1261</v>
      </c>
      <c r="B313" t="s">
        <v>300</v>
      </c>
    </row>
    <row r="314" spans="1:2">
      <c r="A314" t="s">
        <v>1027</v>
      </c>
      <c r="B314" t="s">
        <v>301</v>
      </c>
    </row>
    <row r="315" spans="1:2">
      <c r="A315" t="s">
        <v>1563</v>
      </c>
      <c r="B315" t="s">
        <v>302</v>
      </c>
    </row>
    <row r="316" spans="1:2">
      <c r="A316" t="s">
        <v>1423</v>
      </c>
      <c r="B316" t="s">
        <v>303</v>
      </c>
    </row>
    <row r="317" spans="1:2">
      <c r="A317" t="s">
        <v>1015</v>
      </c>
      <c r="B317" t="s">
        <v>304</v>
      </c>
    </row>
    <row r="318" spans="1:2">
      <c r="A318" t="s">
        <v>1359</v>
      </c>
      <c r="B318" t="s">
        <v>305</v>
      </c>
    </row>
    <row r="319" spans="1:2">
      <c r="A319" t="s">
        <v>623</v>
      </c>
      <c r="B319" t="s">
        <v>306</v>
      </c>
    </row>
    <row r="320" spans="1:2">
      <c r="A320" t="s">
        <v>1543</v>
      </c>
      <c r="B320" t="s">
        <v>307</v>
      </c>
    </row>
    <row r="321" spans="1:2">
      <c r="A321" t="s">
        <v>633</v>
      </c>
      <c r="B321" t="s">
        <v>308</v>
      </c>
    </row>
    <row r="322" spans="1:2">
      <c r="A322" t="s">
        <v>1488</v>
      </c>
      <c r="B322" t="s">
        <v>309</v>
      </c>
    </row>
    <row r="323" spans="1:2">
      <c r="A323" t="s">
        <v>987</v>
      </c>
      <c r="B323" t="s">
        <v>310</v>
      </c>
    </row>
    <row r="324" spans="1:2">
      <c r="A324" t="s">
        <v>1590</v>
      </c>
      <c r="B324" t="s">
        <v>311</v>
      </c>
    </row>
    <row r="325" spans="1:2">
      <c r="A325" t="s">
        <v>955</v>
      </c>
      <c r="B325" t="s">
        <v>312</v>
      </c>
    </row>
    <row r="326" spans="1:2">
      <c r="A326" t="s">
        <v>1574</v>
      </c>
      <c r="B326" t="s">
        <v>313</v>
      </c>
    </row>
    <row r="327" spans="1:2">
      <c r="A327" t="s">
        <v>1227</v>
      </c>
      <c r="B327" t="s">
        <v>314</v>
      </c>
    </row>
    <row r="328" spans="1:2">
      <c r="A328" t="s">
        <v>1343</v>
      </c>
      <c r="B328" t="s">
        <v>315</v>
      </c>
    </row>
    <row r="329" spans="1:2">
      <c r="A329" t="s">
        <v>1413</v>
      </c>
      <c r="B329" t="s">
        <v>316</v>
      </c>
    </row>
    <row r="330" spans="1:2">
      <c r="A330" t="s">
        <v>1393</v>
      </c>
      <c r="B330" t="s">
        <v>168</v>
      </c>
    </row>
    <row r="331" spans="1:2">
      <c r="A331" t="s">
        <v>943</v>
      </c>
      <c r="B331" t="s">
        <v>317</v>
      </c>
    </row>
    <row r="332" spans="1:2">
      <c r="A332" t="s">
        <v>775</v>
      </c>
      <c r="B332" t="s">
        <v>318</v>
      </c>
    </row>
    <row r="333" spans="1:2">
      <c r="A333" t="s">
        <v>1319</v>
      </c>
      <c r="B333" t="s">
        <v>319</v>
      </c>
    </row>
    <row r="334" spans="1:2">
      <c r="A334" t="s">
        <v>937</v>
      </c>
      <c r="B334" t="s">
        <v>320</v>
      </c>
    </row>
    <row r="335" spans="1:2">
      <c r="A335" t="s">
        <v>1077</v>
      </c>
      <c r="B335" t="s">
        <v>321</v>
      </c>
    </row>
    <row r="336" spans="1:2">
      <c r="A336" t="s">
        <v>841</v>
      </c>
      <c r="B336" t="s">
        <v>322</v>
      </c>
    </row>
    <row r="337" spans="1:2">
      <c r="A337" t="s">
        <v>1007</v>
      </c>
      <c r="B337" t="s">
        <v>323</v>
      </c>
    </row>
    <row r="338" spans="1:2">
      <c r="A338" t="s">
        <v>731</v>
      </c>
      <c r="B338" t="s">
        <v>327</v>
      </c>
    </row>
    <row r="339" spans="1:2">
      <c r="A339" t="s">
        <v>995</v>
      </c>
      <c r="B339" t="s">
        <v>324</v>
      </c>
    </row>
    <row r="340" spans="1:2">
      <c r="A340" t="s">
        <v>1051</v>
      </c>
      <c r="B340" t="s">
        <v>325</v>
      </c>
    </row>
    <row r="341" spans="1:2">
      <c r="A341" t="s">
        <v>1291</v>
      </c>
      <c r="B341" t="s">
        <v>326</v>
      </c>
    </row>
    <row r="342" spans="1:2">
      <c r="A342" t="s">
        <v>1377</v>
      </c>
      <c r="B342" t="s">
        <v>328</v>
      </c>
    </row>
    <row r="343" spans="1:2">
      <c r="A343" t="s">
        <v>1381</v>
      </c>
      <c r="B343" t="s">
        <v>329</v>
      </c>
    </row>
    <row r="344" spans="1:2">
      <c r="A344" t="s">
        <v>1331</v>
      </c>
      <c r="B344" t="s">
        <v>330</v>
      </c>
    </row>
    <row r="345" spans="1:2">
      <c r="A345" t="s">
        <v>1111</v>
      </c>
      <c r="B345" t="s">
        <v>331</v>
      </c>
    </row>
    <row r="346" spans="1:2">
      <c r="A346" t="s">
        <v>1345</v>
      </c>
      <c r="B346" t="s">
        <v>332</v>
      </c>
    </row>
    <row r="347" spans="1:2">
      <c r="A347" t="s">
        <v>1406</v>
      </c>
      <c r="B347" t="s">
        <v>333</v>
      </c>
    </row>
    <row r="348" spans="1:2">
      <c r="A348" t="s">
        <v>1565</v>
      </c>
      <c r="B348" t="s">
        <v>334</v>
      </c>
    </row>
    <row r="349" spans="1:2">
      <c r="A349" t="s">
        <v>1617</v>
      </c>
      <c r="B349" t="s">
        <v>335</v>
      </c>
    </row>
    <row r="350" spans="1:2">
      <c r="A350" t="s">
        <v>1496</v>
      </c>
      <c r="B350" t="s">
        <v>336</v>
      </c>
    </row>
    <row r="351" spans="1:2">
      <c r="A351" t="s">
        <v>1447</v>
      </c>
      <c r="B351" t="s">
        <v>337</v>
      </c>
    </row>
    <row r="352" spans="1:2">
      <c r="A352" t="s">
        <v>831</v>
      </c>
      <c r="B352" t="s">
        <v>338</v>
      </c>
    </row>
    <row r="353" spans="1:2">
      <c r="A353" t="s">
        <v>1398</v>
      </c>
      <c r="B353" t="s">
        <v>339</v>
      </c>
    </row>
    <row r="354" spans="1:2">
      <c r="A354" t="s">
        <v>961</v>
      </c>
      <c r="B354" t="s">
        <v>340</v>
      </c>
    </row>
    <row r="355" spans="1:2">
      <c r="A355" t="s">
        <v>639</v>
      </c>
      <c r="B355" t="s">
        <v>341</v>
      </c>
    </row>
    <row r="356" spans="1:2">
      <c r="A356" t="s">
        <v>665</v>
      </c>
      <c r="B356" t="s">
        <v>342</v>
      </c>
    </row>
    <row r="357" spans="1:2">
      <c r="A357" t="s">
        <v>631</v>
      </c>
      <c r="B357" t="s">
        <v>343</v>
      </c>
    </row>
    <row r="358" spans="1:2">
      <c r="A358" t="s">
        <v>1017</v>
      </c>
      <c r="B358" t="s">
        <v>344</v>
      </c>
    </row>
    <row r="359" spans="1:2">
      <c r="A359" t="s">
        <v>829</v>
      </c>
      <c r="B359" t="s">
        <v>345</v>
      </c>
    </row>
    <row r="360" spans="1:2">
      <c r="A360" t="s">
        <v>1273</v>
      </c>
      <c r="B360" t="s">
        <v>346</v>
      </c>
    </row>
    <row r="361" spans="1:2">
      <c r="A361" t="s">
        <v>1509</v>
      </c>
      <c r="B361" t="s">
        <v>347</v>
      </c>
    </row>
    <row r="362" spans="1:2">
      <c r="A362" t="s">
        <v>1365</v>
      </c>
      <c r="B362" t="s">
        <v>348</v>
      </c>
    </row>
    <row r="363" spans="1:2">
      <c r="A363" t="s">
        <v>729</v>
      </c>
      <c r="B363" t="s">
        <v>349</v>
      </c>
    </row>
    <row r="364" spans="1:2">
      <c r="A364" t="s">
        <v>1033</v>
      </c>
      <c r="B364" t="s">
        <v>350</v>
      </c>
    </row>
    <row r="365" spans="1:2">
      <c r="A365" t="s">
        <v>1146</v>
      </c>
      <c r="B365" t="s">
        <v>351</v>
      </c>
    </row>
    <row r="366" spans="1:2">
      <c r="A366" t="s">
        <v>1142</v>
      </c>
      <c r="B366" t="s">
        <v>352</v>
      </c>
    </row>
    <row r="367" spans="1:2">
      <c r="A367" t="s">
        <v>833</v>
      </c>
      <c r="B367" t="s">
        <v>353</v>
      </c>
    </row>
    <row r="368" spans="1:2">
      <c r="A368" t="s">
        <v>1411</v>
      </c>
      <c r="B368" t="s">
        <v>354</v>
      </c>
    </row>
    <row r="369" spans="1:2">
      <c r="A369" t="s">
        <v>921</v>
      </c>
      <c r="B369" t="s">
        <v>355</v>
      </c>
    </row>
    <row r="370" spans="1:2">
      <c r="A370" t="s">
        <v>621</v>
      </c>
      <c r="B370" t="s">
        <v>356</v>
      </c>
    </row>
    <row r="371" spans="1:2">
      <c r="A371" t="s">
        <v>1321</v>
      </c>
      <c r="B371" t="s">
        <v>357</v>
      </c>
    </row>
    <row r="372" spans="1:2">
      <c r="A372" t="s">
        <v>989</v>
      </c>
      <c r="B372" t="s">
        <v>358</v>
      </c>
    </row>
    <row r="373" spans="1:2">
      <c r="A373" t="s">
        <v>1055</v>
      </c>
      <c r="B373" t="s">
        <v>359</v>
      </c>
    </row>
    <row r="374" spans="1:2">
      <c r="A374" t="s">
        <v>1183</v>
      </c>
      <c r="B374" t="s">
        <v>360</v>
      </c>
    </row>
    <row r="375" spans="1:2">
      <c r="A375" t="s">
        <v>901</v>
      </c>
      <c r="B375" t="s">
        <v>361</v>
      </c>
    </row>
    <row r="376" spans="1:2">
      <c r="A376" t="s">
        <v>1607</v>
      </c>
      <c r="B376" t="s">
        <v>362</v>
      </c>
    </row>
    <row r="377" spans="1:2">
      <c r="A377" t="s">
        <v>1557</v>
      </c>
      <c r="B377" t="s">
        <v>363</v>
      </c>
    </row>
    <row r="378" spans="1:2">
      <c r="A378" t="s">
        <v>897</v>
      </c>
      <c r="B378" t="s">
        <v>364</v>
      </c>
    </row>
    <row r="379" spans="1:2">
      <c r="A379" t="s">
        <v>827</v>
      </c>
      <c r="B379" t="s">
        <v>365</v>
      </c>
    </row>
    <row r="380" spans="1:2">
      <c r="A380" t="s">
        <v>981</v>
      </c>
      <c r="B380" t="s">
        <v>366</v>
      </c>
    </row>
    <row r="381" spans="1:2">
      <c r="A381" t="s">
        <v>1443</v>
      </c>
      <c r="B381" t="s">
        <v>367</v>
      </c>
    </row>
    <row r="382" spans="1:2">
      <c r="A382" t="s">
        <v>969</v>
      </c>
      <c r="B382" t="s">
        <v>368</v>
      </c>
    </row>
    <row r="383" spans="1:2">
      <c r="A383" t="s">
        <v>799</v>
      </c>
      <c r="B383" t="s">
        <v>369</v>
      </c>
    </row>
    <row r="384" spans="1:2">
      <c r="A384" t="s">
        <v>1625</v>
      </c>
      <c r="B384" t="s">
        <v>370</v>
      </c>
    </row>
    <row r="385" spans="1:2">
      <c r="A385" t="s">
        <v>905</v>
      </c>
      <c r="B385" t="s">
        <v>371</v>
      </c>
    </row>
    <row r="386" spans="1:2">
      <c r="A386" t="s">
        <v>957</v>
      </c>
      <c r="B386" t="s">
        <v>372</v>
      </c>
    </row>
    <row r="387" spans="1:2">
      <c r="A387" t="s">
        <v>1523</v>
      </c>
      <c r="B387" t="s">
        <v>373</v>
      </c>
    </row>
    <row r="388" spans="1:2">
      <c r="A388" t="s">
        <v>767</v>
      </c>
      <c r="B388" t="s">
        <v>374</v>
      </c>
    </row>
    <row r="389" spans="1:2">
      <c r="A389" t="s">
        <v>1229</v>
      </c>
      <c r="B389" t="s">
        <v>375</v>
      </c>
    </row>
    <row r="390" spans="1:2">
      <c r="A390" t="s">
        <v>1311</v>
      </c>
      <c r="B390" t="s">
        <v>376</v>
      </c>
    </row>
    <row r="391" spans="1:2">
      <c r="A391" t="s">
        <v>1005</v>
      </c>
      <c r="B391" t="s">
        <v>377</v>
      </c>
    </row>
    <row r="392" spans="1:2">
      <c r="A392" t="s">
        <v>1439</v>
      </c>
      <c r="B392" t="s">
        <v>0</v>
      </c>
    </row>
    <row r="393" spans="1:2">
      <c r="A393" t="s">
        <v>1437</v>
      </c>
      <c r="B393" t="s">
        <v>378</v>
      </c>
    </row>
    <row r="394" spans="1:2">
      <c r="A394" t="s">
        <v>753</v>
      </c>
      <c r="B394" t="s">
        <v>379</v>
      </c>
    </row>
    <row r="395" spans="1:2">
      <c r="A395" t="s">
        <v>1385</v>
      </c>
      <c r="B395" t="s">
        <v>380</v>
      </c>
    </row>
    <row r="396" spans="1:2">
      <c r="A396" t="s">
        <v>1621</v>
      </c>
      <c r="B396" t="s">
        <v>381</v>
      </c>
    </row>
    <row r="397" spans="1:2">
      <c r="A397" t="s">
        <v>777</v>
      </c>
      <c r="B397" t="s">
        <v>382</v>
      </c>
    </row>
    <row r="398" spans="1:2">
      <c r="A398" t="s">
        <v>1205</v>
      </c>
      <c r="B398" t="s">
        <v>383</v>
      </c>
    </row>
    <row r="399" spans="1:2">
      <c r="A399" t="s">
        <v>1484</v>
      </c>
      <c r="B399" t="s">
        <v>384</v>
      </c>
    </row>
    <row r="400" spans="1:2">
      <c r="A400" t="s">
        <v>1109</v>
      </c>
      <c r="B400" t="s">
        <v>385</v>
      </c>
    </row>
    <row r="401" spans="1:2">
      <c r="A401" t="s">
        <v>1233</v>
      </c>
      <c r="B401" t="s">
        <v>386</v>
      </c>
    </row>
    <row r="402" spans="1:2">
      <c r="A402" t="s">
        <v>979</v>
      </c>
      <c r="B402" t="s">
        <v>387</v>
      </c>
    </row>
    <row r="403" spans="1:2">
      <c r="A403" t="s">
        <v>1267</v>
      </c>
      <c r="B403" t="s">
        <v>388</v>
      </c>
    </row>
    <row r="404" spans="1:2">
      <c r="A404" t="s">
        <v>503</v>
      </c>
      <c r="B404" t="s">
        <v>503</v>
      </c>
    </row>
    <row r="405" spans="1:2">
      <c r="A405" t="s">
        <v>949</v>
      </c>
      <c r="B405" t="s">
        <v>389</v>
      </c>
    </row>
    <row r="406" spans="1:2">
      <c r="A406" t="s">
        <v>1480</v>
      </c>
      <c r="B406" t="s">
        <v>390</v>
      </c>
    </row>
    <row r="407" spans="1:2">
      <c r="A407" t="s">
        <v>657</v>
      </c>
      <c r="B407" t="s">
        <v>395</v>
      </c>
    </row>
    <row r="408" spans="1:2">
      <c r="A408" t="s">
        <v>751</v>
      </c>
      <c r="B408" t="s">
        <v>391</v>
      </c>
    </row>
    <row r="409" spans="1:2">
      <c r="A409" t="s">
        <v>1329</v>
      </c>
      <c r="B409" t="s">
        <v>392</v>
      </c>
    </row>
    <row r="410" spans="1:2">
      <c r="A410" t="s">
        <v>1335</v>
      </c>
      <c r="B410" t="s">
        <v>393</v>
      </c>
    </row>
    <row r="411" spans="1:2">
      <c r="A411" t="s">
        <v>1148</v>
      </c>
      <c r="B411" t="s">
        <v>394</v>
      </c>
    </row>
    <row r="412" spans="1:2">
      <c r="A412" t="s">
        <v>797</v>
      </c>
      <c r="B412" t="s">
        <v>397</v>
      </c>
    </row>
    <row r="413" spans="1:2">
      <c r="A413" t="s">
        <v>645</v>
      </c>
      <c r="B413" t="s">
        <v>396</v>
      </c>
    </row>
    <row r="414" spans="1:2">
      <c r="A414" t="s">
        <v>1045</v>
      </c>
      <c r="B414" t="s">
        <v>399</v>
      </c>
    </row>
    <row r="415" spans="1:2">
      <c r="A415" t="s">
        <v>1243</v>
      </c>
      <c r="B415" t="s">
        <v>400</v>
      </c>
    </row>
    <row r="416" spans="1:2">
      <c r="A416" t="s">
        <v>815</v>
      </c>
      <c r="B416" t="s">
        <v>398</v>
      </c>
    </row>
    <row r="417" spans="1:2">
      <c r="A417" t="s">
        <v>811</v>
      </c>
      <c r="B417" t="s">
        <v>402</v>
      </c>
    </row>
    <row r="418" spans="1:2">
      <c r="A418" t="s">
        <v>1433</v>
      </c>
      <c r="B418" t="s">
        <v>403</v>
      </c>
    </row>
    <row r="419" spans="1:2">
      <c r="A419" t="s">
        <v>1459</v>
      </c>
      <c r="B419" t="s">
        <v>404</v>
      </c>
    </row>
    <row r="420" spans="1:2">
      <c r="A420" t="s">
        <v>1627</v>
      </c>
      <c r="B420" t="s">
        <v>405</v>
      </c>
    </row>
    <row r="421" spans="1:2">
      <c r="A421" t="s">
        <v>504</v>
      </c>
      <c r="B421" t="s">
        <v>504</v>
      </c>
    </row>
    <row r="422" spans="1:2">
      <c r="A422" t="s">
        <v>881</v>
      </c>
      <c r="B422" t="s">
        <v>406</v>
      </c>
    </row>
    <row r="423" spans="1:2">
      <c r="A423" t="s">
        <v>791</v>
      </c>
      <c r="B423" t="s">
        <v>407</v>
      </c>
    </row>
    <row r="424" spans="1:2">
      <c r="A424" t="s">
        <v>685</v>
      </c>
      <c r="B424" t="s">
        <v>408</v>
      </c>
    </row>
    <row r="425" spans="1:2">
      <c r="A425" t="s">
        <v>1529</v>
      </c>
      <c r="B425" t="s">
        <v>409</v>
      </c>
    </row>
    <row r="426" spans="1:2">
      <c r="A426" t="s">
        <v>505</v>
      </c>
      <c r="B426" t="s">
        <v>505</v>
      </c>
    </row>
    <row r="427" spans="1:2">
      <c r="A427" t="s">
        <v>747</v>
      </c>
      <c r="B427" t="s">
        <v>410</v>
      </c>
    </row>
    <row r="428" spans="1:2">
      <c r="A428" t="s">
        <v>1461</v>
      </c>
      <c r="B428" t="s">
        <v>411</v>
      </c>
    </row>
    <row r="429" spans="1:2">
      <c r="A429" t="s">
        <v>506</v>
      </c>
      <c r="B429" t="s">
        <v>506</v>
      </c>
    </row>
    <row r="430" spans="1:2">
      <c r="A430" t="s">
        <v>1011</v>
      </c>
      <c r="B430" t="s">
        <v>412</v>
      </c>
    </row>
    <row r="431" spans="1:2">
      <c r="A431" t="s">
        <v>659</v>
      </c>
      <c r="B431" t="s">
        <v>413</v>
      </c>
    </row>
    <row r="432" spans="1:2">
      <c r="A432" t="s">
        <v>863</v>
      </c>
      <c r="B432" t="s">
        <v>414</v>
      </c>
    </row>
    <row r="433" spans="1:2">
      <c r="A433" t="s">
        <v>951</v>
      </c>
      <c r="B433" t="s">
        <v>401</v>
      </c>
    </row>
    <row r="434" spans="1:2">
      <c r="A434" t="s">
        <v>1075</v>
      </c>
      <c r="B434" t="s">
        <v>415</v>
      </c>
    </row>
    <row r="435" spans="1:2">
      <c r="A435" t="s">
        <v>967</v>
      </c>
      <c r="B435" t="s">
        <v>416</v>
      </c>
    </row>
    <row r="436" spans="1:2">
      <c r="A436" t="s">
        <v>1140</v>
      </c>
      <c r="B436" t="s">
        <v>417</v>
      </c>
    </row>
    <row r="437" spans="1:2">
      <c r="A437" t="s">
        <v>677</v>
      </c>
      <c r="B437" t="s">
        <v>418</v>
      </c>
    </row>
    <row r="438" spans="1:2">
      <c r="A438" t="s">
        <v>757</v>
      </c>
      <c r="B438" t="s">
        <v>419</v>
      </c>
    </row>
    <row r="439" spans="1:2">
      <c r="A439" t="s">
        <v>759</v>
      </c>
      <c r="B439" t="s">
        <v>420</v>
      </c>
    </row>
    <row r="440" spans="1:2">
      <c r="A440" t="s">
        <v>1511</v>
      </c>
      <c r="B440" t="s">
        <v>421</v>
      </c>
    </row>
    <row r="441" spans="1:2">
      <c r="A441" t="s">
        <v>885</v>
      </c>
      <c r="B441" t="s">
        <v>423</v>
      </c>
    </row>
    <row r="442" spans="1:2">
      <c r="A442" t="s">
        <v>1166</v>
      </c>
      <c r="B442" t="s">
        <v>424</v>
      </c>
    </row>
    <row r="443" spans="1:2">
      <c r="A443" t="s">
        <v>1551</v>
      </c>
      <c r="B443" t="s">
        <v>425</v>
      </c>
    </row>
    <row r="444" spans="1:2">
      <c r="A444" t="s">
        <v>673</v>
      </c>
      <c r="B444" t="s">
        <v>426</v>
      </c>
    </row>
    <row r="445" spans="1:2">
      <c r="A445" t="s">
        <v>709</v>
      </c>
      <c r="B445" t="s">
        <v>427</v>
      </c>
    </row>
    <row r="446" spans="1:2">
      <c r="A446" t="s">
        <v>917</v>
      </c>
      <c r="B446" t="s">
        <v>428</v>
      </c>
    </row>
    <row r="447" spans="1:2">
      <c r="A447" t="s">
        <v>835</v>
      </c>
      <c r="B447" t="s">
        <v>429</v>
      </c>
    </row>
    <row r="448" spans="1:2">
      <c r="A448" t="s">
        <v>703</v>
      </c>
      <c r="B448" t="s">
        <v>430</v>
      </c>
    </row>
    <row r="449" spans="1:2">
      <c r="A449" t="s">
        <v>869</v>
      </c>
      <c r="B449" t="s">
        <v>431</v>
      </c>
    </row>
    <row r="450" spans="1:2">
      <c r="A450" t="s">
        <v>1465</v>
      </c>
      <c r="B450" t="s">
        <v>432</v>
      </c>
    </row>
    <row r="451" spans="1:2">
      <c r="A451" t="s">
        <v>781</v>
      </c>
      <c r="B451" t="s">
        <v>422</v>
      </c>
    </row>
    <row r="452" spans="1:2">
      <c r="A452" t="s">
        <v>1132</v>
      </c>
      <c r="B452" t="s">
        <v>433</v>
      </c>
    </row>
    <row r="453" spans="1:2">
      <c r="A453" t="s">
        <v>1116</v>
      </c>
      <c r="B453" t="s">
        <v>434</v>
      </c>
    </row>
    <row r="454" spans="1:2">
      <c r="A454" t="s">
        <v>1231</v>
      </c>
      <c r="B454" t="s">
        <v>435</v>
      </c>
    </row>
    <row r="455" spans="1:2">
      <c r="A455" t="s">
        <v>867</v>
      </c>
      <c r="B455" t="s">
        <v>436</v>
      </c>
    </row>
    <row r="456" spans="1:2">
      <c r="A456" t="s">
        <v>1427</v>
      </c>
      <c r="B456" t="s">
        <v>437</v>
      </c>
    </row>
    <row r="457" spans="1:2">
      <c r="A457" t="s">
        <v>1257</v>
      </c>
      <c r="B457" t="s">
        <v>438</v>
      </c>
    </row>
    <row r="458" spans="1:2">
      <c r="A458" t="s">
        <v>1415</v>
      </c>
      <c r="B458" t="s">
        <v>439</v>
      </c>
    </row>
    <row r="459" spans="1:2">
      <c r="A459" t="s">
        <v>1152</v>
      </c>
      <c r="B459" t="s">
        <v>440</v>
      </c>
    </row>
    <row r="460" spans="1:2">
      <c r="A460" t="s">
        <v>1451</v>
      </c>
      <c r="B460" t="s">
        <v>441</v>
      </c>
    </row>
    <row r="461" spans="1:2">
      <c r="A461" t="s">
        <v>889</v>
      </c>
      <c r="B461" t="s">
        <v>442</v>
      </c>
    </row>
    <row r="462" spans="1:2">
      <c r="A462" t="s">
        <v>789</v>
      </c>
      <c r="B462" t="s">
        <v>443</v>
      </c>
    </row>
    <row r="463" spans="1:2">
      <c r="A463" t="s">
        <v>1201</v>
      </c>
      <c r="B463" t="s">
        <v>444</v>
      </c>
    </row>
    <row r="464" spans="1:2">
      <c r="A464" t="s">
        <v>635</v>
      </c>
      <c r="B464" t="s">
        <v>445</v>
      </c>
    </row>
    <row r="465" spans="1:2">
      <c r="A465" t="s">
        <v>675</v>
      </c>
      <c r="B465" t="s">
        <v>446</v>
      </c>
    </row>
    <row r="466" spans="1:2">
      <c r="A466" t="s">
        <v>641</v>
      </c>
      <c r="B466" t="s">
        <v>447</v>
      </c>
    </row>
    <row r="467" spans="1:2">
      <c r="A467" t="s">
        <v>1189</v>
      </c>
      <c r="B467" t="s">
        <v>448</v>
      </c>
    </row>
    <row r="468" spans="1:2">
      <c r="A468" t="s">
        <v>929</v>
      </c>
      <c r="B468" t="s">
        <v>449</v>
      </c>
    </row>
    <row r="469" spans="1:2">
      <c r="A469" t="s">
        <v>617</v>
      </c>
      <c r="B469" t="s">
        <v>450</v>
      </c>
    </row>
    <row r="470" spans="1:2">
      <c r="A470" t="s">
        <v>947</v>
      </c>
      <c r="B470" t="s">
        <v>451</v>
      </c>
    </row>
    <row r="471" spans="1:2">
      <c r="A471" t="s">
        <v>849</v>
      </c>
      <c r="B471" t="s">
        <v>452</v>
      </c>
    </row>
    <row r="472" spans="1:2">
      <c r="A472" t="s">
        <v>1469</v>
      </c>
      <c r="B472" t="s">
        <v>453</v>
      </c>
    </row>
    <row r="473" spans="1:2">
      <c r="A473" t="s">
        <v>1592</v>
      </c>
      <c r="B473" t="s">
        <v>454</v>
      </c>
    </row>
    <row r="474" spans="1:2">
      <c r="A474" t="s">
        <v>1221</v>
      </c>
      <c r="B474" t="s">
        <v>465</v>
      </c>
    </row>
    <row r="475" spans="1:2">
      <c r="A475" t="s">
        <v>1355</v>
      </c>
      <c r="B475" t="s">
        <v>455</v>
      </c>
    </row>
    <row r="476" spans="1:2">
      <c r="A476" t="s">
        <v>1349</v>
      </c>
      <c r="B476" t="s">
        <v>456</v>
      </c>
    </row>
    <row r="477" spans="1:2">
      <c r="A477" t="s">
        <v>755</v>
      </c>
      <c r="B477" t="s">
        <v>457</v>
      </c>
    </row>
    <row r="478" spans="1:2">
      <c r="A478" t="s">
        <v>625</v>
      </c>
      <c r="B478" t="s">
        <v>458</v>
      </c>
    </row>
    <row r="479" spans="1:2">
      <c r="A479" t="s">
        <v>1174</v>
      </c>
      <c r="B479" t="s">
        <v>459</v>
      </c>
    </row>
    <row r="480" spans="1:2">
      <c r="A480" t="s">
        <v>1197</v>
      </c>
      <c r="B480" t="s">
        <v>460</v>
      </c>
    </row>
    <row r="481" spans="1:2">
      <c r="A481" t="s">
        <v>713</v>
      </c>
      <c r="B481" t="s">
        <v>461</v>
      </c>
    </row>
    <row r="482" spans="1:2">
      <c r="A482" t="s">
        <v>1303</v>
      </c>
      <c r="B482" t="s">
        <v>462</v>
      </c>
    </row>
    <row r="483" spans="1:2">
      <c r="A483" t="s">
        <v>1576</v>
      </c>
      <c r="B483" t="s">
        <v>463</v>
      </c>
    </row>
    <row r="484" spans="1:2">
      <c r="A484" t="s">
        <v>1037</v>
      </c>
      <c r="B484" t="s">
        <v>464</v>
      </c>
    </row>
    <row r="485" spans="1:2">
      <c r="A485" t="s">
        <v>627</v>
      </c>
      <c r="B485" t="s">
        <v>466</v>
      </c>
    </row>
    <row r="486" spans="1:2">
      <c r="A486" t="s">
        <v>1067</v>
      </c>
      <c r="B486" t="s">
        <v>507</v>
      </c>
    </row>
    <row r="487" spans="1:2">
      <c r="A487" t="s">
        <v>1215</v>
      </c>
      <c r="B487" t="s">
        <v>467</v>
      </c>
    </row>
    <row r="488" spans="1:2">
      <c r="A488" t="s">
        <v>1453</v>
      </c>
      <c r="B488" t="s">
        <v>468</v>
      </c>
    </row>
    <row r="489" spans="1:2">
      <c r="A489" t="s">
        <v>933</v>
      </c>
      <c r="B489" t="s">
        <v>469</v>
      </c>
    </row>
    <row r="490" spans="1:2">
      <c r="A490" t="s">
        <v>931</v>
      </c>
      <c r="B490" t="s">
        <v>470</v>
      </c>
    </row>
    <row r="491" spans="1:2">
      <c r="A491" t="s">
        <v>1363</v>
      </c>
      <c r="B491" t="s">
        <v>471</v>
      </c>
    </row>
    <row r="492" spans="1:2">
      <c r="A492" t="s">
        <v>779</v>
      </c>
      <c r="B492" t="s">
        <v>472</v>
      </c>
    </row>
    <row r="493" spans="1:2">
      <c r="A493" t="s">
        <v>857</v>
      </c>
      <c r="B493" t="s">
        <v>473</v>
      </c>
    </row>
    <row r="494" spans="1:2">
      <c r="A494" t="s">
        <v>725</v>
      </c>
      <c r="B494" t="s">
        <v>474</v>
      </c>
    </row>
    <row r="495" spans="1:2">
      <c r="A495" t="s">
        <v>1307</v>
      </c>
      <c r="B495" t="s">
        <v>475</v>
      </c>
    </row>
    <row r="496" spans="1:2">
      <c r="A496" t="s">
        <v>935</v>
      </c>
      <c r="B496" t="s">
        <v>476</v>
      </c>
    </row>
    <row r="497" spans="1:2">
      <c r="A497" t="s">
        <v>1419</v>
      </c>
      <c r="B497" t="s">
        <v>508</v>
      </c>
    </row>
    <row r="498" spans="1:2">
      <c r="A498" t="s">
        <v>945</v>
      </c>
      <c r="B498" t="s">
        <v>477</v>
      </c>
    </row>
    <row r="499" spans="1:2">
      <c r="A499" t="s">
        <v>1105</v>
      </c>
      <c r="B499" t="s">
        <v>479</v>
      </c>
    </row>
    <row r="500" spans="1:2">
      <c r="A500" t="s">
        <v>1323</v>
      </c>
      <c r="B500" t="s">
        <v>480</v>
      </c>
    </row>
    <row r="501" spans="1:2">
      <c r="A501" t="s">
        <v>1035</v>
      </c>
      <c r="B501" t="s">
        <v>481</v>
      </c>
    </row>
    <row r="502" spans="1:2">
      <c r="A502" t="s">
        <v>509</v>
      </c>
      <c r="B502" t="s">
        <v>509</v>
      </c>
    </row>
    <row r="503" spans="1:2">
      <c r="A503" t="s">
        <v>681</v>
      </c>
      <c r="B503" t="s">
        <v>482</v>
      </c>
    </row>
    <row r="504" spans="1:2">
      <c r="A504" t="s">
        <v>691</v>
      </c>
      <c r="B504" t="s">
        <v>478</v>
      </c>
    </row>
    <row r="505" spans="1:2">
      <c r="A505" t="s">
        <v>1513</v>
      </c>
      <c r="B505" t="s">
        <v>483</v>
      </c>
    </row>
    <row r="506" spans="1:2">
      <c r="A506" t="s">
        <v>1580</v>
      </c>
      <c r="B506" t="s">
        <v>484</v>
      </c>
    </row>
    <row r="507" spans="1:2">
      <c r="A507" t="s">
        <v>927</v>
      </c>
      <c r="B507" t="s">
        <v>485</v>
      </c>
    </row>
    <row r="508" spans="1:2">
      <c r="A508" t="s">
        <v>1429</v>
      </c>
      <c r="B508" t="s">
        <v>486</v>
      </c>
    </row>
    <row r="509" spans="1:2">
      <c r="A509" t="s">
        <v>1057</v>
      </c>
      <c r="B509" t="s">
        <v>487</v>
      </c>
    </row>
    <row r="510" spans="1:2">
      <c r="A510" t="s">
        <v>679</v>
      </c>
      <c r="B510" t="s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2CB2-A715-4A4A-A414-AE7C7BF6BA1C}">
  <dimension ref="A1:AF517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4"/>
  <cols>
    <col min="1" max="1" width="3.109375" bestFit="1" customWidth="1"/>
    <col min="2" max="2" width="24.109375" bestFit="1" customWidth="1"/>
    <col min="3" max="3" width="24.109375" customWidth="1"/>
    <col min="4" max="4" width="24.33203125" bestFit="1" customWidth="1"/>
    <col min="5" max="5" width="8.109375" bestFit="1" customWidth="1"/>
    <col min="6" max="6" width="6.21875" bestFit="1" customWidth="1"/>
    <col min="7" max="7" width="14.33203125" bestFit="1" customWidth="1"/>
  </cols>
  <sheetData>
    <row r="1" spans="1:32">
      <c r="A1" s="1"/>
      <c r="I1" t="s">
        <v>510</v>
      </c>
      <c r="J1" t="s">
        <v>510</v>
      </c>
      <c r="K1" t="s">
        <v>510</v>
      </c>
      <c r="L1" t="s">
        <v>511</v>
      </c>
      <c r="M1" t="s">
        <v>511</v>
      </c>
      <c r="N1" t="s">
        <v>511</v>
      </c>
      <c r="O1" t="s">
        <v>511</v>
      </c>
      <c r="P1" t="s">
        <v>511</v>
      </c>
      <c r="Q1" t="s">
        <v>511</v>
      </c>
      <c r="R1" t="s">
        <v>512</v>
      </c>
      <c r="S1" t="s">
        <v>512</v>
      </c>
      <c r="T1" t="s">
        <v>512</v>
      </c>
      <c r="U1" t="s">
        <v>512</v>
      </c>
      <c r="V1" t="s">
        <v>512</v>
      </c>
      <c r="W1" t="s">
        <v>513</v>
      </c>
      <c r="X1" t="s">
        <v>513</v>
      </c>
      <c r="Y1" t="s">
        <v>513</v>
      </c>
      <c r="Z1" t="s">
        <v>512</v>
      </c>
      <c r="AA1" t="s">
        <v>512</v>
      </c>
      <c r="AB1" t="s">
        <v>512</v>
      </c>
      <c r="AC1" t="s">
        <v>512</v>
      </c>
      <c r="AD1" t="s">
        <v>512</v>
      </c>
    </row>
    <row r="2" spans="1:32">
      <c r="A2" s="1" t="s">
        <v>514</v>
      </c>
      <c r="B2" t="s">
        <v>515</v>
      </c>
      <c r="D2" t="s">
        <v>516</v>
      </c>
      <c r="F2" t="s">
        <v>517</v>
      </c>
      <c r="G2" t="s">
        <v>518</v>
      </c>
      <c r="H2" t="s">
        <v>519</v>
      </c>
      <c r="I2" t="s">
        <v>520</v>
      </c>
      <c r="J2" t="s">
        <v>521</v>
      </c>
      <c r="K2" t="s">
        <v>522</v>
      </c>
      <c r="L2" t="s">
        <v>523</v>
      </c>
      <c r="M2" t="s">
        <v>524</v>
      </c>
      <c r="N2" t="s">
        <v>525</v>
      </c>
      <c r="O2" t="s">
        <v>526</v>
      </c>
      <c r="P2" t="s">
        <v>527</v>
      </c>
      <c r="Q2" t="s">
        <v>528</v>
      </c>
      <c r="R2" t="s">
        <v>529</v>
      </c>
      <c r="S2" t="s">
        <v>524</v>
      </c>
      <c r="T2" t="s">
        <v>525</v>
      </c>
      <c r="U2" t="s">
        <v>530</v>
      </c>
      <c r="V2" t="s">
        <v>531</v>
      </c>
      <c r="W2" t="s">
        <v>532</v>
      </c>
      <c r="X2" t="s">
        <v>533</v>
      </c>
      <c r="Y2" t="s">
        <v>534</v>
      </c>
      <c r="Z2" t="s">
        <v>535</v>
      </c>
      <c r="AA2" t="s">
        <v>533</v>
      </c>
      <c r="AB2" t="s">
        <v>535</v>
      </c>
      <c r="AC2" t="s">
        <v>536</v>
      </c>
      <c r="AD2" t="s">
        <v>534</v>
      </c>
      <c r="AE2" t="s">
        <v>537</v>
      </c>
      <c r="AF2" t="s">
        <v>538</v>
      </c>
    </row>
    <row r="3" spans="1:32">
      <c r="A3" s="1">
        <v>91</v>
      </c>
      <c r="B3" t="s">
        <v>705</v>
      </c>
      <c r="C3" t="str">
        <f>VLOOKUP(B3,Sheet1!A:B,2,FALSE)</f>
        <v>`Aaron Connolly`</v>
      </c>
      <c r="D3" t="s">
        <v>706</v>
      </c>
      <c r="E3" t="s">
        <v>579</v>
      </c>
      <c r="F3" t="s">
        <v>540</v>
      </c>
      <c r="G3" t="s">
        <v>560</v>
      </c>
      <c r="H3">
        <v>19</v>
      </c>
      <c r="I3">
        <v>2000</v>
      </c>
      <c r="J3">
        <v>24</v>
      </c>
      <c r="K3">
        <v>14</v>
      </c>
      <c r="L3">
        <v>1258</v>
      </c>
      <c r="M3">
        <v>3</v>
      </c>
      <c r="N3">
        <v>1</v>
      </c>
      <c r="O3">
        <v>0</v>
      </c>
      <c r="P3">
        <v>0</v>
      </c>
      <c r="Q3">
        <v>0</v>
      </c>
      <c r="R3">
        <v>0</v>
      </c>
      <c r="S3">
        <v>0.21</v>
      </c>
      <c r="T3">
        <v>7.0000000000000007E-2</v>
      </c>
      <c r="U3">
        <v>0.28999999999999998</v>
      </c>
      <c r="V3">
        <v>0.21</v>
      </c>
      <c r="W3">
        <v>0.28999999999999998</v>
      </c>
      <c r="X3">
        <v>3.2</v>
      </c>
      <c r="Y3">
        <v>3.2</v>
      </c>
      <c r="Z3">
        <v>0.3</v>
      </c>
      <c r="AA3">
        <v>0.23</v>
      </c>
      <c r="AB3">
        <v>0.02</v>
      </c>
      <c r="AC3">
        <v>0.25</v>
      </c>
      <c r="AD3">
        <v>0.23</v>
      </c>
      <c r="AE3">
        <v>0.25</v>
      </c>
      <c r="AF3" t="s">
        <v>538</v>
      </c>
    </row>
    <row r="4" spans="1:32">
      <c r="A4" s="1">
        <v>95</v>
      </c>
      <c r="B4" t="s">
        <v>707</v>
      </c>
      <c r="C4" t="str">
        <f>VLOOKUP(B4,Sheet1!A:B,2,FALSE)</f>
        <v>`Aaron Cresswell`</v>
      </c>
      <c r="D4" t="s">
        <v>708</v>
      </c>
      <c r="E4" t="s">
        <v>539</v>
      </c>
      <c r="F4" t="s">
        <v>544</v>
      </c>
      <c r="G4" t="s">
        <v>565</v>
      </c>
      <c r="H4">
        <v>29</v>
      </c>
      <c r="I4">
        <v>1989</v>
      </c>
      <c r="J4">
        <v>31</v>
      </c>
      <c r="K4">
        <v>31</v>
      </c>
      <c r="L4">
        <v>2727</v>
      </c>
      <c r="M4">
        <v>3</v>
      </c>
      <c r="N4">
        <v>0</v>
      </c>
      <c r="O4">
        <v>0</v>
      </c>
      <c r="P4">
        <v>0</v>
      </c>
      <c r="Q4">
        <v>7</v>
      </c>
      <c r="R4">
        <v>0</v>
      </c>
      <c r="S4">
        <v>0.1</v>
      </c>
      <c r="T4">
        <v>0</v>
      </c>
      <c r="U4">
        <v>0.1</v>
      </c>
      <c r="V4">
        <v>0.1</v>
      </c>
      <c r="W4">
        <v>0.1</v>
      </c>
      <c r="X4">
        <v>1.3</v>
      </c>
      <c r="Y4">
        <v>1.3</v>
      </c>
      <c r="Z4">
        <v>1.8</v>
      </c>
      <c r="AA4">
        <v>0.04</v>
      </c>
      <c r="AB4">
        <v>0.06</v>
      </c>
      <c r="AC4">
        <v>0.1</v>
      </c>
      <c r="AD4">
        <v>0.04</v>
      </c>
      <c r="AE4">
        <v>0.1</v>
      </c>
      <c r="AF4" t="s">
        <v>538</v>
      </c>
    </row>
    <row r="5" spans="1:32">
      <c r="A5" s="1">
        <v>258</v>
      </c>
      <c r="B5" t="s">
        <v>1369</v>
      </c>
      <c r="C5" t="str">
        <f>VLOOKUP(B5,Sheet1!A:B,2,FALSE)</f>
        <v>`Aaron Lennon`</v>
      </c>
      <c r="D5" t="s">
        <v>1370</v>
      </c>
      <c r="E5" t="s">
        <v>539</v>
      </c>
      <c r="F5" t="s">
        <v>547</v>
      </c>
      <c r="G5" t="s">
        <v>573</v>
      </c>
      <c r="H5">
        <v>32</v>
      </c>
      <c r="I5">
        <v>1987</v>
      </c>
      <c r="J5">
        <v>16</v>
      </c>
      <c r="K5">
        <v>4</v>
      </c>
      <c r="L5">
        <v>496</v>
      </c>
      <c r="M5">
        <v>0</v>
      </c>
      <c r="N5">
        <v>0</v>
      </c>
      <c r="O5">
        <v>0</v>
      </c>
      <c r="P5">
        <v>0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0.1</v>
      </c>
      <c r="AA5">
        <v>0</v>
      </c>
      <c r="AB5">
        <v>0.02</v>
      </c>
      <c r="AC5">
        <v>0.02</v>
      </c>
      <c r="AD5">
        <v>0</v>
      </c>
      <c r="AE5">
        <v>0.02</v>
      </c>
      <c r="AF5" t="s">
        <v>538</v>
      </c>
    </row>
    <row r="6" spans="1:32">
      <c r="A6" s="1">
        <v>323</v>
      </c>
      <c r="B6" t="s">
        <v>1417</v>
      </c>
      <c r="C6" t="str">
        <f>VLOOKUP(B6,Sheet1!A:B,2,FALSE)</f>
        <v>`Aaron Mooy`</v>
      </c>
      <c r="D6" t="s">
        <v>1418</v>
      </c>
      <c r="E6" t="s">
        <v>609</v>
      </c>
      <c r="F6" t="s">
        <v>553</v>
      </c>
      <c r="G6" t="s">
        <v>560</v>
      </c>
      <c r="H6">
        <v>28</v>
      </c>
      <c r="I6">
        <v>1990</v>
      </c>
      <c r="J6">
        <v>31</v>
      </c>
      <c r="K6">
        <v>25</v>
      </c>
      <c r="L6">
        <v>2085</v>
      </c>
      <c r="M6">
        <v>2</v>
      </c>
      <c r="N6">
        <v>2</v>
      </c>
      <c r="O6">
        <v>0</v>
      </c>
      <c r="P6">
        <v>0</v>
      </c>
      <c r="Q6">
        <v>3</v>
      </c>
      <c r="R6">
        <v>1</v>
      </c>
      <c r="S6">
        <v>0.09</v>
      </c>
      <c r="T6">
        <v>0.09</v>
      </c>
      <c r="U6">
        <v>0.17</v>
      </c>
      <c r="V6">
        <v>0.09</v>
      </c>
      <c r="W6">
        <v>0.17</v>
      </c>
      <c r="X6">
        <v>2</v>
      </c>
      <c r="Y6">
        <v>2</v>
      </c>
      <c r="Z6">
        <v>3.4</v>
      </c>
      <c r="AA6">
        <v>0.09</v>
      </c>
      <c r="AB6">
        <v>0.15</v>
      </c>
      <c r="AC6">
        <v>0.23</v>
      </c>
      <c r="AD6">
        <v>0.09</v>
      </c>
      <c r="AE6">
        <v>0.23</v>
      </c>
      <c r="AF6" t="s">
        <v>538</v>
      </c>
    </row>
    <row r="7" spans="1:32">
      <c r="A7" s="1">
        <v>379</v>
      </c>
      <c r="B7" t="s">
        <v>985</v>
      </c>
      <c r="C7" t="str">
        <f>VLOOKUP(B7,Sheet1!A:B,2,FALSE)</f>
        <v>`Aaron Ramsdale`</v>
      </c>
      <c r="D7" t="s">
        <v>986</v>
      </c>
      <c r="E7" t="s">
        <v>539</v>
      </c>
      <c r="F7" t="s">
        <v>555</v>
      </c>
      <c r="G7" t="s">
        <v>1120</v>
      </c>
      <c r="H7">
        <v>21</v>
      </c>
      <c r="I7">
        <v>1998</v>
      </c>
      <c r="J7">
        <v>37</v>
      </c>
      <c r="K7">
        <v>37</v>
      </c>
      <c r="L7">
        <v>3330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0.03</v>
      </c>
      <c r="U7">
        <v>0.03</v>
      </c>
      <c r="V7">
        <v>0</v>
      </c>
      <c r="W7">
        <v>0.03</v>
      </c>
      <c r="X7">
        <v>0</v>
      </c>
      <c r="Y7">
        <v>0</v>
      </c>
      <c r="Z7">
        <v>0.1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538</v>
      </c>
    </row>
    <row r="8" spans="1:32">
      <c r="A8" s="1">
        <v>492</v>
      </c>
      <c r="B8" t="s">
        <v>1083</v>
      </c>
      <c r="C8" t="str">
        <f>VLOOKUP(B8,Sheet1!A:B,2,FALSE)</f>
        <v>`Aaron Wan-Bissaka`</v>
      </c>
      <c r="D8" t="s">
        <v>1084</v>
      </c>
      <c r="E8" t="s">
        <v>539</v>
      </c>
      <c r="F8" t="s">
        <v>544</v>
      </c>
      <c r="G8" t="s">
        <v>572</v>
      </c>
      <c r="H8">
        <v>21</v>
      </c>
      <c r="I8">
        <v>1997</v>
      </c>
      <c r="J8">
        <v>35</v>
      </c>
      <c r="K8">
        <v>34</v>
      </c>
      <c r="L8">
        <v>3070</v>
      </c>
      <c r="M8">
        <v>0</v>
      </c>
      <c r="N8">
        <v>4</v>
      </c>
      <c r="O8">
        <v>0</v>
      </c>
      <c r="P8">
        <v>0</v>
      </c>
      <c r="Q8">
        <v>8</v>
      </c>
      <c r="R8">
        <v>0</v>
      </c>
      <c r="S8">
        <v>0</v>
      </c>
      <c r="T8">
        <v>0.12</v>
      </c>
      <c r="U8">
        <v>0.12</v>
      </c>
      <c r="V8">
        <v>0</v>
      </c>
      <c r="W8">
        <v>0.12</v>
      </c>
      <c r="X8">
        <v>0.9</v>
      </c>
      <c r="Y8">
        <v>0.9</v>
      </c>
      <c r="Z8">
        <v>2.9</v>
      </c>
      <c r="AA8">
        <v>0.03</v>
      </c>
      <c r="AB8">
        <v>0.08</v>
      </c>
      <c r="AC8">
        <v>0.11</v>
      </c>
      <c r="AD8">
        <v>0.03</v>
      </c>
      <c r="AE8">
        <v>0.11</v>
      </c>
      <c r="AF8" t="s">
        <v>538</v>
      </c>
    </row>
    <row r="9" spans="1:32">
      <c r="A9" s="1">
        <v>116</v>
      </c>
      <c r="B9" t="s">
        <v>733</v>
      </c>
      <c r="C9" t="str">
        <f>VLOOKUP(B9,Sheet1!A:B,2,FALSE)</f>
        <v>`Abdoulaye DoucourÃ©`</v>
      </c>
      <c r="D9" t="s">
        <v>734</v>
      </c>
      <c r="E9" t="s">
        <v>566</v>
      </c>
      <c r="F9" t="s">
        <v>547</v>
      </c>
      <c r="G9" t="s">
        <v>1178</v>
      </c>
      <c r="H9">
        <v>26</v>
      </c>
      <c r="I9">
        <v>1993</v>
      </c>
      <c r="J9">
        <v>37</v>
      </c>
      <c r="K9">
        <v>36</v>
      </c>
      <c r="L9">
        <v>3156</v>
      </c>
      <c r="M9">
        <v>4</v>
      </c>
      <c r="N9">
        <v>2</v>
      </c>
      <c r="O9">
        <v>0</v>
      </c>
      <c r="P9">
        <v>0</v>
      </c>
      <c r="Q9">
        <v>9</v>
      </c>
      <c r="R9">
        <v>0</v>
      </c>
      <c r="S9">
        <v>0.11</v>
      </c>
      <c r="T9">
        <v>0.06</v>
      </c>
      <c r="U9">
        <v>0.17</v>
      </c>
      <c r="V9">
        <v>0.11</v>
      </c>
      <c r="W9">
        <v>0.17</v>
      </c>
      <c r="X9">
        <v>5.3</v>
      </c>
      <c r="Y9">
        <v>5.3</v>
      </c>
      <c r="Z9">
        <v>2.6</v>
      </c>
      <c r="AA9">
        <v>0.15</v>
      </c>
      <c r="AB9">
        <v>0.08</v>
      </c>
      <c r="AC9">
        <v>0.23</v>
      </c>
      <c r="AD9">
        <v>0.15</v>
      </c>
      <c r="AE9">
        <v>0.23</v>
      </c>
      <c r="AF9" t="s">
        <v>538</v>
      </c>
    </row>
    <row r="10" spans="1:32">
      <c r="A10" s="1">
        <v>206</v>
      </c>
      <c r="B10" t="s">
        <v>1327</v>
      </c>
      <c r="C10" t="str">
        <f>VLOOKUP(B10,Sheet1!A:B,2,FALSE)</f>
        <v>`Adam Idah`</v>
      </c>
      <c r="D10" t="s">
        <v>1328</v>
      </c>
      <c r="E10" t="s">
        <v>579</v>
      </c>
      <c r="F10" t="s">
        <v>564</v>
      </c>
      <c r="G10" t="s">
        <v>1113</v>
      </c>
      <c r="H10">
        <v>18</v>
      </c>
      <c r="I10">
        <v>2001</v>
      </c>
      <c r="J10">
        <v>12</v>
      </c>
      <c r="K10">
        <v>1</v>
      </c>
      <c r="L10">
        <v>228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0.1</v>
      </c>
      <c r="AA10">
        <v>0.4</v>
      </c>
      <c r="AB10">
        <v>0.02</v>
      </c>
      <c r="AC10">
        <v>0.42</v>
      </c>
      <c r="AD10">
        <v>0.4</v>
      </c>
      <c r="AE10">
        <v>0.42</v>
      </c>
      <c r="AF10" t="s">
        <v>538</v>
      </c>
    </row>
    <row r="11" spans="1:32">
      <c r="A11" s="1">
        <v>247</v>
      </c>
      <c r="B11" t="s">
        <v>845</v>
      </c>
      <c r="C11" t="str">
        <f>VLOOKUP(B11,Sheet1!A:B,2,FALSE)</f>
        <v>`Adam Lallana`</v>
      </c>
      <c r="D11" t="s">
        <v>846</v>
      </c>
      <c r="E11" t="s">
        <v>539</v>
      </c>
      <c r="F11" t="s">
        <v>553</v>
      </c>
      <c r="G11" t="s">
        <v>550</v>
      </c>
      <c r="H11">
        <v>31</v>
      </c>
      <c r="I11">
        <v>1988</v>
      </c>
      <c r="J11">
        <v>15</v>
      </c>
      <c r="K11">
        <v>3</v>
      </c>
      <c r="L11">
        <v>382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0.24</v>
      </c>
      <c r="T11">
        <v>0.24</v>
      </c>
      <c r="U11">
        <v>0.47</v>
      </c>
      <c r="V11">
        <v>0.24</v>
      </c>
      <c r="W11">
        <v>0.47</v>
      </c>
      <c r="X11">
        <v>1.1000000000000001</v>
      </c>
      <c r="Y11">
        <v>1.1000000000000001</v>
      </c>
      <c r="Z11">
        <v>0.7</v>
      </c>
      <c r="AA11">
        <v>0.25</v>
      </c>
      <c r="AB11">
        <v>0.16</v>
      </c>
      <c r="AC11">
        <v>0.41</v>
      </c>
      <c r="AD11">
        <v>0.25</v>
      </c>
      <c r="AE11">
        <v>0.41</v>
      </c>
      <c r="AF11" t="s">
        <v>538</v>
      </c>
    </row>
    <row r="12" spans="1:32">
      <c r="A12" s="1">
        <v>292</v>
      </c>
      <c r="B12" t="s">
        <v>1394</v>
      </c>
      <c r="C12" t="str">
        <f>VLOOKUP(B12,Sheet1!A:B,2,FALSE)</f>
        <v>`Adam Masina`</v>
      </c>
      <c r="D12" t="s">
        <v>1395</v>
      </c>
      <c r="E12" t="s">
        <v>595</v>
      </c>
      <c r="F12" t="s">
        <v>544</v>
      </c>
      <c r="G12" t="s">
        <v>1178</v>
      </c>
      <c r="H12">
        <v>25</v>
      </c>
      <c r="I12">
        <v>1994</v>
      </c>
      <c r="J12">
        <v>26</v>
      </c>
      <c r="K12">
        <v>20</v>
      </c>
      <c r="L12">
        <v>1821</v>
      </c>
      <c r="M12">
        <v>1</v>
      </c>
      <c r="N12">
        <v>0</v>
      </c>
      <c r="O12">
        <v>0</v>
      </c>
      <c r="P12">
        <v>0</v>
      </c>
      <c r="Q12">
        <v>3</v>
      </c>
      <c r="R12">
        <v>0</v>
      </c>
      <c r="S12">
        <v>0.05</v>
      </c>
      <c r="T12">
        <v>0</v>
      </c>
      <c r="U12">
        <v>0.05</v>
      </c>
      <c r="V12">
        <v>0.05</v>
      </c>
      <c r="W12">
        <v>0.05</v>
      </c>
      <c r="X12">
        <v>0.7</v>
      </c>
      <c r="Y12">
        <v>0.7</v>
      </c>
      <c r="Z12">
        <v>0.6</v>
      </c>
      <c r="AA12">
        <v>0.04</v>
      </c>
      <c r="AB12">
        <v>0.03</v>
      </c>
      <c r="AC12">
        <v>0.06</v>
      </c>
      <c r="AD12">
        <v>0.04</v>
      </c>
      <c r="AE12">
        <v>0.06</v>
      </c>
      <c r="AF12" t="s">
        <v>538</v>
      </c>
    </row>
    <row r="13" spans="1:32">
      <c r="A13" s="1">
        <v>432</v>
      </c>
      <c r="B13" t="s">
        <v>1525</v>
      </c>
      <c r="C13" t="str">
        <f>VLOOKUP(B13,Sheet1!A:B,2,FALSE)</f>
        <v>`Adam Smith`</v>
      </c>
      <c r="D13" t="s">
        <v>1526</v>
      </c>
      <c r="E13" t="s">
        <v>539</v>
      </c>
      <c r="F13" t="s">
        <v>544</v>
      </c>
      <c r="G13" t="s">
        <v>1120</v>
      </c>
      <c r="H13">
        <v>28</v>
      </c>
      <c r="I13">
        <v>1991</v>
      </c>
      <c r="J13">
        <v>24</v>
      </c>
      <c r="K13">
        <v>24</v>
      </c>
      <c r="L13">
        <v>2055</v>
      </c>
      <c r="M13">
        <v>0</v>
      </c>
      <c r="N13">
        <v>1</v>
      </c>
      <c r="O13">
        <v>0</v>
      </c>
      <c r="P13">
        <v>0</v>
      </c>
      <c r="Q13">
        <v>7</v>
      </c>
      <c r="R13">
        <v>0</v>
      </c>
      <c r="S13">
        <v>0</v>
      </c>
      <c r="T13">
        <v>0.04</v>
      </c>
      <c r="U13">
        <v>0.04</v>
      </c>
      <c r="V13">
        <v>0</v>
      </c>
      <c r="W13">
        <v>0.04</v>
      </c>
      <c r="X13">
        <v>0.6</v>
      </c>
      <c r="Y13">
        <v>0.6</v>
      </c>
      <c r="Z13">
        <v>1</v>
      </c>
      <c r="AA13">
        <v>0.02</v>
      </c>
      <c r="AB13">
        <v>0.04</v>
      </c>
      <c r="AC13">
        <v>7.0000000000000007E-2</v>
      </c>
      <c r="AD13">
        <v>0.02</v>
      </c>
      <c r="AE13">
        <v>7.0000000000000007E-2</v>
      </c>
      <c r="AF13" t="s">
        <v>538</v>
      </c>
    </row>
    <row r="14" spans="1:32">
      <c r="A14" s="1">
        <v>497</v>
      </c>
      <c r="B14" t="s">
        <v>1089</v>
      </c>
      <c r="C14" t="str">
        <f>VLOOKUP(B14,Sheet1!A:B,2,FALSE)</f>
        <v>`Adam Webster`</v>
      </c>
      <c r="D14" t="s">
        <v>1090</v>
      </c>
      <c r="E14" t="s">
        <v>539</v>
      </c>
      <c r="F14" t="s">
        <v>544</v>
      </c>
      <c r="G14" t="s">
        <v>560</v>
      </c>
      <c r="H14">
        <v>24</v>
      </c>
      <c r="I14">
        <v>1995</v>
      </c>
      <c r="J14">
        <v>31</v>
      </c>
      <c r="K14">
        <v>31</v>
      </c>
      <c r="L14">
        <v>2668</v>
      </c>
      <c r="M14">
        <v>3</v>
      </c>
      <c r="N14">
        <v>1</v>
      </c>
      <c r="O14">
        <v>0</v>
      </c>
      <c r="P14">
        <v>0</v>
      </c>
      <c r="Q14">
        <v>4</v>
      </c>
      <c r="R14">
        <v>0</v>
      </c>
      <c r="S14">
        <v>0.1</v>
      </c>
      <c r="T14">
        <v>0.03</v>
      </c>
      <c r="U14">
        <v>0.13</v>
      </c>
      <c r="V14">
        <v>0.1</v>
      </c>
      <c r="W14">
        <v>0.13</v>
      </c>
      <c r="X14">
        <v>1.1000000000000001</v>
      </c>
      <c r="Y14">
        <v>1.1000000000000001</v>
      </c>
      <c r="Z14">
        <v>1</v>
      </c>
      <c r="AA14">
        <v>0.04</v>
      </c>
      <c r="AB14">
        <v>0.03</v>
      </c>
      <c r="AC14">
        <v>7.0000000000000007E-2</v>
      </c>
      <c r="AD14">
        <v>0.04</v>
      </c>
      <c r="AE14">
        <v>7.0000000000000007E-2</v>
      </c>
      <c r="AF14" t="s">
        <v>538</v>
      </c>
    </row>
    <row r="15" spans="1:32">
      <c r="A15" s="1">
        <v>472</v>
      </c>
      <c r="B15" t="s">
        <v>1065</v>
      </c>
      <c r="C15" t="str">
        <f>VLOOKUP(B15,Sheet1!A:B,2,FALSE)</f>
        <v>`Adama TraorÃ©`</v>
      </c>
      <c r="D15" t="s">
        <v>1066</v>
      </c>
      <c r="E15" t="s">
        <v>549</v>
      </c>
      <c r="F15" t="s">
        <v>564</v>
      </c>
      <c r="G15" t="s">
        <v>578</v>
      </c>
      <c r="H15">
        <v>23</v>
      </c>
      <c r="I15">
        <v>1996</v>
      </c>
      <c r="J15">
        <v>37</v>
      </c>
      <c r="K15">
        <v>27</v>
      </c>
      <c r="L15">
        <v>2605</v>
      </c>
      <c r="M15">
        <v>4</v>
      </c>
      <c r="N15">
        <v>9</v>
      </c>
      <c r="O15">
        <v>0</v>
      </c>
      <c r="P15">
        <v>0</v>
      </c>
      <c r="Q15">
        <v>1</v>
      </c>
      <c r="R15">
        <v>0</v>
      </c>
      <c r="S15">
        <v>0.14000000000000001</v>
      </c>
      <c r="T15">
        <v>0.31</v>
      </c>
      <c r="U15">
        <v>0.45</v>
      </c>
      <c r="V15">
        <v>0.14000000000000001</v>
      </c>
      <c r="W15">
        <v>0.45</v>
      </c>
      <c r="X15">
        <v>3.5</v>
      </c>
      <c r="Y15">
        <v>3.5</v>
      </c>
      <c r="Z15">
        <v>6.7</v>
      </c>
      <c r="AA15">
        <v>0.12</v>
      </c>
      <c r="AB15">
        <v>0.23</v>
      </c>
      <c r="AC15">
        <v>0.35</v>
      </c>
      <c r="AD15">
        <v>0.12</v>
      </c>
      <c r="AE15">
        <v>0.35</v>
      </c>
      <c r="AF15" t="s">
        <v>538</v>
      </c>
    </row>
    <row r="16" spans="1:32">
      <c r="A16" s="1">
        <v>5</v>
      </c>
      <c r="B16" t="s">
        <v>1114</v>
      </c>
      <c r="C16" t="str">
        <f>VLOOKUP(B16,Sheet1!A:B,2,FALSE)</f>
        <v>AdriÃ¡n</v>
      </c>
      <c r="D16" t="s">
        <v>1115</v>
      </c>
      <c r="E16" t="s">
        <v>549</v>
      </c>
      <c r="F16" t="s">
        <v>555</v>
      </c>
      <c r="G16" t="s">
        <v>550</v>
      </c>
      <c r="H16">
        <v>32</v>
      </c>
      <c r="I16">
        <v>1987</v>
      </c>
      <c r="J16">
        <v>11</v>
      </c>
      <c r="K16">
        <v>9</v>
      </c>
      <c r="L16">
        <v>875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538</v>
      </c>
    </row>
    <row r="17" spans="1:32">
      <c r="A17" s="1">
        <v>286</v>
      </c>
      <c r="B17" t="s">
        <v>1387</v>
      </c>
      <c r="C17" t="str">
        <f>VLOOKUP(B17,Sheet1!A:B,2,FALSE)</f>
        <v>`Adrian Mariappa`</v>
      </c>
      <c r="D17" t="s">
        <v>1388</v>
      </c>
      <c r="E17" t="s">
        <v>591</v>
      </c>
      <c r="F17" t="s">
        <v>544</v>
      </c>
      <c r="G17" t="s">
        <v>1178</v>
      </c>
      <c r="H17">
        <v>32</v>
      </c>
      <c r="I17">
        <v>1986</v>
      </c>
      <c r="J17">
        <v>20</v>
      </c>
      <c r="K17">
        <v>15</v>
      </c>
      <c r="L17">
        <v>1513</v>
      </c>
      <c r="M17">
        <v>0</v>
      </c>
      <c r="N17">
        <v>0</v>
      </c>
      <c r="O17">
        <v>0</v>
      </c>
      <c r="P17">
        <v>0</v>
      </c>
      <c r="Q17">
        <v>6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0.3</v>
      </c>
      <c r="Y17">
        <v>0.3</v>
      </c>
      <c r="Z17">
        <v>0.4</v>
      </c>
      <c r="AA17">
        <v>0.02</v>
      </c>
      <c r="AB17">
        <v>0.02</v>
      </c>
      <c r="AC17">
        <v>0.04</v>
      </c>
      <c r="AD17">
        <v>0.02</v>
      </c>
      <c r="AE17">
        <v>0.04</v>
      </c>
      <c r="AF17" t="s">
        <v>538</v>
      </c>
    </row>
    <row r="18" spans="1:32">
      <c r="A18" s="1">
        <v>129</v>
      </c>
      <c r="B18" t="s">
        <v>1237</v>
      </c>
      <c r="C18" t="str">
        <f>VLOOKUP(B18,Sheet1!A:B,2,FALSE)</f>
        <v>`Ahmed El Mohamady`</v>
      </c>
      <c r="D18" t="s">
        <v>1238</v>
      </c>
      <c r="E18" t="s">
        <v>587</v>
      </c>
      <c r="F18" t="s">
        <v>544</v>
      </c>
      <c r="G18" t="s">
        <v>582</v>
      </c>
      <c r="H18">
        <v>31</v>
      </c>
      <c r="I18">
        <v>1987</v>
      </c>
      <c r="J18">
        <v>18</v>
      </c>
      <c r="K18">
        <v>11</v>
      </c>
      <c r="L18">
        <v>1031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0.09</v>
      </c>
      <c r="T18">
        <v>0.09</v>
      </c>
      <c r="U18">
        <v>0.17</v>
      </c>
      <c r="V18">
        <v>0.09</v>
      </c>
      <c r="W18">
        <v>0.17</v>
      </c>
      <c r="X18">
        <v>0.2</v>
      </c>
      <c r="Y18">
        <v>0.2</v>
      </c>
      <c r="Z18">
        <v>2.5</v>
      </c>
      <c r="AA18">
        <v>0.02</v>
      </c>
      <c r="AB18">
        <v>0.22</v>
      </c>
      <c r="AC18">
        <v>0.24</v>
      </c>
      <c r="AD18">
        <v>0.02</v>
      </c>
      <c r="AE18">
        <v>0.24</v>
      </c>
      <c r="AF18" t="s">
        <v>538</v>
      </c>
    </row>
    <row r="19" spans="1:32">
      <c r="A19" s="1">
        <v>281</v>
      </c>
      <c r="B19" t="s">
        <v>883</v>
      </c>
      <c r="C19" t="str">
        <f>VLOOKUP(B19,Sheet1!A:B,2,FALSE)</f>
        <v>`Ainsley Maitland-Niles`</v>
      </c>
      <c r="D19" t="s">
        <v>884</v>
      </c>
      <c r="E19" t="s">
        <v>539</v>
      </c>
      <c r="F19" t="s">
        <v>544</v>
      </c>
      <c r="G19" t="s">
        <v>569</v>
      </c>
      <c r="H19">
        <v>21</v>
      </c>
      <c r="I19">
        <v>1997</v>
      </c>
      <c r="J19">
        <v>20</v>
      </c>
      <c r="K19">
        <v>15</v>
      </c>
      <c r="L19">
        <v>1386</v>
      </c>
      <c r="M19">
        <v>0</v>
      </c>
      <c r="N19">
        <v>2</v>
      </c>
      <c r="O19">
        <v>0</v>
      </c>
      <c r="P19">
        <v>0</v>
      </c>
      <c r="Q19">
        <v>6</v>
      </c>
      <c r="R19">
        <v>1</v>
      </c>
      <c r="S19">
        <v>0</v>
      </c>
      <c r="T19">
        <v>0.13</v>
      </c>
      <c r="U19">
        <v>0.13</v>
      </c>
      <c r="V19">
        <v>0</v>
      </c>
      <c r="W19">
        <v>0.13</v>
      </c>
      <c r="X19">
        <v>0.3</v>
      </c>
      <c r="Y19">
        <v>0.3</v>
      </c>
      <c r="Z19">
        <v>1.5</v>
      </c>
      <c r="AA19">
        <v>0.02</v>
      </c>
      <c r="AB19">
        <v>0.1</v>
      </c>
      <c r="AC19">
        <v>0.12</v>
      </c>
      <c r="AD19">
        <v>0.02</v>
      </c>
      <c r="AE19">
        <v>0.12</v>
      </c>
      <c r="AF19" t="s">
        <v>538</v>
      </c>
    </row>
    <row r="20" spans="1:32">
      <c r="A20" s="1">
        <v>136</v>
      </c>
      <c r="B20" t="s">
        <v>1245</v>
      </c>
      <c r="C20" t="e">
        <f>VLOOKUP(B20,Sheet1!A:B,2,FALSE)</f>
        <v>#N/A</v>
      </c>
      <c r="D20" t="s">
        <v>1246</v>
      </c>
      <c r="E20" t="s">
        <v>539</v>
      </c>
      <c r="F20" t="s">
        <v>547</v>
      </c>
      <c r="G20" t="s">
        <v>1113</v>
      </c>
      <c r="H20">
        <v>20</v>
      </c>
      <c r="I20">
        <v>1998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538</v>
      </c>
    </row>
    <row r="21" spans="1:32">
      <c r="A21" s="1">
        <v>7</v>
      </c>
      <c r="B21" t="s">
        <v>1118</v>
      </c>
      <c r="C21" t="str">
        <f>VLOOKUP(B21,Sheet1!A:B,2,FALSE)</f>
        <v>`Albian Ajeti`</v>
      </c>
      <c r="D21" t="s">
        <v>1119</v>
      </c>
      <c r="E21" t="s">
        <v>615</v>
      </c>
      <c r="F21" t="s">
        <v>553</v>
      </c>
      <c r="G21" t="s">
        <v>565</v>
      </c>
      <c r="H21">
        <v>22</v>
      </c>
      <c r="I21">
        <v>1997</v>
      </c>
      <c r="J21">
        <v>9</v>
      </c>
      <c r="K21">
        <v>0</v>
      </c>
      <c r="L21">
        <v>139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</v>
      </c>
      <c r="Y21">
        <v>0.1</v>
      </c>
      <c r="Z21">
        <v>0.1</v>
      </c>
      <c r="AA21">
        <v>7.0000000000000007E-2</v>
      </c>
      <c r="AB21">
        <v>0.03</v>
      </c>
      <c r="AC21">
        <v>0.11</v>
      </c>
      <c r="AD21">
        <v>7.0000000000000007E-2</v>
      </c>
      <c r="AE21">
        <v>0.11</v>
      </c>
      <c r="AF21" t="s">
        <v>538</v>
      </c>
    </row>
    <row r="22" spans="1:32">
      <c r="A22" s="1">
        <v>210</v>
      </c>
      <c r="B22" t="s">
        <v>805</v>
      </c>
      <c r="C22" t="str">
        <f>VLOOKUP(B22,Sheet1!A:B,2,FALSE)</f>
        <v>`Alex Iwobi`</v>
      </c>
      <c r="D22" t="s">
        <v>806</v>
      </c>
      <c r="E22" t="s">
        <v>543</v>
      </c>
      <c r="F22" t="s">
        <v>553</v>
      </c>
      <c r="G22" t="s">
        <v>556</v>
      </c>
      <c r="H22">
        <v>23</v>
      </c>
      <c r="I22">
        <v>1996</v>
      </c>
      <c r="J22">
        <v>25</v>
      </c>
      <c r="K22">
        <v>19</v>
      </c>
      <c r="L22">
        <v>1596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0.06</v>
      </c>
      <c r="T22">
        <v>0</v>
      </c>
      <c r="U22">
        <v>0.06</v>
      </c>
      <c r="V22">
        <v>0.06</v>
      </c>
      <c r="W22">
        <v>0.06</v>
      </c>
      <c r="X22">
        <v>2.4</v>
      </c>
      <c r="Y22">
        <v>2.4</v>
      </c>
      <c r="Z22">
        <v>2.2999999999999998</v>
      </c>
      <c r="AA22">
        <v>0.13</v>
      </c>
      <c r="AB22">
        <v>0.13</v>
      </c>
      <c r="AC22">
        <v>0.26</v>
      </c>
      <c r="AD22">
        <v>0.13</v>
      </c>
      <c r="AE22">
        <v>0.26</v>
      </c>
      <c r="AF22" t="s">
        <v>538</v>
      </c>
    </row>
    <row r="23" spans="1:32">
      <c r="A23" s="1">
        <v>300</v>
      </c>
      <c r="B23" t="s">
        <v>907</v>
      </c>
      <c r="C23" t="str">
        <f>VLOOKUP(B23,Sheet1!A:B,2,FALSE)</f>
        <v>`Alex McCarthy`</v>
      </c>
      <c r="D23" t="s">
        <v>908</v>
      </c>
      <c r="E23" t="s">
        <v>539</v>
      </c>
      <c r="F23" t="s">
        <v>555</v>
      </c>
      <c r="G23" t="s">
        <v>542</v>
      </c>
      <c r="H23">
        <v>29</v>
      </c>
      <c r="I23">
        <v>1989</v>
      </c>
      <c r="J23">
        <v>28</v>
      </c>
      <c r="K23">
        <v>28</v>
      </c>
      <c r="L23">
        <v>2520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t="s">
        <v>538</v>
      </c>
    </row>
    <row r="24" spans="1:32">
      <c r="A24" s="1">
        <v>353</v>
      </c>
      <c r="B24" t="s">
        <v>1445</v>
      </c>
      <c r="C24" t="str">
        <f>VLOOKUP(B24,Sheet1!A:B,2,FALSE)</f>
        <v>`Alex Oxlade-Chamberlain`</v>
      </c>
      <c r="D24" t="s">
        <v>1446</v>
      </c>
      <c r="E24" t="s">
        <v>539</v>
      </c>
      <c r="F24" t="s">
        <v>553</v>
      </c>
      <c r="G24" t="s">
        <v>550</v>
      </c>
      <c r="H24">
        <v>25</v>
      </c>
      <c r="I24">
        <v>1993</v>
      </c>
      <c r="J24">
        <v>30</v>
      </c>
      <c r="K24">
        <v>17</v>
      </c>
      <c r="L24">
        <v>1485</v>
      </c>
      <c r="M24">
        <v>4</v>
      </c>
      <c r="N24">
        <v>1</v>
      </c>
      <c r="O24">
        <v>0</v>
      </c>
      <c r="P24">
        <v>0</v>
      </c>
      <c r="Q24">
        <v>1</v>
      </c>
      <c r="R24">
        <v>0</v>
      </c>
      <c r="S24">
        <v>0.24</v>
      </c>
      <c r="T24">
        <v>0.06</v>
      </c>
      <c r="U24">
        <v>0.3</v>
      </c>
      <c r="V24">
        <v>0.24</v>
      </c>
      <c r="W24">
        <v>0.3</v>
      </c>
      <c r="X24">
        <v>2.9</v>
      </c>
      <c r="Y24">
        <v>2.9</v>
      </c>
      <c r="Z24">
        <v>1.2</v>
      </c>
      <c r="AA24">
        <v>0.17</v>
      </c>
      <c r="AB24">
        <v>0.08</v>
      </c>
      <c r="AC24">
        <v>0.25</v>
      </c>
      <c r="AD24">
        <v>0.17</v>
      </c>
      <c r="AE24">
        <v>0.25</v>
      </c>
      <c r="AF24" t="s">
        <v>538</v>
      </c>
    </row>
    <row r="25" spans="1:32">
      <c r="A25" s="1">
        <v>460</v>
      </c>
      <c r="B25" t="s">
        <v>1559</v>
      </c>
      <c r="C25" t="str">
        <f>VLOOKUP(B25,Sheet1!A:B,2,FALSE)</f>
        <v>`Alexander Tettey`</v>
      </c>
      <c r="D25" t="s">
        <v>1560</v>
      </c>
      <c r="E25" t="s">
        <v>576</v>
      </c>
      <c r="F25" t="s">
        <v>585</v>
      </c>
      <c r="G25" t="s">
        <v>1113</v>
      </c>
      <c r="H25">
        <v>33</v>
      </c>
      <c r="I25">
        <v>1986</v>
      </c>
      <c r="J25">
        <v>30</v>
      </c>
      <c r="K25">
        <v>28</v>
      </c>
      <c r="L25">
        <v>2338</v>
      </c>
      <c r="M25">
        <v>1</v>
      </c>
      <c r="N25">
        <v>1</v>
      </c>
      <c r="O25">
        <v>0</v>
      </c>
      <c r="P25">
        <v>0</v>
      </c>
      <c r="Q25">
        <v>5</v>
      </c>
      <c r="R25">
        <v>0</v>
      </c>
      <c r="S25">
        <v>0.04</v>
      </c>
      <c r="T25">
        <v>0.04</v>
      </c>
      <c r="U25">
        <v>0.08</v>
      </c>
      <c r="V25">
        <v>0.04</v>
      </c>
      <c r="W25">
        <v>0.08</v>
      </c>
      <c r="X25">
        <v>0.8</v>
      </c>
      <c r="Y25">
        <v>0.8</v>
      </c>
      <c r="Z25">
        <v>0.8</v>
      </c>
      <c r="AA25">
        <v>0.03</v>
      </c>
      <c r="AB25">
        <v>0.03</v>
      </c>
      <c r="AC25">
        <v>0.06</v>
      </c>
      <c r="AD25">
        <v>0.03</v>
      </c>
      <c r="AE25">
        <v>0.06</v>
      </c>
      <c r="AF25" t="s">
        <v>538</v>
      </c>
    </row>
    <row r="26" spans="1:32">
      <c r="A26" s="1">
        <v>246</v>
      </c>
      <c r="B26" t="s">
        <v>843</v>
      </c>
      <c r="C26" t="str">
        <f>VLOOKUP(B26,Sheet1!A:B,2,FALSE)</f>
        <v>`Alexandre Lacazette`</v>
      </c>
      <c r="D26" t="s">
        <v>844</v>
      </c>
      <c r="E26" t="s">
        <v>566</v>
      </c>
      <c r="F26" t="s">
        <v>540</v>
      </c>
      <c r="G26" t="s">
        <v>569</v>
      </c>
      <c r="H26">
        <v>28</v>
      </c>
      <c r="I26">
        <v>1991</v>
      </c>
      <c r="J26">
        <v>30</v>
      </c>
      <c r="K26">
        <v>22</v>
      </c>
      <c r="L26">
        <v>1874</v>
      </c>
      <c r="M26">
        <v>10</v>
      </c>
      <c r="N26">
        <v>4</v>
      </c>
      <c r="O26">
        <v>0</v>
      </c>
      <c r="P26">
        <v>0</v>
      </c>
      <c r="Q26">
        <v>8</v>
      </c>
      <c r="R26">
        <v>0</v>
      </c>
      <c r="S26">
        <v>0.48</v>
      </c>
      <c r="T26">
        <v>0.19</v>
      </c>
      <c r="U26">
        <v>0.67</v>
      </c>
      <c r="V26">
        <v>0.48</v>
      </c>
      <c r="W26">
        <v>0.67</v>
      </c>
      <c r="X26">
        <v>8.5</v>
      </c>
      <c r="Y26">
        <v>8.5</v>
      </c>
      <c r="Z26">
        <v>3.1</v>
      </c>
      <c r="AA26">
        <v>0.41</v>
      </c>
      <c r="AB26">
        <v>0.15</v>
      </c>
      <c r="AC26">
        <v>0.55000000000000004</v>
      </c>
      <c r="AD26">
        <v>0.41</v>
      </c>
      <c r="AE26">
        <v>0.55000000000000004</v>
      </c>
      <c r="AF26" t="s">
        <v>538</v>
      </c>
    </row>
    <row r="27" spans="1:32">
      <c r="A27" s="1">
        <v>277</v>
      </c>
      <c r="B27" t="s">
        <v>1383</v>
      </c>
      <c r="C27" t="str">
        <f>VLOOKUP(B27,Sheet1!A:B,2,FALSE)</f>
        <v>`Alexis Mac Allister`</v>
      </c>
      <c r="D27" t="s">
        <v>1384</v>
      </c>
      <c r="E27" t="s">
        <v>581</v>
      </c>
      <c r="F27" t="s">
        <v>553</v>
      </c>
      <c r="G27" t="s">
        <v>560</v>
      </c>
      <c r="H27">
        <v>20</v>
      </c>
      <c r="I27">
        <v>1998</v>
      </c>
      <c r="J27">
        <v>9</v>
      </c>
      <c r="K27">
        <v>4</v>
      </c>
      <c r="L27">
        <v>352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0.4</v>
      </c>
      <c r="Y27">
        <v>0.4</v>
      </c>
      <c r="Z27">
        <v>0.3</v>
      </c>
      <c r="AA27">
        <v>0.09</v>
      </c>
      <c r="AB27">
        <v>7.0000000000000007E-2</v>
      </c>
      <c r="AC27">
        <v>0.16</v>
      </c>
      <c r="AD27">
        <v>0.09</v>
      </c>
      <c r="AE27">
        <v>0.16</v>
      </c>
      <c r="AF27" t="s">
        <v>538</v>
      </c>
    </row>
    <row r="28" spans="1:32">
      <c r="A28" s="1">
        <v>212</v>
      </c>
      <c r="B28" t="s">
        <v>807</v>
      </c>
      <c r="C28" t="str">
        <f>VLOOKUP(B28,Sheet1!A:B,2,FALSE)</f>
        <v>`Alireza Jahanbakhsh`</v>
      </c>
      <c r="D28" t="s">
        <v>808</v>
      </c>
      <c r="E28" t="s">
        <v>593</v>
      </c>
      <c r="F28" t="s">
        <v>564</v>
      </c>
      <c r="G28" t="s">
        <v>560</v>
      </c>
      <c r="H28">
        <v>25</v>
      </c>
      <c r="I28">
        <v>1993</v>
      </c>
      <c r="J28">
        <v>10</v>
      </c>
      <c r="K28">
        <v>3</v>
      </c>
      <c r="L28">
        <v>311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0.57999999999999996</v>
      </c>
      <c r="T28">
        <v>0</v>
      </c>
      <c r="U28">
        <v>0.57999999999999996</v>
      </c>
      <c r="V28">
        <v>0.57999999999999996</v>
      </c>
      <c r="W28">
        <v>0.57999999999999996</v>
      </c>
      <c r="X28">
        <v>0.5</v>
      </c>
      <c r="Y28">
        <v>0.5</v>
      </c>
      <c r="Z28">
        <v>0</v>
      </c>
      <c r="AA28">
        <v>0.15</v>
      </c>
      <c r="AB28">
        <v>0.01</v>
      </c>
      <c r="AC28">
        <v>0.16</v>
      </c>
      <c r="AD28">
        <v>0.15</v>
      </c>
      <c r="AE28">
        <v>0.16</v>
      </c>
      <c r="AF28" t="s">
        <v>538</v>
      </c>
    </row>
    <row r="29" spans="1:32">
      <c r="A29" s="1">
        <v>12</v>
      </c>
      <c r="B29" t="s">
        <v>490</v>
      </c>
      <c r="C29" t="str">
        <f>VLOOKUP(B29,Sheet1!A:B,2,FALSE)</f>
        <v>Alisson</v>
      </c>
      <c r="D29" t="s">
        <v>490</v>
      </c>
      <c r="E29" t="s">
        <v>554</v>
      </c>
      <c r="F29" t="s">
        <v>555</v>
      </c>
      <c r="G29" t="s">
        <v>550</v>
      </c>
      <c r="H29">
        <v>26</v>
      </c>
      <c r="I29">
        <v>1992</v>
      </c>
      <c r="J29">
        <v>29</v>
      </c>
      <c r="K29">
        <v>29</v>
      </c>
      <c r="L29">
        <v>2543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0.04</v>
      </c>
      <c r="U29">
        <v>0.04</v>
      </c>
      <c r="V29">
        <v>0</v>
      </c>
      <c r="W29">
        <v>0.04</v>
      </c>
      <c r="X29">
        <v>0</v>
      </c>
      <c r="Y29">
        <v>0</v>
      </c>
      <c r="Z29">
        <v>0.5</v>
      </c>
      <c r="AA29">
        <v>0</v>
      </c>
      <c r="AB29">
        <v>0.02</v>
      </c>
      <c r="AC29">
        <v>0.02</v>
      </c>
      <c r="AD29">
        <v>0</v>
      </c>
      <c r="AE29">
        <v>0.02</v>
      </c>
      <c r="AF29" t="s">
        <v>538</v>
      </c>
    </row>
    <row r="30" spans="1:32">
      <c r="A30" s="1">
        <v>404</v>
      </c>
      <c r="B30" t="s">
        <v>1009</v>
      </c>
      <c r="C30" t="str">
        <f>VLOOKUP(B30,Sheet1!A:B,2,FALSE)</f>
        <v>`Allan Saint-Maximin`</v>
      </c>
      <c r="D30" t="s">
        <v>1010</v>
      </c>
      <c r="E30" t="s">
        <v>566</v>
      </c>
      <c r="F30" t="s">
        <v>553</v>
      </c>
      <c r="G30" t="s">
        <v>558</v>
      </c>
      <c r="H30">
        <v>22</v>
      </c>
      <c r="I30">
        <v>1997</v>
      </c>
      <c r="J30">
        <v>26</v>
      </c>
      <c r="K30">
        <v>23</v>
      </c>
      <c r="L30">
        <v>1863</v>
      </c>
      <c r="M30">
        <v>3</v>
      </c>
      <c r="N30">
        <v>4</v>
      </c>
      <c r="O30">
        <v>0</v>
      </c>
      <c r="P30">
        <v>0</v>
      </c>
      <c r="Q30">
        <v>0</v>
      </c>
      <c r="R30">
        <v>0</v>
      </c>
      <c r="S30">
        <v>0.14000000000000001</v>
      </c>
      <c r="T30">
        <v>0.19</v>
      </c>
      <c r="U30">
        <v>0.34</v>
      </c>
      <c r="V30">
        <v>0.14000000000000001</v>
      </c>
      <c r="W30">
        <v>0.34</v>
      </c>
      <c r="X30">
        <v>3.2</v>
      </c>
      <c r="Y30">
        <v>3.2</v>
      </c>
      <c r="Z30">
        <v>3.5</v>
      </c>
      <c r="AA30">
        <v>0.16</v>
      </c>
      <c r="AB30">
        <v>0.17</v>
      </c>
      <c r="AC30">
        <v>0.33</v>
      </c>
      <c r="AD30">
        <v>0.16</v>
      </c>
      <c r="AE30">
        <v>0.33</v>
      </c>
      <c r="AF30" t="s">
        <v>538</v>
      </c>
    </row>
    <row r="31" spans="1:32">
      <c r="A31" s="1">
        <v>168</v>
      </c>
      <c r="B31" t="s">
        <v>769</v>
      </c>
      <c r="C31" t="str">
        <f>VLOOKUP(B31,Sheet1!A:B,2,FALSE)</f>
        <v>`AndrÃ© Gomes`</v>
      </c>
      <c r="D31" t="s">
        <v>770</v>
      </c>
      <c r="E31" t="s">
        <v>583</v>
      </c>
      <c r="F31" t="s">
        <v>547</v>
      </c>
      <c r="G31" t="s">
        <v>556</v>
      </c>
      <c r="H31">
        <v>26</v>
      </c>
      <c r="I31">
        <v>1993</v>
      </c>
      <c r="J31">
        <v>19</v>
      </c>
      <c r="K31">
        <v>17</v>
      </c>
      <c r="L31">
        <v>1458</v>
      </c>
      <c r="M31">
        <v>0</v>
      </c>
      <c r="N31">
        <v>1</v>
      </c>
      <c r="O31">
        <v>0</v>
      </c>
      <c r="P31">
        <v>0</v>
      </c>
      <c r="Q31">
        <v>6</v>
      </c>
      <c r="R31">
        <v>0</v>
      </c>
      <c r="S31">
        <v>0</v>
      </c>
      <c r="T31">
        <v>0.06</v>
      </c>
      <c r="U31">
        <v>0.06</v>
      </c>
      <c r="V31">
        <v>0</v>
      </c>
      <c r="W31">
        <v>0.06</v>
      </c>
      <c r="X31">
        <v>0.2</v>
      </c>
      <c r="Y31">
        <v>0.2</v>
      </c>
      <c r="Z31">
        <v>0.9</v>
      </c>
      <c r="AA31">
        <v>0.01</v>
      </c>
      <c r="AB31">
        <v>0.05</v>
      </c>
      <c r="AC31">
        <v>7.0000000000000007E-2</v>
      </c>
      <c r="AD31">
        <v>0.01</v>
      </c>
      <c r="AE31">
        <v>7.0000000000000007E-2</v>
      </c>
      <c r="AF31" t="s">
        <v>538</v>
      </c>
    </row>
    <row r="32" spans="1:32">
      <c r="A32" s="1">
        <v>173</v>
      </c>
      <c r="B32" t="s">
        <v>1285</v>
      </c>
      <c r="C32" t="str">
        <f>VLOOKUP(B32,Sheet1!A:B,2,FALSE)</f>
        <v>`Andre Gray`</v>
      </c>
      <c r="D32" t="s">
        <v>1286</v>
      </c>
      <c r="E32" t="s">
        <v>539</v>
      </c>
      <c r="F32" t="s">
        <v>540</v>
      </c>
      <c r="G32" t="s">
        <v>1178</v>
      </c>
      <c r="H32">
        <v>28</v>
      </c>
      <c r="I32">
        <v>1991</v>
      </c>
      <c r="J32">
        <v>23</v>
      </c>
      <c r="K32">
        <v>7</v>
      </c>
      <c r="L32">
        <v>755</v>
      </c>
      <c r="M32">
        <v>2</v>
      </c>
      <c r="N32">
        <v>0</v>
      </c>
      <c r="O32">
        <v>0</v>
      </c>
      <c r="P32">
        <v>0</v>
      </c>
      <c r="Q32">
        <v>1</v>
      </c>
      <c r="R32">
        <v>0</v>
      </c>
      <c r="S32">
        <v>0.24</v>
      </c>
      <c r="T32">
        <v>0</v>
      </c>
      <c r="U32">
        <v>0.24</v>
      </c>
      <c r="V32">
        <v>0.24</v>
      </c>
      <c r="W32">
        <v>0.24</v>
      </c>
      <c r="X32">
        <v>2.8</v>
      </c>
      <c r="Y32">
        <v>2.8</v>
      </c>
      <c r="Z32">
        <v>1.4</v>
      </c>
      <c r="AA32">
        <v>0.33</v>
      </c>
      <c r="AB32">
        <v>0.17</v>
      </c>
      <c r="AC32">
        <v>0.5</v>
      </c>
      <c r="AD32">
        <v>0.33</v>
      </c>
      <c r="AE32">
        <v>0.5</v>
      </c>
      <c r="AF32" t="s">
        <v>538</v>
      </c>
    </row>
    <row r="33" spans="1:32">
      <c r="A33" s="1">
        <v>85</v>
      </c>
      <c r="B33" t="s">
        <v>699</v>
      </c>
      <c r="C33" t="str">
        <f>VLOOKUP(B33,Sheet1!A:B,2,FALSE)</f>
        <v>`Andreas Christensen`</v>
      </c>
      <c r="D33" t="s">
        <v>700</v>
      </c>
      <c r="E33" t="s">
        <v>580</v>
      </c>
      <c r="F33" t="s">
        <v>544</v>
      </c>
      <c r="G33" t="s">
        <v>541</v>
      </c>
      <c r="H33">
        <v>23</v>
      </c>
      <c r="I33">
        <v>1996</v>
      </c>
      <c r="J33">
        <v>21</v>
      </c>
      <c r="K33">
        <v>21</v>
      </c>
      <c r="L33">
        <v>1751</v>
      </c>
      <c r="M33">
        <v>0</v>
      </c>
      <c r="N33">
        <v>0</v>
      </c>
      <c r="O33">
        <v>0</v>
      </c>
      <c r="P33">
        <v>0</v>
      </c>
      <c r="Q33"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0.7</v>
      </c>
      <c r="Y33">
        <v>0.7</v>
      </c>
      <c r="Z33">
        <v>1</v>
      </c>
      <c r="AA33">
        <v>0.04</v>
      </c>
      <c r="AB33">
        <v>0.05</v>
      </c>
      <c r="AC33">
        <v>0.09</v>
      </c>
      <c r="AD33">
        <v>0.04</v>
      </c>
      <c r="AE33">
        <v>0.09</v>
      </c>
      <c r="AF33" t="s">
        <v>538</v>
      </c>
    </row>
    <row r="34" spans="1:32">
      <c r="A34" s="1">
        <v>362</v>
      </c>
      <c r="B34" t="s">
        <v>1457</v>
      </c>
      <c r="C34" t="str">
        <f>VLOOKUP(B34,Sheet1!A:B,2,FALSE)</f>
        <v>`Andreas Pereira`</v>
      </c>
      <c r="D34" t="s">
        <v>1458</v>
      </c>
      <c r="E34" t="s">
        <v>554</v>
      </c>
      <c r="F34" t="s">
        <v>553</v>
      </c>
      <c r="G34" t="s">
        <v>572</v>
      </c>
      <c r="H34">
        <v>23</v>
      </c>
      <c r="I34">
        <v>1996</v>
      </c>
      <c r="J34">
        <v>25</v>
      </c>
      <c r="K34">
        <v>18</v>
      </c>
      <c r="L34">
        <v>1484</v>
      </c>
      <c r="M34">
        <v>1</v>
      </c>
      <c r="N34">
        <v>3</v>
      </c>
      <c r="O34">
        <v>0</v>
      </c>
      <c r="P34">
        <v>0</v>
      </c>
      <c r="Q34">
        <v>3</v>
      </c>
      <c r="R34">
        <v>0</v>
      </c>
      <c r="S34">
        <v>0.06</v>
      </c>
      <c r="T34">
        <v>0.18</v>
      </c>
      <c r="U34">
        <v>0.24</v>
      </c>
      <c r="V34">
        <v>0.06</v>
      </c>
      <c r="W34">
        <v>0.24</v>
      </c>
      <c r="X34">
        <v>2.2999999999999998</v>
      </c>
      <c r="Y34">
        <v>2.2999999999999998</v>
      </c>
      <c r="Z34">
        <v>3.8</v>
      </c>
      <c r="AA34">
        <v>0.14000000000000001</v>
      </c>
      <c r="AB34">
        <v>0.23</v>
      </c>
      <c r="AC34">
        <v>0.37</v>
      </c>
      <c r="AD34">
        <v>0.14000000000000001</v>
      </c>
      <c r="AE34">
        <v>0.37</v>
      </c>
      <c r="AF34" t="s">
        <v>538</v>
      </c>
    </row>
    <row r="35" spans="1:32">
      <c r="A35" s="1">
        <v>391</v>
      </c>
      <c r="B35" t="s">
        <v>997</v>
      </c>
      <c r="C35" t="str">
        <f>VLOOKUP(B35,Sheet1!A:B,2,FALSE)</f>
        <v>`Andy Robertson`</v>
      </c>
      <c r="D35" t="s">
        <v>998</v>
      </c>
      <c r="E35" t="s">
        <v>567</v>
      </c>
      <c r="F35" t="s">
        <v>544</v>
      </c>
      <c r="G35" t="s">
        <v>550</v>
      </c>
      <c r="H35">
        <v>25</v>
      </c>
      <c r="I35">
        <v>1994</v>
      </c>
      <c r="J35">
        <v>36</v>
      </c>
      <c r="K35">
        <v>34</v>
      </c>
      <c r="L35">
        <v>3111</v>
      </c>
      <c r="M35">
        <v>2</v>
      </c>
      <c r="N35">
        <v>12</v>
      </c>
      <c r="O35">
        <v>0</v>
      </c>
      <c r="P35">
        <v>0</v>
      </c>
      <c r="Q35">
        <v>2</v>
      </c>
      <c r="R35">
        <v>0</v>
      </c>
      <c r="S35">
        <v>0.06</v>
      </c>
      <c r="T35">
        <v>0.35</v>
      </c>
      <c r="U35">
        <v>0.41</v>
      </c>
      <c r="V35">
        <v>0.06</v>
      </c>
      <c r="W35">
        <v>0.41</v>
      </c>
      <c r="X35">
        <v>1.6</v>
      </c>
      <c r="Y35">
        <v>1.6</v>
      </c>
      <c r="Z35">
        <v>7.6</v>
      </c>
      <c r="AA35">
        <v>0.05</v>
      </c>
      <c r="AB35">
        <v>0.22</v>
      </c>
      <c r="AC35">
        <v>0.27</v>
      </c>
      <c r="AD35">
        <v>0.05</v>
      </c>
      <c r="AE35">
        <v>0.27</v>
      </c>
      <c r="AF35" t="s">
        <v>538</v>
      </c>
    </row>
    <row r="36" spans="1:32">
      <c r="A36" s="1">
        <v>452</v>
      </c>
      <c r="B36" t="s">
        <v>1549</v>
      </c>
      <c r="C36" t="str">
        <f>VLOOKUP(B36,Sheet1!A:B,2,FALSE)</f>
        <v>`Andrew Surman`</v>
      </c>
      <c r="D36" t="s">
        <v>1550</v>
      </c>
      <c r="E36" t="s">
        <v>539</v>
      </c>
      <c r="F36" t="s">
        <v>547</v>
      </c>
      <c r="G36" t="s">
        <v>1120</v>
      </c>
      <c r="H36">
        <v>32</v>
      </c>
      <c r="I36">
        <v>1986</v>
      </c>
      <c r="J36">
        <v>5</v>
      </c>
      <c r="K36">
        <v>2</v>
      </c>
      <c r="L36">
        <v>235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0.01</v>
      </c>
      <c r="AB36">
        <v>0.01</v>
      </c>
      <c r="AC36">
        <v>0.02</v>
      </c>
      <c r="AD36">
        <v>0.01</v>
      </c>
      <c r="AE36">
        <v>0.02</v>
      </c>
      <c r="AF36" t="s">
        <v>538</v>
      </c>
    </row>
    <row r="37" spans="1:32">
      <c r="A37" s="1">
        <v>513</v>
      </c>
      <c r="B37" t="s">
        <v>1103</v>
      </c>
      <c r="C37" t="str">
        <f>VLOOKUP(B37,Sheet1!A:B,2,FALSE)</f>
        <v>`Andriy Yarmolenko`</v>
      </c>
      <c r="D37" t="s">
        <v>1104</v>
      </c>
      <c r="E37" t="s">
        <v>616</v>
      </c>
      <c r="F37" t="s">
        <v>553</v>
      </c>
      <c r="G37" t="s">
        <v>565</v>
      </c>
      <c r="H37">
        <v>29</v>
      </c>
      <c r="I37">
        <v>1989</v>
      </c>
      <c r="J37">
        <v>23</v>
      </c>
      <c r="K37">
        <v>10</v>
      </c>
      <c r="L37">
        <v>991</v>
      </c>
      <c r="M37">
        <v>5</v>
      </c>
      <c r="N37">
        <v>1</v>
      </c>
      <c r="O37">
        <v>0</v>
      </c>
      <c r="P37">
        <v>0</v>
      </c>
      <c r="Q37">
        <v>2</v>
      </c>
      <c r="R37">
        <v>0</v>
      </c>
      <c r="S37">
        <v>0.45</v>
      </c>
      <c r="T37">
        <v>0.09</v>
      </c>
      <c r="U37">
        <v>0.54</v>
      </c>
      <c r="V37">
        <v>0.45</v>
      </c>
      <c r="W37">
        <v>0.54</v>
      </c>
      <c r="X37">
        <v>2.1</v>
      </c>
      <c r="Y37">
        <v>2.1</v>
      </c>
      <c r="Z37">
        <v>2.7</v>
      </c>
      <c r="AA37">
        <v>0.19</v>
      </c>
      <c r="AB37">
        <v>0.24</v>
      </c>
      <c r="AC37">
        <v>0.43</v>
      </c>
      <c r="AD37">
        <v>0.19</v>
      </c>
      <c r="AE37">
        <v>0.43</v>
      </c>
      <c r="AF37" t="s">
        <v>538</v>
      </c>
    </row>
    <row r="38" spans="1:32">
      <c r="A38" s="1">
        <v>471</v>
      </c>
      <c r="B38" t="s">
        <v>1063</v>
      </c>
      <c r="C38" t="str">
        <f>VLOOKUP(B38,Sheet1!A:B,2,FALSE)</f>
        <v>`Andros Townsend`</v>
      </c>
      <c r="D38" t="s">
        <v>1064</v>
      </c>
      <c r="E38" t="s">
        <v>539</v>
      </c>
      <c r="F38" t="s">
        <v>547</v>
      </c>
      <c r="G38" t="s">
        <v>570</v>
      </c>
      <c r="H38">
        <v>28</v>
      </c>
      <c r="I38">
        <v>1991</v>
      </c>
      <c r="J38">
        <v>24</v>
      </c>
      <c r="K38">
        <v>14</v>
      </c>
      <c r="L38">
        <v>1294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7.0000000000000007E-2</v>
      </c>
      <c r="T38">
        <v>7.0000000000000007E-2</v>
      </c>
      <c r="U38">
        <v>0.14000000000000001</v>
      </c>
      <c r="V38">
        <v>7.0000000000000007E-2</v>
      </c>
      <c r="W38">
        <v>0.14000000000000001</v>
      </c>
      <c r="X38">
        <v>0.4</v>
      </c>
      <c r="Y38">
        <v>0.4</v>
      </c>
      <c r="Z38">
        <v>2</v>
      </c>
      <c r="AA38">
        <v>0.03</v>
      </c>
      <c r="AB38">
        <v>0.14000000000000001</v>
      </c>
      <c r="AC38">
        <v>0.16</v>
      </c>
      <c r="AD38">
        <v>0.03</v>
      </c>
      <c r="AE38">
        <v>0.16</v>
      </c>
      <c r="AF38" t="s">
        <v>538</v>
      </c>
    </row>
    <row r="39" spans="1:32">
      <c r="A39" s="1">
        <v>76</v>
      </c>
      <c r="B39" t="s">
        <v>695</v>
      </c>
      <c r="C39" t="str">
        <f>VLOOKUP(B39,Sheet1!A:B,2,FALSE)</f>
        <v>`Andy Carroll`</v>
      </c>
      <c r="D39" t="s">
        <v>696</v>
      </c>
      <c r="E39" t="s">
        <v>539</v>
      </c>
      <c r="F39" t="s">
        <v>540</v>
      </c>
      <c r="G39" t="s">
        <v>558</v>
      </c>
      <c r="H39">
        <v>30</v>
      </c>
      <c r="I39">
        <v>1989</v>
      </c>
      <c r="J39">
        <v>19</v>
      </c>
      <c r="K39">
        <v>4</v>
      </c>
      <c r="L39">
        <v>632</v>
      </c>
      <c r="M39">
        <v>0</v>
      </c>
      <c r="N39">
        <v>4</v>
      </c>
      <c r="O39">
        <v>0</v>
      </c>
      <c r="P39">
        <v>0</v>
      </c>
      <c r="Q39">
        <v>1</v>
      </c>
      <c r="R39">
        <v>0</v>
      </c>
      <c r="S39">
        <v>0</v>
      </c>
      <c r="T39">
        <v>0.56999999999999995</v>
      </c>
      <c r="U39">
        <v>0.56999999999999995</v>
      </c>
      <c r="V39">
        <v>0</v>
      </c>
      <c r="W39">
        <v>0.56999999999999995</v>
      </c>
      <c r="X39">
        <v>0.9</v>
      </c>
      <c r="Y39">
        <v>0.9</v>
      </c>
      <c r="Z39">
        <v>1.6</v>
      </c>
      <c r="AA39">
        <v>0.13</v>
      </c>
      <c r="AB39">
        <v>0.23</v>
      </c>
      <c r="AC39">
        <v>0.36</v>
      </c>
      <c r="AD39">
        <v>0.13</v>
      </c>
      <c r="AE39">
        <v>0.36</v>
      </c>
      <c r="AF39" t="s">
        <v>538</v>
      </c>
    </row>
    <row r="40" spans="1:32">
      <c r="A40" s="1">
        <v>169</v>
      </c>
      <c r="B40" t="s">
        <v>1279</v>
      </c>
      <c r="C40" t="str">
        <f>VLOOKUP(B40,Sheet1!A:B,2,FALSE)</f>
        <v>`Angel Gomes`</v>
      </c>
      <c r="D40" t="s">
        <v>1280</v>
      </c>
      <c r="E40" t="s">
        <v>539</v>
      </c>
      <c r="F40" t="s">
        <v>547</v>
      </c>
      <c r="G40" t="s">
        <v>572</v>
      </c>
      <c r="H40">
        <v>18</v>
      </c>
      <c r="I40">
        <v>2000</v>
      </c>
      <c r="J40">
        <v>2</v>
      </c>
      <c r="K40">
        <v>0</v>
      </c>
      <c r="L40">
        <v>21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0.1</v>
      </c>
      <c r="AA40">
        <v>0</v>
      </c>
      <c r="AB40">
        <v>0.63</v>
      </c>
      <c r="AC40">
        <v>0.63</v>
      </c>
      <c r="AD40">
        <v>0</v>
      </c>
      <c r="AE40">
        <v>0.63</v>
      </c>
      <c r="AF40" t="s">
        <v>538</v>
      </c>
    </row>
    <row r="41" spans="1:32">
      <c r="A41" s="1">
        <v>20</v>
      </c>
      <c r="B41" t="s">
        <v>1126</v>
      </c>
      <c r="C41" t="str">
        <f>VLOOKUP(B41,Sheet1!A:B,2,FALSE)</f>
        <v>AngeliÃ±o</v>
      </c>
      <c r="D41" t="s">
        <v>1127</v>
      </c>
      <c r="E41" t="s">
        <v>549</v>
      </c>
      <c r="F41" t="s">
        <v>544</v>
      </c>
      <c r="G41" t="s">
        <v>546</v>
      </c>
      <c r="H41">
        <v>22</v>
      </c>
      <c r="I41">
        <v>1997</v>
      </c>
      <c r="J41">
        <v>6</v>
      </c>
      <c r="K41">
        <v>4</v>
      </c>
      <c r="L41">
        <v>423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</v>
      </c>
      <c r="Y41">
        <v>0.2</v>
      </c>
      <c r="Z41">
        <v>1.2</v>
      </c>
      <c r="AA41">
        <v>0.04</v>
      </c>
      <c r="AB41">
        <v>0.26</v>
      </c>
      <c r="AC41">
        <v>0.31</v>
      </c>
      <c r="AD41">
        <v>0.04</v>
      </c>
      <c r="AE41">
        <v>0.31</v>
      </c>
      <c r="AF41" t="s">
        <v>538</v>
      </c>
    </row>
    <row r="42" spans="1:32">
      <c r="A42" s="1">
        <v>349</v>
      </c>
      <c r="B42" t="s">
        <v>963</v>
      </c>
      <c r="C42" t="str">
        <f>VLOOKUP(B42,Sheet1!A:B,2,FALSE)</f>
        <v>`Angelo Ogbonna`</v>
      </c>
      <c r="D42" t="s">
        <v>964</v>
      </c>
      <c r="E42" t="s">
        <v>595</v>
      </c>
      <c r="F42" t="s">
        <v>544</v>
      </c>
      <c r="G42" t="s">
        <v>565</v>
      </c>
      <c r="H42">
        <v>31</v>
      </c>
      <c r="I42">
        <v>1988</v>
      </c>
      <c r="J42">
        <v>31</v>
      </c>
      <c r="K42">
        <v>31</v>
      </c>
      <c r="L42">
        <v>2786</v>
      </c>
      <c r="M42">
        <v>2</v>
      </c>
      <c r="N42">
        <v>0</v>
      </c>
      <c r="O42">
        <v>0</v>
      </c>
      <c r="P42">
        <v>0</v>
      </c>
      <c r="Q42">
        <v>4</v>
      </c>
      <c r="R42">
        <v>0</v>
      </c>
      <c r="S42">
        <v>0.06</v>
      </c>
      <c r="T42">
        <v>0</v>
      </c>
      <c r="U42">
        <v>0.06</v>
      </c>
      <c r="V42">
        <v>0.06</v>
      </c>
      <c r="W42">
        <v>0.06</v>
      </c>
      <c r="X42">
        <v>1.4</v>
      </c>
      <c r="Y42">
        <v>1.4</v>
      </c>
      <c r="Z42">
        <v>0.1</v>
      </c>
      <c r="AA42">
        <v>0.05</v>
      </c>
      <c r="AB42">
        <v>0</v>
      </c>
      <c r="AC42">
        <v>0.05</v>
      </c>
      <c r="AD42">
        <v>0.05</v>
      </c>
      <c r="AE42">
        <v>0.05</v>
      </c>
      <c r="AF42" t="s">
        <v>538</v>
      </c>
    </row>
    <row r="43" spans="1:32">
      <c r="A43" s="1">
        <v>183</v>
      </c>
      <c r="B43" t="s">
        <v>1297</v>
      </c>
      <c r="C43" t="str">
        <f>VLOOKUP(B43,Sheet1!A:B,2,FALSE)</f>
        <v>`Angus Gunn`</v>
      </c>
      <c r="D43" t="s">
        <v>1298</v>
      </c>
      <c r="E43" t="s">
        <v>539</v>
      </c>
      <c r="F43" t="s">
        <v>555</v>
      </c>
      <c r="G43" t="s">
        <v>542</v>
      </c>
      <c r="H43">
        <v>23</v>
      </c>
      <c r="I43">
        <v>1996</v>
      </c>
      <c r="J43">
        <v>10</v>
      </c>
      <c r="K43">
        <v>10</v>
      </c>
      <c r="L43">
        <v>900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538</v>
      </c>
    </row>
    <row r="44" spans="1:32">
      <c r="A44" s="1">
        <v>171</v>
      </c>
      <c r="B44" t="s">
        <v>1281</v>
      </c>
      <c r="C44" t="str">
        <f>VLOOKUP(B44,Sheet1!A:B,2,FALSE)</f>
        <v>`Anthony Gordon`</v>
      </c>
      <c r="D44" t="s">
        <v>1282</v>
      </c>
      <c r="E44" t="s">
        <v>539</v>
      </c>
      <c r="F44" t="s">
        <v>553</v>
      </c>
      <c r="G44" t="s">
        <v>556</v>
      </c>
      <c r="H44">
        <v>18</v>
      </c>
      <c r="I44">
        <v>2001</v>
      </c>
      <c r="J44">
        <v>11</v>
      </c>
      <c r="K44">
        <v>4</v>
      </c>
      <c r="L44">
        <v>440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0.2</v>
      </c>
      <c r="U44">
        <v>0.2</v>
      </c>
      <c r="V44">
        <v>0</v>
      </c>
      <c r="W44">
        <v>0.2</v>
      </c>
      <c r="X44">
        <v>0.2</v>
      </c>
      <c r="Y44">
        <v>0.2</v>
      </c>
      <c r="Z44">
        <v>0.4</v>
      </c>
      <c r="AA44">
        <v>0.05</v>
      </c>
      <c r="AB44">
        <v>7.0000000000000007E-2</v>
      </c>
      <c r="AC44">
        <v>0.12</v>
      </c>
      <c r="AD44">
        <v>0.05</v>
      </c>
      <c r="AE44">
        <v>0.12</v>
      </c>
      <c r="AF44" t="s">
        <v>538</v>
      </c>
    </row>
    <row r="45" spans="1:32">
      <c r="A45" s="1">
        <v>287</v>
      </c>
      <c r="B45" t="s">
        <v>891</v>
      </c>
      <c r="C45" t="str">
        <f>VLOOKUP(B45,Sheet1!A:B,2,FALSE)</f>
        <v>`Anthony Martial`</v>
      </c>
      <c r="D45" t="s">
        <v>892</v>
      </c>
      <c r="E45" t="s">
        <v>566</v>
      </c>
      <c r="F45" t="s">
        <v>540</v>
      </c>
      <c r="G45" t="s">
        <v>572</v>
      </c>
      <c r="H45">
        <v>23</v>
      </c>
      <c r="I45">
        <v>1995</v>
      </c>
      <c r="J45">
        <v>32</v>
      </c>
      <c r="K45">
        <v>31</v>
      </c>
      <c r="L45">
        <v>2624</v>
      </c>
      <c r="M45">
        <v>17</v>
      </c>
      <c r="N45">
        <v>6</v>
      </c>
      <c r="O45">
        <v>0</v>
      </c>
      <c r="P45">
        <v>1</v>
      </c>
      <c r="Q45">
        <v>1</v>
      </c>
      <c r="R45">
        <v>0</v>
      </c>
      <c r="S45">
        <v>0.57999999999999996</v>
      </c>
      <c r="T45">
        <v>0.21</v>
      </c>
      <c r="U45">
        <v>0.79</v>
      </c>
      <c r="V45">
        <v>0.57999999999999996</v>
      </c>
      <c r="W45">
        <v>0.79</v>
      </c>
      <c r="X45">
        <v>10.9</v>
      </c>
      <c r="Y45">
        <v>10.1</v>
      </c>
      <c r="Z45">
        <v>4.0999999999999996</v>
      </c>
      <c r="AA45">
        <v>0.37</v>
      </c>
      <c r="AB45">
        <v>0.14000000000000001</v>
      </c>
      <c r="AC45">
        <v>0.51</v>
      </c>
      <c r="AD45">
        <v>0.35</v>
      </c>
      <c r="AE45">
        <v>0.49</v>
      </c>
      <c r="AF45" t="s">
        <v>538</v>
      </c>
    </row>
    <row r="46" spans="1:32">
      <c r="A46" s="1">
        <v>401</v>
      </c>
      <c r="B46" t="s">
        <v>1492</v>
      </c>
      <c r="C46" t="str">
        <f>VLOOKUP(B46,Sheet1!A:B,2,FALSE)</f>
        <v>`Antonio RÃ¼diger`</v>
      </c>
      <c r="D46" t="s">
        <v>1493</v>
      </c>
      <c r="E46" t="s">
        <v>590</v>
      </c>
      <c r="F46" t="s">
        <v>544</v>
      </c>
      <c r="G46" t="s">
        <v>541</v>
      </c>
      <c r="H46">
        <v>26</v>
      </c>
      <c r="I46">
        <v>1993</v>
      </c>
      <c r="J46">
        <v>20</v>
      </c>
      <c r="K46">
        <v>19</v>
      </c>
      <c r="L46">
        <v>1710</v>
      </c>
      <c r="M46">
        <v>2</v>
      </c>
      <c r="N46">
        <v>0</v>
      </c>
      <c r="O46">
        <v>0</v>
      </c>
      <c r="P46">
        <v>0</v>
      </c>
      <c r="Q46">
        <v>3</v>
      </c>
      <c r="R46">
        <v>0</v>
      </c>
      <c r="S46">
        <v>0.11</v>
      </c>
      <c r="T46">
        <v>0</v>
      </c>
      <c r="U46">
        <v>0.11</v>
      </c>
      <c r="V46">
        <v>0.11</v>
      </c>
      <c r="W46">
        <v>0.11</v>
      </c>
      <c r="X46">
        <v>0.6</v>
      </c>
      <c r="Y46">
        <v>0.6</v>
      </c>
      <c r="Z46">
        <v>0.3</v>
      </c>
      <c r="AA46">
        <v>0.03</v>
      </c>
      <c r="AB46">
        <v>0.02</v>
      </c>
      <c r="AC46">
        <v>0.05</v>
      </c>
      <c r="AD46">
        <v>0.03</v>
      </c>
      <c r="AE46">
        <v>0.05</v>
      </c>
      <c r="AF46" t="s">
        <v>538</v>
      </c>
    </row>
    <row r="47" spans="1:32">
      <c r="A47" s="1">
        <v>163</v>
      </c>
      <c r="B47" t="s">
        <v>1271</v>
      </c>
      <c r="C47" t="str">
        <f>VLOOKUP(B47,Sheet1!A:B,2,FALSE)</f>
        <v>`Anwar El-Ghazi`</v>
      </c>
      <c r="D47" t="s">
        <v>1272</v>
      </c>
      <c r="E47" t="s">
        <v>545</v>
      </c>
      <c r="F47" t="s">
        <v>564</v>
      </c>
      <c r="G47" t="s">
        <v>582</v>
      </c>
      <c r="H47">
        <v>24</v>
      </c>
      <c r="I47">
        <v>1995</v>
      </c>
      <c r="J47">
        <v>34</v>
      </c>
      <c r="K47">
        <v>26</v>
      </c>
      <c r="L47">
        <v>2051</v>
      </c>
      <c r="M47">
        <v>4</v>
      </c>
      <c r="N47">
        <v>4</v>
      </c>
      <c r="O47">
        <v>1</v>
      </c>
      <c r="P47">
        <v>1</v>
      </c>
      <c r="Q47">
        <v>3</v>
      </c>
      <c r="R47">
        <v>0</v>
      </c>
      <c r="S47">
        <v>0.18</v>
      </c>
      <c r="T47">
        <v>0.18</v>
      </c>
      <c r="U47">
        <v>0.35</v>
      </c>
      <c r="V47">
        <v>0.13</v>
      </c>
      <c r="W47">
        <v>0.31</v>
      </c>
      <c r="X47">
        <v>6</v>
      </c>
      <c r="Y47">
        <v>5.2</v>
      </c>
      <c r="Z47">
        <v>2.8</v>
      </c>
      <c r="AA47">
        <v>0.26</v>
      </c>
      <c r="AB47">
        <v>0.12</v>
      </c>
      <c r="AC47">
        <v>0.39</v>
      </c>
      <c r="AD47">
        <v>0.23</v>
      </c>
      <c r="AE47">
        <v>0.35</v>
      </c>
      <c r="AF47" t="s">
        <v>538</v>
      </c>
    </row>
    <row r="48" spans="1:32">
      <c r="A48" s="1">
        <v>63</v>
      </c>
      <c r="B48" t="s">
        <v>1159</v>
      </c>
      <c r="C48" t="str">
        <f>VLOOKUP(B48,Sheet1!A:B,2,FALSE)</f>
        <v>`Armando Broja`</v>
      </c>
      <c r="D48" t="s">
        <v>1160</v>
      </c>
      <c r="E48" t="s">
        <v>1161</v>
      </c>
      <c r="F48" t="s">
        <v>540</v>
      </c>
      <c r="G48" t="s">
        <v>541</v>
      </c>
      <c r="H48">
        <v>17</v>
      </c>
      <c r="I48">
        <v>2001</v>
      </c>
      <c r="J48">
        <v>1</v>
      </c>
      <c r="K48">
        <v>0</v>
      </c>
      <c r="L48">
        <v>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538</v>
      </c>
    </row>
    <row r="49" spans="1:32">
      <c r="A49" s="1">
        <v>177</v>
      </c>
      <c r="B49" t="s">
        <v>1289</v>
      </c>
      <c r="C49" t="str">
        <f>VLOOKUP(B49,Sheet1!A:B,2,FALSE)</f>
        <v>`Arnaut Danjuma`</v>
      </c>
      <c r="D49" t="s">
        <v>1290</v>
      </c>
      <c r="E49" t="s">
        <v>545</v>
      </c>
      <c r="F49" t="s">
        <v>547</v>
      </c>
      <c r="G49" t="s">
        <v>1120</v>
      </c>
      <c r="H49">
        <v>22</v>
      </c>
      <c r="I49">
        <v>1997</v>
      </c>
      <c r="J49">
        <v>14</v>
      </c>
      <c r="K49">
        <v>6</v>
      </c>
      <c r="L49">
        <v>630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0.2</v>
      </c>
      <c r="AA49">
        <v>0.14000000000000001</v>
      </c>
      <c r="AB49">
        <v>0.03</v>
      </c>
      <c r="AC49">
        <v>0.18</v>
      </c>
      <c r="AD49">
        <v>0.14000000000000001</v>
      </c>
      <c r="AE49">
        <v>0.18</v>
      </c>
      <c r="AF49" t="s">
        <v>538</v>
      </c>
    </row>
    <row r="50" spans="1:32">
      <c r="A50" s="1">
        <v>293</v>
      </c>
      <c r="B50" t="s">
        <v>895</v>
      </c>
      <c r="C50" t="str">
        <f>VLOOKUP(B50,Sheet1!A:B,2,FALSE)</f>
        <v>`Arthur Masuaku`</v>
      </c>
      <c r="D50" t="s">
        <v>896</v>
      </c>
      <c r="E50" t="s">
        <v>596</v>
      </c>
      <c r="F50" t="s">
        <v>544</v>
      </c>
      <c r="G50" t="s">
        <v>565</v>
      </c>
      <c r="H50">
        <v>25</v>
      </c>
      <c r="I50">
        <v>1993</v>
      </c>
      <c r="J50">
        <v>17</v>
      </c>
      <c r="K50">
        <v>10</v>
      </c>
      <c r="L50">
        <v>937</v>
      </c>
      <c r="M50">
        <v>0</v>
      </c>
      <c r="N50">
        <v>1</v>
      </c>
      <c r="O50">
        <v>0</v>
      </c>
      <c r="P50">
        <v>0</v>
      </c>
      <c r="Q50">
        <v>6</v>
      </c>
      <c r="R50">
        <v>1</v>
      </c>
      <c r="S50">
        <v>0</v>
      </c>
      <c r="T50">
        <v>0.1</v>
      </c>
      <c r="U50">
        <v>0.1</v>
      </c>
      <c r="V50">
        <v>0</v>
      </c>
      <c r="W50">
        <v>0.1</v>
      </c>
      <c r="X50">
        <v>0.1</v>
      </c>
      <c r="Y50">
        <v>0.1</v>
      </c>
      <c r="Z50">
        <v>1</v>
      </c>
      <c r="AA50">
        <v>0.01</v>
      </c>
      <c r="AB50">
        <v>0.1</v>
      </c>
      <c r="AC50">
        <v>0.11</v>
      </c>
      <c r="AD50">
        <v>0.01</v>
      </c>
      <c r="AE50">
        <v>0.11</v>
      </c>
      <c r="AF50" t="s">
        <v>538</v>
      </c>
    </row>
    <row r="51" spans="1:32">
      <c r="A51" s="1">
        <v>36</v>
      </c>
      <c r="B51" t="s">
        <v>1136</v>
      </c>
      <c r="C51" t="str">
        <f>VLOOKUP(B51,Sheet1!A:B,2,FALSE)</f>
        <v>`Ashley Barnes`</v>
      </c>
      <c r="D51" t="s">
        <v>1137</v>
      </c>
      <c r="E51" t="s">
        <v>588</v>
      </c>
      <c r="F51" t="s">
        <v>540</v>
      </c>
      <c r="G51" t="s">
        <v>573</v>
      </c>
      <c r="H51">
        <v>29</v>
      </c>
      <c r="I51">
        <v>1989</v>
      </c>
      <c r="J51">
        <v>19</v>
      </c>
      <c r="K51">
        <v>17</v>
      </c>
      <c r="L51">
        <v>1352</v>
      </c>
      <c r="M51">
        <v>6</v>
      </c>
      <c r="N51">
        <v>0</v>
      </c>
      <c r="O51">
        <v>1</v>
      </c>
      <c r="P51">
        <v>1</v>
      </c>
      <c r="Q51">
        <v>4</v>
      </c>
      <c r="R51">
        <v>0</v>
      </c>
      <c r="S51">
        <v>0.4</v>
      </c>
      <c r="T51">
        <v>0</v>
      </c>
      <c r="U51">
        <v>0.4</v>
      </c>
      <c r="V51">
        <v>0.33</v>
      </c>
      <c r="W51">
        <v>0.33</v>
      </c>
      <c r="X51">
        <v>5.6</v>
      </c>
      <c r="Y51">
        <v>4.8</v>
      </c>
      <c r="Z51">
        <v>0.5</v>
      </c>
      <c r="AA51">
        <v>0.37</v>
      </c>
      <c r="AB51">
        <v>0.03</v>
      </c>
      <c r="AC51">
        <v>0.4</v>
      </c>
      <c r="AD51">
        <v>0.32</v>
      </c>
      <c r="AE51">
        <v>0.35</v>
      </c>
      <c r="AF51" t="s">
        <v>538</v>
      </c>
    </row>
    <row r="52" spans="1:32">
      <c r="A52" s="1">
        <v>499</v>
      </c>
      <c r="B52" t="s">
        <v>1091</v>
      </c>
      <c r="C52" t="str">
        <f>VLOOKUP(B52,Sheet1!A:B,2,FALSE)</f>
        <v>`Ashley Westwood`</v>
      </c>
      <c r="D52" t="s">
        <v>1092</v>
      </c>
      <c r="E52" t="s">
        <v>539</v>
      </c>
      <c r="F52" t="s">
        <v>547</v>
      </c>
      <c r="G52" t="s">
        <v>573</v>
      </c>
      <c r="H52">
        <v>29</v>
      </c>
      <c r="I52">
        <v>1990</v>
      </c>
      <c r="J52">
        <v>35</v>
      </c>
      <c r="K52">
        <v>35</v>
      </c>
      <c r="L52">
        <v>3150</v>
      </c>
      <c r="M52">
        <v>2</v>
      </c>
      <c r="N52">
        <v>6</v>
      </c>
      <c r="O52">
        <v>0</v>
      </c>
      <c r="P52">
        <v>0</v>
      </c>
      <c r="Q52">
        <v>9</v>
      </c>
      <c r="R52">
        <v>0</v>
      </c>
      <c r="S52">
        <v>0.06</v>
      </c>
      <c r="T52">
        <v>0.17</v>
      </c>
      <c r="U52">
        <v>0.23</v>
      </c>
      <c r="V52">
        <v>0.06</v>
      </c>
      <c r="W52">
        <v>0.23</v>
      </c>
      <c r="X52">
        <v>1.2</v>
      </c>
      <c r="Y52">
        <v>1.2</v>
      </c>
      <c r="Z52">
        <v>5</v>
      </c>
      <c r="AA52">
        <v>0.03</v>
      </c>
      <c r="AB52">
        <v>0.14000000000000001</v>
      </c>
      <c r="AC52">
        <v>0.18</v>
      </c>
      <c r="AD52">
        <v>0.03</v>
      </c>
      <c r="AE52">
        <v>0.18</v>
      </c>
      <c r="AF52" t="s">
        <v>538</v>
      </c>
    </row>
    <row r="53" spans="1:32">
      <c r="A53" s="1">
        <v>516</v>
      </c>
      <c r="B53" t="s">
        <v>1619</v>
      </c>
      <c r="C53" t="str">
        <f>VLOOKUP(B53,Sheet1!A:B,2,FALSE)</f>
        <v>`Ashley Young`</v>
      </c>
      <c r="D53" t="s">
        <v>1620</v>
      </c>
      <c r="E53" t="s">
        <v>539</v>
      </c>
      <c r="F53" t="s">
        <v>544</v>
      </c>
      <c r="G53" t="s">
        <v>572</v>
      </c>
      <c r="H53">
        <v>34</v>
      </c>
      <c r="I53">
        <v>1985</v>
      </c>
      <c r="J53">
        <v>12</v>
      </c>
      <c r="K53">
        <v>10</v>
      </c>
      <c r="L53">
        <v>955</v>
      </c>
      <c r="M53">
        <v>0</v>
      </c>
      <c r="N53">
        <v>0</v>
      </c>
      <c r="O53">
        <v>0</v>
      </c>
      <c r="P53">
        <v>0</v>
      </c>
      <c r="Q53">
        <v>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</v>
      </c>
      <c r="Y53">
        <v>0.1</v>
      </c>
      <c r="Z53">
        <v>1.2</v>
      </c>
      <c r="AA53">
        <v>0.01</v>
      </c>
      <c r="AB53">
        <v>0.12</v>
      </c>
      <c r="AC53">
        <v>0.13</v>
      </c>
      <c r="AD53">
        <v>0.01</v>
      </c>
      <c r="AE53">
        <v>0.13</v>
      </c>
      <c r="AF53" t="s">
        <v>538</v>
      </c>
    </row>
    <row r="54" spans="1:32">
      <c r="A54" s="1">
        <v>477</v>
      </c>
      <c r="B54" t="s">
        <v>1578</v>
      </c>
      <c r="C54" t="str">
        <f>VLOOKUP(B54,Sheet1!A:B,2,FALSE)</f>
        <v>`Axel Tuanzebe`</v>
      </c>
      <c r="D54" t="s">
        <v>1579</v>
      </c>
      <c r="E54" t="s">
        <v>539</v>
      </c>
      <c r="F54" t="s">
        <v>544</v>
      </c>
      <c r="G54" t="s">
        <v>572</v>
      </c>
      <c r="H54">
        <v>21</v>
      </c>
      <c r="I54">
        <v>1997</v>
      </c>
      <c r="J54">
        <v>5</v>
      </c>
      <c r="K54">
        <v>2</v>
      </c>
      <c r="L54">
        <v>189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538</v>
      </c>
    </row>
    <row r="55" spans="1:32">
      <c r="A55" s="1">
        <v>253</v>
      </c>
      <c r="B55" t="s">
        <v>1361</v>
      </c>
      <c r="C55" t="str">
        <f>VLOOKUP(B55,Sheet1!A:B,2,FALSE)</f>
        <v>`Aymeric Laporte`</v>
      </c>
      <c r="D55" t="s">
        <v>1362</v>
      </c>
      <c r="E55" t="s">
        <v>566</v>
      </c>
      <c r="F55" t="s">
        <v>544</v>
      </c>
      <c r="G55" t="s">
        <v>546</v>
      </c>
      <c r="H55">
        <v>25</v>
      </c>
      <c r="I55">
        <v>1994</v>
      </c>
      <c r="J55">
        <v>15</v>
      </c>
      <c r="K55">
        <v>14</v>
      </c>
      <c r="L55">
        <v>1097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0.08</v>
      </c>
      <c r="T55">
        <v>0</v>
      </c>
      <c r="U55">
        <v>0.08</v>
      </c>
      <c r="V55">
        <v>0.08</v>
      </c>
      <c r="W55">
        <v>0.08</v>
      </c>
      <c r="X55">
        <v>0.3</v>
      </c>
      <c r="Y55">
        <v>0.3</v>
      </c>
      <c r="Z55">
        <v>0.1</v>
      </c>
      <c r="AA55">
        <v>0.03</v>
      </c>
      <c r="AB55">
        <v>0.01</v>
      </c>
      <c r="AC55">
        <v>0.03</v>
      </c>
      <c r="AD55">
        <v>0.03</v>
      </c>
      <c r="AE55">
        <v>0.03</v>
      </c>
      <c r="AF55" t="s">
        <v>538</v>
      </c>
    </row>
    <row r="56" spans="1:32">
      <c r="A56" s="1">
        <v>365</v>
      </c>
      <c r="B56" t="s">
        <v>971</v>
      </c>
      <c r="C56" t="str">
        <f>VLOOKUP(B56,Sheet1!A:B,2,FALSE)</f>
        <v>`Ayoze PÃ©rez`</v>
      </c>
      <c r="D56" t="s">
        <v>972</v>
      </c>
      <c r="E56" t="s">
        <v>549</v>
      </c>
      <c r="F56" t="s">
        <v>553</v>
      </c>
      <c r="G56" t="s">
        <v>548</v>
      </c>
      <c r="H56">
        <v>26</v>
      </c>
      <c r="I56">
        <v>1993</v>
      </c>
      <c r="J56">
        <v>33</v>
      </c>
      <c r="K56">
        <v>26</v>
      </c>
      <c r="L56">
        <v>2004</v>
      </c>
      <c r="M56">
        <v>8</v>
      </c>
      <c r="N56">
        <v>4</v>
      </c>
      <c r="O56">
        <v>1</v>
      </c>
      <c r="P56">
        <v>1</v>
      </c>
      <c r="Q56">
        <v>0</v>
      </c>
      <c r="R56">
        <v>0</v>
      </c>
      <c r="S56">
        <v>0.36</v>
      </c>
      <c r="T56">
        <v>0.18</v>
      </c>
      <c r="U56">
        <v>0.54</v>
      </c>
      <c r="V56">
        <v>0.31</v>
      </c>
      <c r="W56">
        <v>0.49</v>
      </c>
      <c r="X56">
        <v>5.7</v>
      </c>
      <c r="Y56">
        <v>4.9000000000000004</v>
      </c>
      <c r="Z56">
        <v>4</v>
      </c>
      <c r="AA56">
        <v>0.26</v>
      </c>
      <c r="AB56">
        <v>0.18</v>
      </c>
      <c r="AC56">
        <v>0.43</v>
      </c>
      <c r="AD56">
        <v>0.22</v>
      </c>
      <c r="AE56">
        <v>0.4</v>
      </c>
      <c r="AF56" t="s">
        <v>538</v>
      </c>
    </row>
    <row r="57" spans="1:32">
      <c r="A57" s="1">
        <v>82</v>
      </c>
      <c r="B57" t="s">
        <v>1187</v>
      </c>
      <c r="C57" t="str">
        <f>VLOOKUP(B57,Sheet1!A:B,2,FALSE)</f>
        <v>`Ben Chilwell`</v>
      </c>
      <c r="D57" t="s">
        <v>1188</v>
      </c>
      <c r="E57" t="s">
        <v>539</v>
      </c>
      <c r="F57" t="s">
        <v>544</v>
      </c>
      <c r="G57" t="s">
        <v>548</v>
      </c>
      <c r="H57">
        <v>22</v>
      </c>
      <c r="I57">
        <v>1996</v>
      </c>
      <c r="J57">
        <v>27</v>
      </c>
      <c r="K57">
        <v>27</v>
      </c>
      <c r="L57">
        <v>2373</v>
      </c>
      <c r="M57">
        <v>3</v>
      </c>
      <c r="N57">
        <v>3</v>
      </c>
      <c r="O57">
        <v>0</v>
      </c>
      <c r="P57">
        <v>0</v>
      </c>
      <c r="Q57">
        <v>3</v>
      </c>
      <c r="R57">
        <v>0</v>
      </c>
      <c r="S57">
        <v>0.11</v>
      </c>
      <c r="T57">
        <v>0.11</v>
      </c>
      <c r="U57">
        <v>0.23</v>
      </c>
      <c r="V57">
        <v>0.11</v>
      </c>
      <c r="W57">
        <v>0.23</v>
      </c>
      <c r="X57">
        <v>1</v>
      </c>
      <c r="Y57">
        <v>1</v>
      </c>
      <c r="Z57">
        <v>3.6</v>
      </c>
      <c r="AA57">
        <v>0.04</v>
      </c>
      <c r="AB57">
        <v>0.14000000000000001</v>
      </c>
      <c r="AC57">
        <v>0.17</v>
      </c>
      <c r="AD57">
        <v>0.04</v>
      </c>
      <c r="AE57">
        <v>0.17</v>
      </c>
      <c r="AF57" t="s">
        <v>538</v>
      </c>
    </row>
    <row r="58" spans="1:32">
      <c r="A58" s="1">
        <v>101</v>
      </c>
      <c r="B58" t="s">
        <v>711</v>
      </c>
      <c r="C58" t="str">
        <f>VLOOKUP(B58,Sheet1!A:B,2,FALSE)</f>
        <v>`Ben Davies`</v>
      </c>
      <c r="D58" t="s">
        <v>712</v>
      </c>
      <c r="E58" t="s">
        <v>562</v>
      </c>
      <c r="F58" t="s">
        <v>544</v>
      </c>
      <c r="G58" t="s">
        <v>552</v>
      </c>
      <c r="H58">
        <v>26</v>
      </c>
      <c r="I58">
        <v>1993</v>
      </c>
      <c r="J58">
        <v>18</v>
      </c>
      <c r="K58">
        <v>16</v>
      </c>
      <c r="L58">
        <v>1431</v>
      </c>
      <c r="M58">
        <v>0</v>
      </c>
      <c r="N58">
        <v>0</v>
      </c>
      <c r="O58">
        <v>0</v>
      </c>
      <c r="P58">
        <v>0</v>
      </c>
      <c r="Q58">
        <v>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0.2</v>
      </c>
      <c r="Y58">
        <v>0.2</v>
      </c>
      <c r="Z58">
        <v>0.6</v>
      </c>
      <c r="AA58">
        <v>0.01</v>
      </c>
      <c r="AB58">
        <v>0.04</v>
      </c>
      <c r="AC58">
        <v>0.05</v>
      </c>
      <c r="AD58">
        <v>0.01</v>
      </c>
      <c r="AE58">
        <v>0.05</v>
      </c>
      <c r="AF58" t="s">
        <v>538</v>
      </c>
    </row>
    <row r="59" spans="1:32">
      <c r="A59" s="1">
        <v>146</v>
      </c>
      <c r="B59" t="s">
        <v>1251</v>
      </c>
      <c r="C59" t="str">
        <f>VLOOKUP(B59,Sheet1!A:B,2,FALSE)</f>
        <v>`Ben Foster`</v>
      </c>
      <c r="D59" t="s">
        <v>1252</v>
      </c>
      <c r="E59" t="s">
        <v>539</v>
      </c>
      <c r="F59" t="s">
        <v>555</v>
      </c>
      <c r="G59" t="s">
        <v>1178</v>
      </c>
      <c r="H59">
        <v>36</v>
      </c>
      <c r="I59">
        <v>1983</v>
      </c>
      <c r="J59">
        <v>38</v>
      </c>
      <c r="K59">
        <v>38</v>
      </c>
      <c r="L59">
        <v>3420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0.1</v>
      </c>
      <c r="Y59">
        <v>0.1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538</v>
      </c>
    </row>
    <row r="60" spans="1:32">
      <c r="A60" s="1">
        <v>167</v>
      </c>
      <c r="B60" t="s">
        <v>1277</v>
      </c>
      <c r="C60" t="str">
        <f>VLOOKUP(B60,Sheet1!A:B,2,FALSE)</f>
        <v>`Ben Godfrey`</v>
      </c>
      <c r="D60" t="s">
        <v>1278</v>
      </c>
      <c r="E60" t="s">
        <v>539</v>
      </c>
      <c r="F60" t="s">
        <v>544</v>
      </c>
      <c r="G60" t="s">
        <v>1113</v>
      </c>
      <c r="H60">
        <v>21</v>
      </c>
      <c r="I60">
        <v>1998</v>
      </c>
      <c r="J60">
        <v>30</v>
      </c>
      <c r="K60">
        <v>30</v>
      </c>
      <c r="L60">
        <v>2644</v>
      </c>
      <c r="M60">
        <v>0</v>
      </c>
      <c r="N60">
        <v>0</v>
      </c>
      <c r="O60">
        <v>0</v>
      </c>
      <c r="P60">
        <v>0</v>
      </c>
      <c r="Q60">
        <v>3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0.8</v>
      </c>
      <c r="Y60">
        <v>0.8</v>
      </c>
      <c r="Z60">
        <v>0.1</v>
      </c>
      <c r="AA60">
        <v>0.03</v>
      </c>
      <c r="AB60">
        <v>0</v>
      </c>
      <c r="AC60">
        <v>0.03</v>
      </c>
      <c r="AD60">
        <v>0.03</v>
      </c>
      <c r="AE60">
        <v>0.03</v>
      </c>
      <c r="AF60" t="s">
        <v>538</v>
      </c>
    </row>
    <row r="61" spans="1:32">
      <c r="A61" s="1">
        <v>220</v>
      </c>
      <c r="B61" t="s">
        <v>817</v>
      </c>
      <c r="C61" t="str">
        <f>VLOOKUP(B61,Sheet1!A:B,2,FALSE)</f>
        <v>`Ben Johnson`</v>
      </c>
      <c r="D61" t="s">
        <v>818</v>
      </c>
      <c r="E61" t="s">
        <v>539</v>
      </c>
      <c r="F61" t="s">
        <v>544</v>
      </c>
      <c r="G61" t="s">
        <v>565</v>
      </c>
      <c r="H61">
        <v>19</v>
      </c>
      <c r="I61">
        <v>2000</v>
      </c>
      <c r="J61">
        <v>3</v>
      </c>
      <c r="K61">
        <v>3</v>
      </c>
      <c r="L61">
        <v>270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0.2</v>
      </c>
      <c r="AA61">
        <v>0</v>
      </c>
      <c r="AB61">
        <v>0.05</v>
      </c>
      <c r="AC61">
        <v>0.06</v>
      </c>
      <c r="AD61">
        <v>0</v>
      </c>
      <c r="AE61">
        <v>0.06</v>
      </c>
      <c r="AF61" t="s">
        <v>538</v>
      </c>
    </row>
    <row r="62" spans="1:32">
      <c r="A62" s="1">
        <v>308</v>
      </c>
      <c r="B62" t="s">
        <v>1402</v>
      </c>
      <c r="C62" t="str">
        <f>VLOOKUP(B62,Sheet1!A:B,2,FALSE)</f>
        <v>`Ben Mee`</v>
      </c>
      <c r="D62" t="s">
        <v>1403</v>
      </c>
      <c r="E62" t="s">
        <v>539</v>
      </c>
      <c r="F62" t="s">
        <v>544</v>
      </c>
      <c r="G62" t="s">
        <v>573</v>
      </c>
      <c r="H62">
        <v>29</v>
      </c>
      <c r="I62">
        <v>1989</v>
      </c>
      <c r="J62">
        <v>32</v>
      </c>
      <c r="K62">
        <v>32</v>
      </c>
      <c r="L62">
        <v>2880</v>
      </c>
      <c r="M62">
        <v>1</v>
      </c>
      <c r="N62">
        <v>1</v>
      </c>
      <c r="O62">
        <v>0</v>
      </c>
      <c r="P62">
        <v>0</v>
      </c>
      <c r="Q62">
        <v>7</v>
      </c>
      <c r="R62">
        <v>0</v>
      </c>
      <c r="S62">
        <v>0.03</v>
      </c>
      <c r="T62">
        <v>0.03</v>
      </c>
      <c r="U62">
        <v>0.06</v>
      </c>
      <c r="V62">
        <v>0.03</v>
      </c>
      <c r="W62">
        <v>0.06</v>
      </c>
      <c r="X62">
        <v>1.7</v>
      </c>
      <c r="Y62">
        <v>1.7</v>
      </c>
      <c r="Z62">
        <v>0.7</v>
      </c>
      <c r="AA62">
        <v>0.05</v>
      </c>
      <c r="AB62">
        <v>0.02</v>
      </c>
      <c r="AC62">
        <v>0.08</v>
      </c>
      <c r="AD62">
        <v>0.05</v>
      </c>
      <c r="AE62">
        <v>0.08</v>
      </c>
      <c r="AF62" t="s">
        <v>538</v>
      </c>
    </row>
    <row r="63" spans="1:32">
      <c r="A63" s="1">
        <v>351</v>
      </c>
      <c r="B63" t="s">
        <v>965</v>
      </c>
      <c r="C63" t="str">
        <f>VLOOKUP(B63,Sheet1!A:B,2,FALSE)</f>
        <v>`Ben Osborn`</v>
      </c>
      <c r="D63" t="s">
        <v>966</v>
      </c>
      <c r="E63" t="s">
        <v>539</v>
      </c>
      <c r="F63" t="s">
        <v>585</v>
      </c>
      <c r="G63" t="s">
        <v>563</v>
      </c>
      <c r="H63">
        <v>24</v>
      </c>
      <c r="I63">
        <v>1994</v>
      </c>
      <c r="J63">
        <v>13</v>
      </c>
      <c r="K63">
        <v>6</v>
      </c>
      <c r="L63">
        <v>594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0.3</v>
      </c>
      <c r="Y63">
        <v>0.3</v>
      </c>
      <c r="Z63">
        <v>0.8</v>
      </c>
      <c r="AA63">
        <v>0.05</v>
      </c>
      <c r="AB63">
        <v>0.13</v>
      </c>
      <c r="AC63">
        <v>0.18</v>
      </c>
      <c r="AD63">
        <v>0.05</v>
      </c>
      <c r="AE63">
        <v>0.18</v>
      </c>
      <c r="AF63" t="s">
        <v>538</v>
      </c>
    </row>
    <row r="64" spans="1:32">
      <c r="A64" s="1">
        <v>309</v>
      </c>
      <c r="B64" t="s">
        <v>919</v>
      </c>
      <c r="C64" t="str">
        <f>VLOOKUP(B64,Sheet1!A:B,2,FALSE)</f>
        <v>`Benjamin Mendy`</v>
      </c>
      <c r="D64" t="s">
        <v>920</v>
      </c>
      <c r="E64" t="s">
        <v>566</v>
      </c>
      <c r="F64" t="s">
        <v>544</v>
      </c>
      <c r="G64" t="s">
        <v>546</v>
      </c>
      <c r="H64">
        <v>25</v>
      </c>
      <c r="I64">
        <v>1994</v>
      </c>
      <c r="J64">
        <v>19</v>
      </c>
      <c r="K64">
        <v>18</v>
      </c>
      <c r="L64">
        <v>1492</v>
      </c>
      <c r="M64">
        <v>0</v>
      </c>
      <c r="N64">
        <v>2</v>
      </c>
      <c r="O64">
        <v>0</v>
      </c>
      <c r="P64">
        <v>0</v>
      </c>
      <c r="Q64">
        <v>3</v>
      </c>
      <c r="R64">
        <v>0</v>
      </c>
      <c r="S64">
        <v>0</v>
      </c>
      <c r="T64">
        <v>0.12</v>
      </c>
      <c r="U64">
        <v>0.12</v>
      </c>
      <c r="V64">
        <v>0</v>
      </c>
      <c r="W64">
        <v>0.12</v>
      </c>
      <c r="X64">
        <v>0.3</v>
      </c>
      <c r="Y64">
        <v>0.3</v>
      </c>
      <c r="Z64">
        <v>1.3</v>
      </c>
      <c r="AA64">
        <v>0.02</v>
      </c>
      <c r="AB64">
        <v>0.08</v>
      </c>
      <c r="AC64">
        <v>0.1</v>
      </c>
      <c r="AD64">
        <v>0.02</v>
      </c>
      <c r="AE64">
        <v>0.1</v>
      </c>
      <c r="AF64" t="s">
        <v>538</v>
      </c>
    </row>
    <row r="65" spans="1:32">
      <c r="A65" s="1">
        <v>50</v>
      </c>
      <c r="B65" t="s">
        <v>492</v>
      </c>
      <c r="C65" t="str">
        <f>VLOOKUP(B65,Sheet1!A:B,2,FALSE)</f>
        <v>Bernard</v>
      </c>
      <c r="D65" t="s">
        <v>492</v>
      </c>
      <c r="E65" t="s">
        <v>554</v>
      </c>
      <c r="F65" t="s">
        <v>553</v>
      </c>
      <c r="G65" t="s">
        <v>556</v>
      </c>
      <c r="H65">
        <v>26</v>
      </c>
      <c r="I65">
        <v>1992</v>
      </c>
      <c r="J65">
        <v>27</v>
      </c>
      <c r="K65">
        <v>15</v>
      </c>
      <c r="L65">
        <v>1280</v>
      </c>
      <c r="M65">
        <v>3</v>
      </c>
      <c r="N65">
        <v>2</v>
      </c>
      <c r="O65">
        <v>0</v>
      </c>
      <c r="P65">
        <v>0</v>
      </c>
      <c r="Q65">
        <v>2</v>
      </c>
      <c r="R65">
        <v>0</v>
      </c>
      <c r="S65">
        <v>0.21</v>
      </c>
      <c r="T65">
        <v>0.14000000000000001</v>
      </c>
      <c r="U65">
        <v>0.35</v>
      </c>
      <c r="V65">
        <v>0.21</v>
      </c>
      <c r="W65">
        <v>0.35</v>
      </c>
      <c r="X65">
        <v>1.1000000000000001</v>
      </c>
      <c r="Y65">
        <v>1.1000000000000001</v>
      </c>
      <c r="Z65">
        <v>1.9</v>
      </c>
      <c r="AA65">
        <v>0.08</v>
      </c>
      <c r="AB65">
        <v>0.13</v>
      </c>
      <c r="AC65">
        <v>0.21</v>
      </c>
      <c r="AD65">
        <v>0.08</v>
      </c>
      <c r="AE65">
        <v>0.21</v>
      </c>
      <c r="AF65" t="s">
        <v>538</v>
      </c>
    </row>
    <row r="66" spans="1:32">
      <c r="A66" s="1">
        <v>51</v>
      </c>
      <c r="B66" t="s">
        <v>493</v>
      </c>
      <c r="C66" t="str">
        <f>VLOOKUP(B66,Sheet1!A:B,2,FALSE)</f>
        <v>Bernardo</v>
      </c>
      <c r="D66" t="s">
        <v>493</v>
      </c>
      <c r="E66" t="s">
        <v>554</v>
      </c>
      <c r="F66" t="s">
        <v>544</v>
      </c>
      <c r="G66" t="s">
        <v>560</v>
      </c>
      <c r="H66">
        <v>24</v>
      </c>
      <c r="I66">
        <v>1995</v>
      </c>
      <c r="J66">
        <v>14</v>
      </c>
      <c r="K66">
        <v>7</v>
      </c>
      <c r="L66">
        <v>679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0.2</v>
      </c>
      <c r="Y66">
        <v>0.2</v>
      </c>
      <c r="Z66">
        <v>0.2</v>
      </c>
      <c r="AA66">
        <v>0.03</v>
      </c>
      <c r="AB66">
        <v>0.02</v>
      </c>
      <c r="AC66">
        <v>0.06</v>
      </c>
      <c r="AD66">
        <v>0.03</v>
      </c>
      <c r="AE66">
        <v>0.06</v>
      </c>
      <c r="AF66" t="s">
        <v>538</v>
      </c>
    </row>
    <row r="67" spans="1:32">
      <c r="A67" s="1">
        <v>426</v>
      </c>
      <c r="B67" t="s">
        <v>1517</v>
      </c>
      <c r="C67" t="str">
        <f>VLOOKUP(B67,Sheet1!A:B,2,FALSE)</f>
        <v>`Bernardo Silva`</v>
      </c>
      <c r="D67" t="s">
        <v>1518</v>
      </c>
      <c r="E67" t="s">
        <v>583</v>
      </c>
      <c r="F67" t="s">
        <v>564</v>
      </c>
      <c r="G67" t="s">
        <v>546</v>
      </c>
      <c r="H67">
        <v>24</v>
      </c>
      <c r="I67">
        <v>1994</v>
      </c>
      <c r="J67">
        <v>34</v>
      </c>
      <c r="K67">
        <v>23</v>
      </c>
      <c r="L67">
        <v>2030</v>
      </c>
      <c r="M67">
        <v>6</v>
      </c>
      <c r="N67">
        <v>7</v>
      </c>
      <c r="O67">
        <v>0</v>
      </c>
      <c r="P67">
        <v>0</v>
      </c>
      <c r="Q67">
        <v>5</v>
      </c>
      <c r="R67">
        <v>0</v>
      </c>
      <c r="S67">
        <v>0.27</v>
      </c>
      <c r="T67">
        <v>0.31</v>
      </c>
      <c r="U67">
        <v>0.57999999999999996</v>
      </c>
      <c r="V67">
        <v>0.27</v>
      </c>
      <c r="W67">
        <v>0.57999999999999996</v>
      </c>
      <c r="X67">
        <v>6.7</v>
      </c>
      <c r="Y67">
        <v>6.7</v>
      </c>
      <c r="Z67">
        <v>5.4</v>
      </c>
      <c r="AA67">
        <v>0.3</v>
      </c>
      <c r="AB67">
        <v>0.24</v>
      </c>
      <c r="AC67">
        <v>0.54</v>
      </c>
      <c r="AD67">
        <v>0.3</v>
      </c>
      <c r="AE67">
        <v>0.54</v>
      </c>
      <c r="AF67" t="s">
        <v>538</v>
      </c>
    </row>
    <row r="68" spans="1:32">
      <c r="A68" s="1">
        <v>259</v>
      </c>
      <c r="B68" t="s">
        <v>853</v>
      </c>
      <c r="C68" t="str">
        <f>VLOOKUP(B68,Sheet1!A:B,2,FALSE)</f>
        <v>`Bernd Leno`</v>
      </c>
      <c r="D68" t="s">
        <v>854</v>
      </c>
      <c r="E68" t="s">
        <v>590</v>
      </c>
      <c r="F68" t="s">
        <v>555</v>
      </c>
      <c r="G68" t="s">
        <v>569</v>
      </c>
      <c r="H68">
        <v>27</v>
      </c>
      <c r="I68">
        <v>1992</v>
      </c>
      <c r="J68">
        <v>30</v>
      </c>
      <c r="K68">
        <v>30</v>
      </c>
      <c r="L68">
        <v>2649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538</v>
      </c>
    </row>
    <row r="69" spans="1:32">
      <c r="A69" s="1">
        <v>165</v>
      </c>
      <c r="B69" t="s">
        <v>1275</v>
      </c>
      <c r="C69" t="str">
        <f>VLOOKUP(B69,Sheet1!A:B,2,FALSE)</f>
        <v>`Billy Gilmour`</v>
      </c>
      <c r="D69" t="s">
        <v>1276</v>
      </c>
      <c r="E69" t="s">
        <v>567</v>
      </c>
      <c r="F69" t="s">
        <v>547</v>
      </c>
      <c r="G69" t="s">
        <v>541</v>
      </c>
      <c r="H69">
        <v>18</v>
      </c>
      <c r="I69">
        <v>2001</v>
      </c>
      <c r="J69">
        <v>6</v>
      </c>
      <c r="K69">
        <v>2</v>
      </c>
      <c r="L69">
        <v>194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0.1</v>
      </c>
      <c r="AA69">
        <v>0.01</v>
      </c>
      <c r="AB69">
        <v>7.0000000000000007E-2</v>
      </c>
      <c r="AC69">
        <v>0.08</v>
      </c>
      <c r="AD69">
        <v>0.01</v>
      </c>
      <c r="AE69">
        <v>0.08</v>
      </c>
      <c r="AF69" t="s">
        <v>538</v>
      </c>
    </row>
    <row r="70" spans="1:32">
      <c r="A70" s="1">
        <v>421</v>
      </c>
      <c r="B70" t="s">
        <v>1025</v>
      </c>
      <c r="C70" t="str">
        <f>VLOOKUP(B70,Sheet1!A:B,2,FALSE)</f>
        <v>`Billy Sharp`</v>
      </c>
      <c r="D70" t="s">
        <v>1026</v>
      </c>
      <c r="E70" t="s">
        <v>539</v>
      </c>
      <c r="F70" t="s">
        <v>540</v>
      </c>
      <c r="G70" t="s">
        <v>563</v>
      </c>
      <c r="H70">
        <v>33</v>
      </c>
      <c r="I70">
        <v>1986</v>
      </c>
      <c r="J70">
        <v>25</v>
      </c>
      <c r="K70">
        <v>10</v>
      </c>
      <c r="L70">
        <v>1051</v>
      </c>
      <c r="M70">
        <v>3</v>
      </c>
      <c r="N70">
        <v>2</v>
      </c>
      <c r="O70">
        <v>0</v>
      </c>
      <c r="P70">
        <v>0</v>
      </c>
      <c r="Q70">
        <v>1</v>
      </c>
      <c r="R70">
        <v>1</v>
      </c>
      <c r="S70">
        <v>0.26</v>
      </c>
      <c r="T70">
        <v>0.17</v>
      </c>
      <c r="U70">
        <v>0.43</v>
      </c>
      <c r="V70">
        <v>0.26</v>
      </c>
      <c r="W70">
        <v>0.43</v>
      </c>
      <c r="X70">
        <v>2.7</v>
      </c>
      <c r="Y70">
        <v>2.7</v>
      </c>
      <c r="Z70">
        <v>2.7</v>
      </c>
      <c r="AA70">
        <v>0.23</v>
      </c>
      <c r="AB70">
        <v>0.23</v>
      </c>
      <c r="AC70">
        <v>0.46</v>
      </c>
      <c r="AD70">
        <v>0.23</v>
      </c>
      <c r="AE70">
        <v>0.46</v>
      </c>
      <c r="AF70" t="s">
        <v>538</v>
      </c>
    </row>
    <row r="71" spans="1:32">
      <c r="A71" s="1">
        <v>130</v>
      </c>
      <c r="B71" t="s">
        <v>1239</v>
      </c>
      <c r="C71" t="str">
        <f>VLOOKUP(B71,Sheet1!A:B,2,FALSE)</f>
        <v>`BjÃ¶rn Engels`</v>
      </c>
      <c r="D71" t="s">
        <v>1240</v>
      </c>
      <c r="E71" t="s">
        <v>551</v>
      </c>
      <c r="F71" t="s">
        <v>544</v>
      </c>
      <c r="G71" t="s">
        <v>582</v>
      </c>
      <c r="H71">
        <v>24</v>
      </c>
      <c r="I71">
        <v>1994</v>
      </c>
      <c r="J71">
        <v>17</v>
      </c>
      <c r="K71">
        <v>15</v>
      </c>
      <c r="L71">
        <v>1447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0.06</v>
      </c>
      <c r="T71">
        <v>0</v>
      </c>
      <c r="U71">
        <v>0.06</v>
      </c>
      <c r="V71">
        <v>0.06</v>
      </c>
      <c r="W71">
        <v>0.06</v>
      </c>
      <c r="X71">
        <v>0.8</v>
      </c>
      <c r="Y71">
        <v>0.8</v>
      </c>
      <c r="Z71">
        <v>0.1</v>
      </c>
      <c r="AA71">
        <v>0.05</v>
      </c>
      <c r="AB71">
        <v>0</v>
      </c>
      <c r="AC71">
        <v>0.05</v>
      </c>
      <c r="AD71">
        <v>0.05</v>
      </c>
      <c r="AE71">
        <v>0.05</v>
      </c>
      <c r="AF71" t="s">
        <v>538</v>
      </c>
    </row>
    <row r="72" spans="1:32">
      <c r="A72" s="1">
        <v>39</v>
      </c>
      <c r="B72" t="s">
        <v>1138</v>
      </c>
      <c r="C72" t="str">
        <f>VLOOKUP(B72,Sheet1!A:B,2,FALSE)</f>
        <v>`Borja BastÃ³n`</v>
      </c>
      <c r="D72" t="s">
        <v>1139</v>
      </c>
      <c r="E72" t="s">
        <v>549</v>
      </c>
      <c r="F72" t="s">
        <v>553</v>
      </c>
      <c r="G72" t="s">
        <v>582</v>
      </c>
      <c r="H72">
        <v>26</v>
      </c>
      <c r="I72">
        <v>1992</v>
      </c>
      <c r="J72">
        <v>2</v>
      </c>
      <c r="K72">
        <v>0</v>
      </c>
      <c r="L72">
        <v>18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538</v>
      </c>
    </row>
    <row r="73" spans="1:32">
      <c r="A73" s="1">
        <v>367</v>
      </c>
      <c r="B73" t="s">
        <v>1463</v>
      </c>
      <c r="C73" t="str">
        <f>VLOOKUP(B73,Sheet1!A:B,2,FALSE)</f>
        <v>`Brandon Pierrick`</v>
      </c>
      <c r="D73" t="s">
        <v>1464</v>
      </c>
      <c r="E73" t="s">
        <v>539</v>
      </c>
      <c r="F73" t="s">
        <v>547</v>
      </c>
      <c r="G73" t="s">
        <v>570</v>
      </c>
      <c r="H73">
        <v>17</v>
      </c>
      <c r="I73">
        <v>2001</v>
      </c>
      <c r="J73">
        <v>2</v>
      </c>
      <c r="K73">
        <v>0</v>
      </c>
      <c r="L73">
        <v>15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AF73" t="s">
        <v>538</v>
      </c>
    </row>
    <row r="74" spans="1:32">
      <c r="A74" s="1">
        <v>503</v>
      </c>
      <c r="B74" t="s">
        <v>1605</v>
      </c>
      <c r="C74" t="str">
        <f>VLOOKUP(B74,Sheet1!A:B,2,FALSE)</f>
        <v>`Brandon Williams`</v>
      </c>
      <c r="D74" t="s">
        <v>1606</v>
      </c>
      <c r="E74" t="s">
        <v>539</v>
      </c>
      <c r="F74" t="s">
        <v>544</v>
      </c>
      <c r="G74" t="s">
        <v>572</v>
      </c>
      <c r="H74">
        <v>18</v>
      </c>
      <c r="I74">
        <v>2000</v>
      </c>
      <c r="J74">
        <v>17</v>
      </c>
      <c r="K74">
        <v>11</v>
      </c>
      <c r="L74">
        <v>1006</v>
      </c>
      <c r="M74">
        <v>1</v>
      </c>
      <c r="N74">
        <v>0</v>
      </c>
      <c r="O74">
        <v>0</v>
      </c>
      <c r="P74">
        <v>0</v>
      </c>
      <c r="Q74">
        <v>6</v>
      </c>
      <c r="R74">
        <v>0</v>
      </c>
      <c r="S74">
        <v>0.09</v>
      </c>
      <c r="T74">
        <v>0</v>
      </c>
      <c r="U74">
        <v>0.09</v>
      </c>
      <c r="V74">
        <v>0.09</v>
      </c>
      <c r="W74">
        <v>0.09</v>
      </c>
      <c r="X74">
        <v>0.7</v>
      </c>
      <c r="Y74">
        <v>0.7</v>
      </c>
      <c r="Z74">
        <v>0.6</v>
      </c>
      <c r="AA74">
        <v>0.06</v>
      </c>
      <c r="AB74">
        <v>0.05</v>
      </c>
      <c r="AC74">
        <v>0.12</v>
      </c>
      <c r="AD74">
        <v>0.06</v>
      </c>
      <c r="AE74">
        <v>0.12</v>
      </c>
      <c r="AF74" t="s">
        <v>538</v>
      </c>
    </row>
    <row r="75" spans="1:32">
      <c r="A75" s="1">
        <v>138</v>
      </c>
      <c r="B75" t="s">
        <v>743</v>
      </c>
      <c r="C75" t="str">
        <f>VLOOKUP(B75,Sheet1!A:B,2,FALSE)</f>
        <v>`Bruno Fernandes`</v>
      </c>
      <c r="D75" t="s">
        <v>744</v>
      </c>
      <c r="E75" t="s">
        <v>583</v>
      </c>
      <c r="F75" t="s">
        <v>547</v>
      </c>
      <c r="G75" t="s">
        <v>572</v>
      </c>
      <c r="H75">
        <v>24</v>
      </c>
      <c r="I75">
        <v>1994</v>
      </c>
      <c r="J75">
        <v>14</v>
      </c>
      <c r="K75">
        <v>14</v>
      </c>
      <c r="L75">
        <v>1186</v>
      </c>
      <c r="M75">
        <v>8</v>
      </c>
      <c r="N75">
        <v>7</v>
      </c>
      <c r="O75">
        <v>4</v>
      </c>
      <c r="P75">
        <v>4</v>
      </c>
      <c r="Q75">
        <v>2</v>
      </c>
      <c r="R75">
        <v>0</v>
      </c>
      <c r="S75">
        <v>0.61</v>
      </c>
      <c r="T75">
        <v>0.53</v>
      </c>
      <c r="U75">
        <v>1.1399999999999999</v>
      </c>
      <c r="V75">
        <v>0.3</v>
      </c>
      <c r="W75">
        <v>0.83</v>
      </c>
      <c r="X75">
        <v>5.8</v>
      </c>
      <c r="Y75">
        <v>2.8</v>
      </c>
      <c r="Z75">
        <v>2.5</v>
      </c>
      <c r="AA75">
        <v>0.44</v>
      </c>
      <c r="AB75">
        <v>0.19</v>
      </c>
      <c r="AC75">
        <v>0.63</v>
      </c>
      <c r="AD75">
        <v>0.21</v>
      </c>
      <c r="AE75">
        <v>0.4</v>
      </c>
      <c r="AF75" t="s">
        <v>538</v>
      </c>
    </row>
    <row r="76" spans="1:32">
      <c r="A76" s="1">
        <v>223</v>
      </c>
      <c r="B76" t="s">
        <v>1337</v>
      </c>
      <c r="C76" t="str">
        <f>VLOOKUP(B76,Sheet1!A:B,2,FALSE)</f>
        <v>`Bruno JordÃ£o`</v>
      </c>
      <c r="D76" t="s">
        <v>1338</v>
      </c>
      <c r="E76" t="s">
        <v>583</v>
      </c>
      <c r="F76" t="s">
        <v>540</v>
      </c>
      <c r="G76" t="s">
        <v>578</v>
      </c>
      <c r="H76">
        <v>20</v>
      </c>
      <c r="I76">
        <v>1998</v>
      </c>
      <c r="J76">
        <v>1</v>
      </c>
      <c r="K76">
        <v>0</v>
      </c>
      <c r="L76">
        <v>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538</v>
      </c>
    </row>
    <row r="77" spans="1:32">
      <c r="A77" s="1">
        <v>406</v>
      </c>
      <c r="B77" t="s">
        <v>1013</v>
      </c>
      <c r="C77" t="str">
        <f>VLOOKUP(B77,Sheet1!A:B,2,FALSE)</f>
        <v>`Bukayo Saka`</v>
      </c>
      <c r="D77" t="s">
        <v>1014</v>
      </c>
      <c r="E77" t="s">
        <v>539</v>
      </c>
      <c r="F77" t="s">
        <v>584</v>
      </c>
      <c r="G77" t="s">
        <v>569</v>
      </c>
      <c r="H77">
        <v>17</v>
      </c>
      <c r="I77">
        <v>2001</v>
      </c>
      <c r="J77">
        <v>26</v>
      </c>
      <c r="K77">
        <v>19</v>
      </c>
      <c r="L77">
        <v>1753</v>
      </c>
      <c r="M77">
        <v>1</v>
      </c>
      <c r="N77">
        <v>5</v>
      </c>
      <c r="O77">
        <v>0</v>
      </c>
      <c r="P77">
        <v>0</v>
      </c>
      <c r="Q77">
        <v>6</v>
      </c>
      <c r="R77">
        <v>0</v>
      </c>
      <c r="S77">
        <v>0.05</v>
      </c>
      <c r="T77">
        <v>0.26</v>
      </c>
      <c r="U77">
        <v>0.31</v>
      </c>
      <c r="V77">
        <v>0.05</v>
      </c>
      <c r="W77">
        <v>0.31</v>
      </c>
      <c r="X77">
        <v>1.3</v>
      </c>
      <c r="Y77">
        <v>1.3</v>
      </c>
      <c r="Z77">
        <v>3.5</v>
      </c>
      <c r="AA77">
        <v>7.0000000000000007E-2</v>
      </c>
      <c r="AB77">
        <v>0.18</v>
      </c>
      <c r="AC77">
        <v>0.25</v>
      </c>
      <c r="AD77">
        <v>7.0000000000000007E-2</v>
      </c>
      <c r="AE77">
        <v>0.25</v>
      </c>
      <c r="AF77" t="s">
        <v>538</v>
      </c>
    </row>
    <row r="78" spans="1:32">
      <c r="A78" s="1">
        <v>439</v>
      </c>
      <c r="B78" t="s">
        <v>1039</v>
      </c>
      <c r="C78" t="str">
        <f>VLOOKUP(B78,Sheet1!A:B,2,FALSE)</f>
        <v>`Ã‡aglar SÃ¶yÃ¼ncÃ¼`</v>
      </c>
      <c r="D78" t="s">
        <v>1040</v>
      </c>
      <c r="E78" t="s">
        <v>613</v>
      </c>
      <c r="F78" t="s">
        <v>544</v>
      </c>
      <c r="G78" t="s">
        <v>548</v>
      </c>
      <c r="H78">
        <v>23</v>
      </c>
      <c r="I78">
        <v>1996</v>
      </c>
      <c r="J78">
        <v>34</v>
      </c>
      <c r="K78">
        <v>34</v>
      </c>
      <c r="L78">
        <v>3036</v>
      </c>
      <c r="M78">
        <v>1</v>
      </c>
      <c r="N78">
        <v>1</v>
      </c>
      <c r="O78">
        <v>0</v>
      </c>
      <c r="P78">
        <v>0</v>
      </c>
      <c r="Q78">
        <v>4</v>
      </c>
      <c r="R78">
        <v>1</v>
      </c>
      <c r="S78">
        <v>0.03</v>
      </c>
      <c r="T78">
        <v>0.03</v>
      </c>
      <c r="U78">
        <v>0.06</v>
      </c>
      <c r="V78">
        <v>0.03</v>
      </c>
      <c r="W78">
        <v>0.06</v>
      </c>
      <c r="X78">
        <v>2.2000000000000002</v>
      </c>
      <c r="Y78">
        <v>2.2000000000000002</v>
      </c>
      <c r="Z78">
        <v>0.3</v>
      </c>
      <c r="AA78">
        <v>7.0000000000000007E-2</v>
      </c>
      <c r="AB78">
        <v>0.01</v>
      </c>
      <c r="AC78">
        <v>0.08</v>
      </c>
      <c r="AD78">
        <v>7.0000000000000007E-2</v>
      </c>
      <c r="AE78">
        <v>0.08</v>
      </c>
      <c r="AF78" t="s">
        <v>538</v>
      </c>
    </row>
    <row r="79" spans="1:32">
      <c r="A79" s="1">
        <v>202</v>
      </c>
      <c r="B79" t="s">
        <v>795</v>
      </c>
      <c r="C79" t="str">
        <f>VLOOKUP(B79,Sheet1!A:B,2,FALSE)</f>
        <v>`Callum Hudson-Odoi`</v>
      </c>
      <c r="D79" t="s">
        <v>796</v>
      </c>
      <c r="E79" t="s">
        <v>539</v>
      </c>
      <c r="F79" t="s">
        <v>540</v>
      </c>
      <c r="G79" t="s">
        <v>541</v>
      </c>
      <c r="H79">
        <v>18</v>
      </c>
      <c r="I79">
        <v>2000</v>
      </c>
      <c r="J79">
        <v>22</v>
      </c>
      <c r="K79">
        <v>7</v>
      </c>
      <c r="L79">
        <v>863</v>
      </c>
      <c r="M79">
        <v>1</v>
      </c>
      <c r="N79">
        <v>5</v>
      </c>
      <c r="O79">
        <v>0</v>
      </c>
      <c r="P79">
        <v>0</v>
      </c>
      <c r="Q79">
        <v>1</v>
      </c>
      <c r="R79">
        <v>0</v>
      </c>
      <c r="S79">
        <v>0.1</v>
      </c>
      <c r="T79">
        <v>0.52</v>
      </c>
      <c r="U79">
        <v>0.63</v>
      </c>
      <c r="V79">
        <v>0.1</v>
      </c>
      <c r="W79">
        <v>0.63</v>
      </c>
      <c r="X79">
        <v>1.7</v>
      </c>
      <c r="Y79">
        <v>1.7</v>
      </c>
      <c r="Z79">
        <v>2.7</v>
      </c>
      <c r="AA79">
        <v>0.18</v>
      </c>
      <c r="AB79">
        <v>0.28000000000000003</v>
      </c>
      <c r="AC79">
        <v>0.45</v>
      </c>
      <c r="AD79">
        <v>0.18</v>
      </c>
      <c r="AE79">
        <v>0.45</v>
      </c>
      <c r="AF79" t="s">
        <v>538</v>
      </c>
    </row>
    <row r="80" spans="1:32">
      <c r="A80" s="1">
        <v>392</v>
      </c>
      <c r="B80" t="s">
        <v>999</v>
      </c>
      <c r="C80" t="str">
        <f>VLOOKUP(B80,Sheet1!A:B,2,FALSE)</f>
        <v>`Callum Robinson`</v>
      </c>
      <c r="D80" t="s">
        <v>1000</v>
      </c>
      <c r="E80" t="s">
        <v>579</v>
      </c>
      <c r="F80" t="s">
        <v>540</v>
      </c>
      <c r="G80" t="s">
        <v>563</v>
      </c>
      <c r="H80">
        <v>24</v>
      </c>
      <c r="I80">
        <v>1995</v>
      </c>
      <c r="J80">
        <v>16</v>
      </c>
      <c r="K80">
        <v>9</v>
      </c>
      <c r="L80">
        <v>676</v>
      </c>
      <c r="M80">
        <v>1</v>
      </c>
      <c r="N80">
        <v>1</v>
      </c>
      <c r="O80">
        <v>0</v>
      </c>
      <c r="P80">
        <v>0</v>
      </c>
      <c r="Q80">
        <v>1</v>
      </c>
      <c r="R80">
        <v>0</v>
      </c>
      <c r="S80">
        <v>0.13</v>
      </c>
      <c r="T80">
        <v>0.13</v>
      </c>
      <c r="U80">
        <v>0.27</v>
      </c>
      <c r="V80">
        <v>0.13</v>
      </c>
      <c r="W80">
        <v>0.27</v>
      </c>
      <c r="X80">
        <v>2.1</v>
      </c>
      <c r="Y80">
        <v>2.1</v>
      </c>
      <c r="Z80">
        <v>0.6</v>
      </c>
      <c r="AA80">
        <v>0.28000000000000003</v>
      </c>
      <c r="AB80">
        <v>0.08</v>
      </c>
      <c r="AC80">
        <v>0.36</v>
      </c>
      <c r="AD80">
        <v>0.28000000000000003</v>
      </c>
      <c r="AE80">
        <v>0.36</v>
      </c>
      <c r="AF80" t="s">
        <v>538</v>
      </c>
    </row>
    <row r="81" spans="1:32">
      <c r="A81" s="1">
        <v>508</v>
      </c>
      <c r="B81" t="s">
        <v>1095</v>
      </c>
      <c r="C81" t="str">
        <f>VLOOKUP(B81,Sheet1!A:B,2,FALSE)</f>
        <v>`Callum Wilson`</v>
      </c>
      <c r="D81" t="s">
        <v>1096</v>
      </c>
      <c r="E81" t="s">
        <v>539</v>
      </c>
      <c r="F81" t="s">
        <v>540</v>
      </c>
      <c r="G81" t="s">
        <v>1120</v>
      </c>
      <c r="H81">
        <v>27</v>
      </c>
      <c r="I81">
        <v>1992</v>
      </c>
      <c r="J81">
        <v>35</v>
      </c>
      <c r="K81">
        <v>32</v>
      </c>
      <c r="L81">
        <v>2908</v>
      </c>
      <c r="M81">
        <v>8</v>
      </c>
      <c r="N81">
        <v>1</v>
      </c>
      <c r="O81">
        <v>0</v>
      </c>
      <c r="P81">
        <v>0</v>
      </c>
      <c r="Q81">
        <v>10</v>
      </c>
      <c r="R81">
        <v>0</v>
      </c>
      <c r="S81">
        <v>0.25</v>
      </c>
      <c r="T81">
        <v>0.03</v>
      </c>
      <c r="U81">
        <v>0.28000000000000003</v>
      </c>
      <c r="V81">
        <v>0.25</v>
      </c>
      <c r="W81">
        <v>0.28000000000000003</v>
      </c>
      <c r="X81">
        <v>10</v>
      </c>
      <c r="Y81">
        <v>10</v>
      </c>
      <c r="Z81">
        <v>3.1</v>
      </c>
      <c r="AA81">
        <v>0.31</v>
      </c>
      <c r="AB81">
        <v>0.1</v>
      </c>
      <c r="AC81">
        <v>0.41</v>
      </c>
      <c r="AD81">
        <v>0.31</v>
      </c>
      <c r="AE81">
        <v>0.41</v>
      </c>
      <c r="AF81" t="s">
        <v>538</v>
      </c>
    </row>
    <row r="82" spans="1:32">
      <c r="A82" s="1">
        <v>81</v>
      </c>
      <c r="B82" t="s">
        <v>1185</v>
      </c>
      <c r="C82" t="str">
        <f>VLOOKUP(B82,Sheet1!A:B,2,FALSE)</f>
        <v>`Calum Chambers`</v>
      </c>
      <c r="D82" t="s">
        <v>1186</v>
      </c>
      <c r="E82" t="s">
        <v>539</v>
      </c>
      <c r="F82" t="s">
        <v>544</v>
      </c>
      <c r="G82" t="s">
        <v>569</v>
      </c>
      <c r="H82">
        <v>24</v>
      </c>
      <c r="I82">
        <v>1995</v>
      </c>
      <c r="J82">
        <v>14</v>
      </c>
      <c r="K82">
        <v>13</v>
      </c>
      <c r="L82">
        <v>1102</v>
      </c>
      <c r="M82">
        <v>1</v>
      </c>
      <c r="N82">
        <v>1</v>
      </c>
      <c r="O82">
        <v>0</v>
      </c>
      <c r="P82">
        <v>0</v>
      </c>
      <c r="Q82">
        <v>5</v>
      </c>
      <c r="R82">
        <v>0</v>
      </c>
      <c r="S82">
        <v>0.08</v>
      </c>
      <c r="T82">
        <v>0.08</v>
      </c>
      <c r="U82">
        <v>0.16</v>
      </c>
      <c r="V82">
        <v>0.08</v>
      </c>
      <c r="W82">
        <v>0.16</v>
      </c>
      <c r="X82">
        <v>0.7</v>
      </c>
      <c r="Y82">
        <v>0.7</v>
      </c>
      <c r="Z82">
        <v>0.7</v>
      </c>
      <c r="AA82">
        <v>0.06</v>
      </c>
      <c r="AB82">
        <v>0.06</v>
      </c>
      <c r="AC82">
        <v>0.11</v>
      </c>
      <c r="AD82">
        <v>0.06</v>
      </c>
      <c r="AE82">
        <v>0.11</v>
      </c>
      <c r="AF82" t="s">
        <v>538</v>
      </c>
    </row>
    <row r="83" spans="1:32">
      <c r="A83" s="1">
        <v>410</v>
      </c>
      <c r="B83" t="s">
        <v>1499</v>
      </c>
      <c r="C83" t="str">
        <f>VLOOKUP(B83,Sheet1!A:B,2,FALSE)</f>
        <v>`Carlos SÃ¡nchez`</v>
      </c>
      <c r="D83" t="s">
        <v>1500</v>
      </c>
      <c r="E83" t="s">
        <v>559</v>
      </c>
      <c r="F83" t="s">
        <v>585</v>
      </c>
      <c r="G83" t="s">
        <v>565</v>
      </c>
      <c r="H83">
        <v>33</v>
      </c>
      <c r="I83">
        <v>1986</v>
      </c>
      <c r="J83">
        <v>6</v>
      </c>
      <c r="K83">
        <v>1</v>
      </c>
      <c r="L83">
        <v>117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538</v>
      </c>
    </row>
    <row r="84" spans="1:32">
      <c r="A84" s="1">
        <v>435</v>
      </c>
      <c r="B84" t="s">
        <v>1531</v>
      </c>
      <c r="C84" t="str">
        <f>VLOOKUP(B84,Sheet1!A:B,2,FALSE)</f>
        <v>`CÃ©dric Soares`</v>
      </c>
      <c r="D84" t="s">
        <v>1532</v>
      </c>
      <c r="E84" t="s">
        <v>583</v>
      </c>
      <c r="F84" t="s">
        <v>544</v>
      </c>
      <c r="G84" t="s">
        <v>542</v>
      </c>
      <c r="H84">
        <v>27</v>
      </c>
      <c r="I84">
        <v>1991</v>
      </c>
      <c r="J84">
        <v>16</v>
      </c>
      <c r="K84">
        <v>16</v>
      </c>
      <c r="L84">
        <v>1306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7.0000000000000007E-2</v>
      </c>
      <c r="U84">
        <v>7.0000000000000007E-2</v>
      </c>
      <c r="V84">
        <v>0</v>
      </c>
      <c r="W84">
        <v>7.0000000000000007E-2</v>
      </c>
      <c r="X84">
        <v>0.6</v>
      </c>
      <c r="Y84">
        <v>0.6</v>
      </c>
      <c r="Z84">
        <v>1.2</v>
      </c>
      <c r="AA84">
        <v>0.04</v>
      </c>
      <c r="AB84">
        <v>0.09</v>
      </c>
      <c r="AC84">
        <v>0.13</v>
      </c>
      <c r="AD84">
        <v>0.04</v>
      </c>
      <c r="AE84">
        <v>0.13</v>
      </c>
      <c r="AF84" t="s">
        <v>538</v>
      </c>
    </row>
    <row r="85" spans="1:32">
      <c r="A85" s="1">
        <v>470</v>
      </c>
      <c r="B85" t="s">
        <v>1572</v>
      </c>
      <c r="C85" t="str">
        <f>VLOOKUP(B85,Sheet1!A:B,2,FALSE)</f>
        <v>`Cenk Tosun`</v>
      </c>
      <c r="D85" t="s">
        <v>1573</v>
      </c>
      <c r="E85" t="s">
        <v>613</v>
      </c>
      <c r="F85" t="s">
        <v>540</v>
      </c>
      <c r="G85" t="s">
        <v>556</v>
      </c>
      <c r="H85">
        <v>28</v>
      </c>
      <c r="I85">
        <v>1991</v>
      </c>
      <c r="J85">
        <v>5</v>
      </c>
      <c r="K85">
        <v>2</v>
      </c>
      <c r="L85">
        <v>291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0.31</v>
      </c>
      <c r="T85">
        <v>0</v>
      </c>
      <c r="U85">
        <v>0.31</v>
      </c>
      <c r="V85">
        <v>0.31</v>
      </c>
      <c r="W85">
        <v>0.31</v>
      </c>
      <c r="X85">
        <v>0.7</v>
      </c>
      <c r="Y85">
        <v>0.7</v>
      </c>
      <c r="Z85">
        <v>0.1</v>
      </c>
      <c r="AA85">
        <v>0.23</v>
      </c>
      <c r="AB85">
        <v>0.03</v>
      </c>
      <c r="AC85">
        <v>0.26</v>
      </c>
      <c r="AD85">
        <v>0.23</v>
      </c>
      <c r="AE85">
        <v>0.26</v>
      </c>
      <c r="AF85" t="s">
        <v>538</v>
      </c>
    </row>
    <row r="86" spans="1:32">
      <c r="A86" s="1">
        <v>29</v>
      </c>
      <c r="B86" t="s">
        <v>649</v>
      </c>
      <c r="C86" t="str">
        <f>VLOOKUP(B86,Sheet1!A:B,2,FALSE)</f>
        <v>`CÃ©sar Azpilicueta`</v>
      </c>
      <c r="D86" t="s">
        <v>650</v>
      </c>
      <c r="E86" t="s">
        <v>549</v>
      </c>
      <c r="F86" t="s">
        <v>544</v>
      </c>
      <c r="G86" t="s">
        <v>541</v>
      </c>
      <c r="H86">
        <v>29</v>
      </c>
      <c r="I86">
        <v>1989</v>
      </c>
      <c r="J86">
        <v>36</v>
      </c>
      <c r="K86">
        <v>36</v>
      </c>
      <c r="L86">
        <v>3229</v>
      </c>
      <c r="M86">
        <v>2</v>
      </c>
      <c r="N86">
        <v>6</v>
      </c>
      <c r="O86">
        <v>0</v>
      </c>
      <c r="P86">
        <v>0</v>
      </c>
      <c r="Q86">
        <v>1</v>
      </c>
      <c r="R86">
        <v>0</v>
      </c>
      <c r="S86">
        <v>0.06</v>
      </c>
      <c r="T86">
        <v>0.17</v>
      </c>
      <c r="U86">
        <v>0.22</v>
      </c>
      <c r="V86">
        <v>0.06</v>
      </c>
      <c r="W86">
        <v>0.22</v>
      </c>
      <c r="X86">
        <v>2.7</v>
      </c>
      <c r="Y86">
        <v>2.7</v>
      </c>
      <c r="Z86">
        <v>5.8</v>
      </c>
      <c r="AA86">
        <v>7.0000000000000007E-2</v>
      </c>
      <c r="AB86">
        <v>0.16</v>
      </c>
      <c r="AC86">
        <v>0.24</v>
      </c>
      <c r="AD86">
        <v>7.0000000000000007E-2</v>
      </c>
      <c r="AE86">
        <v>0.24</v>
      </c>
      <c r="AF86" t="s">
        <v>538</v>
      </c>
    </row>
    <row r="87" spans="1:32">
      <c r="A87" s="1">
        <v>98</v>
      </c>
      <c r="B87" t="s">
        <v>1209</v>
      </c>
      <c r="C87" t="str">
        <f>VLOOKUP(B87,Sheet1!A:B,2,FALSE)</f>
        <v>`Charlie Daniels`</v>
      </c>
      <c r="D87" t="s">
        <v>1210</v>
      </c>
      <c r="E87" t="s">
        <v>539</v>
      </c>
      <c r="F87" t="s">
        <v>544</v>
      </c>
      <c r="G87" t="s">
        <v>1120</v>
      </c>
      <c r="H87">
        <v>32</v>
      </c>
      <c r="I87">
        <v>1986</v>
      </c>
      <c r="J87">
        <v>2</v>
      </c>
      <c r="K87">
        <v>2</v>
      </c>
      <c r="L87">
        <v>126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0.1</v>
      </c>
      <c r="AA87">
        <v>0</v>
      </c>
      <c r="AB87">
        <v>0.06</v>
      </c>
      <c r="AC87">
        <v>0.06</v>
      </c>
      <c r="AD87">
        <v>0</v>
      </c>
      <c r="AE87">
        <v>0.06</v>
      </c>
      <c r="AF87" t="s">
        <v>538</v>
      </c>
    </row>
    <row r="88" spans="1:32">
      <c r="A88" s="1">
        <v>457</v>
      </c>
      <c r="B88" t="s">
        <v>1053</v>
      </c>
      <c r="C88" t="str">
        <f>VLOOKUP(B88,Sheet1!A:B,2,FALSE)</f>
        <v>`Charlie Taylor`</v>
      </c>
      <c r="D88" t="s">
        <v>1054</v>
      </c>
      <c r="E88" t="s">
        <v>539</v>
      </c>
      <c r="F88" t="s">
        <v>544</v>
      </c>
      <c r="G88" t="s">
        <v>573</v>
      </c>
      <c r="H88">
        <v>25</v>
      </c>
      <c r="I88">
        <v>1993</v>
      </c>
      <c r="J88">
        <v>24</v>
      </c>
      <c r="K88">
        <v>22</v>
      </c>
      <c r="L88">
        <v>1945</v>
      </c>
      <c r="M88">
        <v>0</v>
      </c>
      <c r="N88">
        <v>1</v>
      </c>
      <c r="O88">
        <v>0</v>
      </c>
      <c r="P88">
        <v>0</v>
      </c>
      <c r="Q88">
        <v>3</v>
      </c>
      <c r="R88">
        <v>0</v>
      </c>
      <c r="S88">
        <v>0</v>
      </c>
      <c r="T88">
        <v>0.05</v>
      </c>
      <c r="U88">
        <v>0.05</v>
      </c>
      <c r="V88">
        <v>0</v>
      </c>
      <c r="W88">
        <v>0.05</v>
      </c>
      <c r="X88">
        <v>0</v>
      </c>
      <c r="Y88">
        <v>0</v>
      </c>
      <c r="Z88">
        <v>1.3</v>
      </c>
      <c r="AA88">
        <v>0</v>
      </c>
      <c r="AB88">
        <v>0.06</v>
      </c>
      <c r="AC88">
        <v>0.06</v>
      </c>
      <c r="AD88">
        <v>0</v>
      </c>
      <c r="AE88">
        <v>0.06</v>
      </c>
      <c r="AF88" t="s">
        <v>538</v>
      </c>
    </row>
    <row r="89" spans="1:32">
      <c r="A89" s="1">
        <v>4</v>
      </c>
      <c r="B89" t="s">
        <v>619</v>
      </c>
      <c r="C89" t="str">
        <f>VLOOKUP(B89,Sheet1!A:B,2,FALSE)</f>
        <v>`Che Adams`</v>
      </c>
      <c r="D89" t="s">
        <v>620</v>
      </c>
      <c r="E89" t="s">
        <v>539</v>
      </c>
      <c r="F89" t="s">
        <v>540</v>
      </c>
      <c r="G89" t="s">
        <v>542</v>
      </c>
      <c r="H89">
        <v>23</v>
      </c>
      <c r="I89">
        <v>1996</v>
      </c>
      <c r="J89">
        <v>30</v>
      </c>
      <c r="K89">
        <v>12</v>
      </c>
      <c r="L89">
        <v>1111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0.32</v>
      </c>
      <c r="T89">
        <v>0.16</v>
      </c>
      <c r="U89">
        <v>0.49</v>
      </c>
      <c r="V89">
        <v>0.32</v>
      </c>
      <c r="W89">
        <v>0.49</v>
      </c>
      <c r="X89">
        <v>4</v>
      </c>
      <c r="Y89">
        <v>4</v>
      </c>
      <c r="Z89">
        <v>1.2</v>
      </c>
      <c r="AA89">
        <v>0.32</v>
      </c>
      <c r="AB89">
        <v>0.1</v>
      </c>
      <c r="AC89">
        <v>0.42</v>
      </c>
      <c r="AD89">
        <v>0.32</v>
      </c>
      <c r="AE89">
        <v>0.42</v>
      </c>
      <c r="AF89" t="s">
        <v>538</v>
      </c>
    </row>
    <row r="90" spans="1:32">
      <c r="A90" s="1">
        <v>242</v>
      </c>
      <c r="B90" t="s">
        <v>839</v>
      </c>
      <c r="C90" t="str">
        <f>VLOOKUP(B90,Sheet1!A:B,2,FALSE)</f>
        <v>`Cheikhou KouyatÃ©`</v>
      </c>
      <c r="D90" t="s">
        <v>840</v>
      </c>
      <c r="E90" t="s">
        <v>599</v>
      </c>
      <c r="F90" t="s">
        <v>585</v>
      </c>
      <c r="G90" t="s">
        <v>570</v>
      </c>
      <c r="H90">
        <v>29</v>
      </c>
      <c r="I90">
        <v>1989</v>
      </c>
      <c r="J90">
        <v>35</v>
      </c>
      <c r="K90">
        <v>29</v>
      </c>
      <c r="L90">
        <v>2528</v>
      </c>
      <c r="M90">
        <v>1</v>
      </c>
      <c r="N90">
        <v>1</v>
      </c>
      <c r="O90">
        <v>0</v>
      </c>
      <c r="P90">
        <v>0</v>
      </c>
      <c r="Q90">
        <v>4</v>
      </c>
      <c r="R90">
        <v>0</v>
      </c>
      <c r="S90">
        <v>0.04</v>
      </c>
      <c r="T90">
        <v>0.04</v>
      </c>
      <c r="U90">
        <v>7.0000000000000007E-2</v>
      </c>
      <c r="V90">
        <v>0.04</v>
      </c>
      <c r="W90">
        <v>7.0000000000000007E-2</v>
      </c>
      <c r="X90">
        <v>1.8</v>
      </c>
      <c r="Y90">
        <v>1.8</v>
      </c>
      <c r="Z90">
        <v>0.8</v>
      </c>
      <c r="AA90">
        <v>0.06</v>
      </c>
      <c r="AB90">
        <v>0.03</v>
      </c>
      <c r="AC90">
        <v>0.09</v>
      </c>
      <c r="AD90">
        <v>0.06</v>
      </c>
      <c r="AE90">
        <v>0.09</v>
      </c>
      <c r="AF90" t="s">
        <v>538</v>
      </c>
    </row>
    <row r="91" spans="1:32">
      <c r="A91" s="1">
        <v>38</v>
      </c>
      <c r="B91" t="s">
        <v>663</v>
      </c>
      <c r="C91" t="str">
        <f>VLOOKUP(B91,Sheet1!A:B,2,FALSE)</f>
        <v>`Chris Basham`</v>
      </c>
      <c r="D91" t="s">
        <v>664</v>
      </c>
      <c r="E91" t="s">
        <v>539</v>
      </c>
      <c r="F91" t="s">
        <v>544</v>
      </c>
      <c r="G91" t="s">
        <v>563</v>
      </c>
      <c r="H91">
        <v>31</v>
      </c>
      <c r="I91">
        <v>1988</v>
      </c>
      <c r="J91">
        <v>38</v>
      </c>
      <c r="K91">
        <v>38</v>
      </c>
      <c r="L91">
        <v>3242</v>
      </c>
      <c r="M91">
        <v>0</v>
      </c>
      <c r="N91">
        <v>1</v>
      </c>
      <c r="O91">
        <v>0</v>
      </c>
      <c r="P91">
        <v>0</v>
      </c>
      <c r="Q91">
        <v>4</v>
      </c>
      <c r="R91">
        <v>0</v>
      </c>
      <c r="S91">
        <v>0</v>
      </c>
      <c r="T91">
        <v>0.03</v>
      </c>
      <c r="U91">
        <v>0.03</v>
      </c>
      <c r="V91">
        <v>0</v>
      </c>
      <c r="W91">
        <v>0.03</v>
      </c>
      <c r="X91">
        <v>0.5</v>
      </c>
      <c r="Y91">
        <v>0.5</v>
      </c>
      <c r="Z91">
        <v>1</v>
      </c>
      <c r="AA91">
        <v>0.01</v>
      </c>
      <c r="AB91">
        <v>0.03</v>
      </c>
      <c r="AC91">
        <v>0.04</v>
      </c>
      <c r="AD91">
        <v>0.01</v>
      </c>
      <c r="AE91">
        <v>0.04</v>
      </c>
      <c r="AF91" t="s">
        <v>538</v>
      </c>
    </row>
    <row r="92" spans="1:32">
      <c r="A92" s="1">
        <v>311</v>
      </c>
      <c r="B92" t="s">
        <v>1404</v>
      </c>
      <c r="C92" t="str">
        <f>VLOOKUP(B92,Sheet1!A:B,2,FALSE)</f>
        <v>`Chris Mepham`</v>
      </c>
      <c r="D92" t="s">
        <v>1405</v>
      </c>
      <c r="E92" t="s">
        <v>562</v>
      </c>
      <c r="F92" t="s">
        <v>544</v>
      </c>
      <c r="G92" t="s">
        <v>1120</v>
      </c>
      <c r="H92">
        <v>21</v>
      </c>
      <c r="I92">
        <v>1997</v>
      </c>
      <c r="J92">
        <v>12</v>
      </c>
      <c r="K92">
        <v>10</v>
      </c>
      <c r="L92">
        <v>912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0.1</v>
      </c>
      <c r="T92">
        <v>0</v>
      </c>
      <c r="U92">
        <v>0.1</v>
      </c>
      <c r="V92">
        <v>0.1</v>
      </c>
      <c r="W92">
        <v>0.1</v>
      </c>
      <c r="X92">
        <v>0.7</v>
      </c>
      <c r="Y92">
        <v>0.7</v>
      </c>
      <c r="Z92">
        <v>0.1</v>
      </c>
      <c r="AA92">
        <v>7.0000000000000007E-2</v>
      </c>
      <c r="AB92">
        <v>0.01</v>
      </c>
      <c r="AC92">
        <v>7.0000000000000007E-2</v>
      </c>
      <c r="AD92">
        <v>7.0000000000000007E-2</v>
      </c>
      <c r="AE92">
        <v>7.0000000000000007E-2</v>
      </c>
      <c r="AF92" t="s">
        <v>538</v>
      </c>
    </row>
    <row r="93" spans="1:32">
      <c r="A93" s="1">
        <v>511</v>
      </c>
      <c r="B93" t="s">
        <v>1099</v>
      </c>
      <c r="C93" t="str">
        <f>VLOOKUP(B93,Sheet1!A:B,2,FALSE)</f>
        <v>`Chris Wood`</v>
      </c>
      <c r="D93" t="s">
        <v>1100</v>
      </c>
      <c r="E93" t="s">
        <v>614</v>
      </c>
      <c r="F93" t="s">
        <v>540</v>
      </c>
      <c r="G93" t="s">
        <v>573</v>
      </c>
      <c r="H93">
        <v>27</v>
      </c>
      <c r="I93">
        <v>1991</v>
      </c>
      <c r="J93">
        <v>32</v>
      </c>
      <c r="K93">
        <v>29</v>
      </c>
      <c r="L93">
        <v>2437</v>
      </c>
      <c r="M93">
        <v>14</v>
      </c>
      <c r="N93">
        <v>1</v>
      </c>
      <c r="O93">
        <v>1</v>
      </c>
      <c r="P93">
        <v>1</v>
      </c>
      <c r="Q93">
        <v>1</v>
      </c>
      <c r="R93">
        <v>0</v>
      </c>
      <c r="S93">
        <v>0.52</v>
      </c>
      <c r="T93">
        <v>0.04</v>
      </c>
      <c r="U93">
        <v>0.55000000000000004</v>
      </c>
      <c r="V93">
        <v>0.48</v>
      </c>
      <c r="W93">
        <v>0.52</v>
      </c>
      <c r="X93">
        <v>13</v>
      </c>
      <c r="Y93">
        <v>12.2</v>
      </c>
      <c r="Z93">
        <v>0.9</v>
      </c>
      <c r="AA93">
        <v>0.48</v>
      </c>
      <c r="AB93">
        <v>0.03</v>
      </c>
      <c r="AC93">
        <v>0.51</v>
      </c>
      <c r="AD93">
        <v>0.45</v>
      </c>
      <c r="AE93">
        <v>0.48</v>
      </c>
      <c r="AF93" t="s">
        <v>538</v>
      </c>
    </row>
    <row r="94" spans="1:32">
      <c r="A94" s="1">
        <v>25</v>
      </c>
      <c r="B94" t="s">
        <v>1130</v>
      </c>
      <c r="C94" t="str">
        <f>VLOOKUP(B94,Sheet1!A:B,2,FALSE)</f>
        <v>`Christian Atsu`</v>
      </c>
      <c r="D94" t="s">
        <v>1131</v>
      </c>
      <c r="E94" t="s">
        <v>561</v>
      </c>
      <c r="F94" t="s">
        <v>564</v>
      </c>
      <c r="G94" t="s">
        <v>558</v>
      </c>
      <c r="H94">
        <v>27</v>
      </c>
      <c r="I94">
        <v>1992</v>
      </c>
      <c r="J94">
        <v>19</v>
      </c>
      <c r="K94">
        <v>6</v>
      </c>
      <c r="L94">
        <v>749</v>
      </c>
      <c r="M94">
        <v>0</v>
      </c>
      <c r="N94">
        <v>3</v>
      </c>
      <c r="O94">
        <v>0</v>
      </c>
      <c r="P94">
        <v>0</v>
      </c>
      <c r="Q94">
        <v>2</v>
      </c>
      <c r="R94">
        <v>0</v>
      </c>
      <c r="S94">
        <v>0</v>
      </c>
      <c r="T94">
        <v>0.36</v>
      </c>
      <c r="U94">
        <v>0.36</v>
      </c>
      <c r="V94">
        <v>0</v>
      </c>
      <c r="W94">
        <v>0.36</v>
      </c>
      <c r="X94">
        <v>0.2</v>
      </c>
      <c r="Y94">
        <v>0.2</v>
      </c>
      <c r="Z94">
        <v>0.9</v>
      </c>
      <c r="AA94">
        <v>0.02</v>
      </c>
      <c r="AB94">
        <v>0.11</v>
      </c>
      <c r="AC94">
        <v>0.14000000000000001</v>
      </c>
      <c r="AD94">
        <v>0.02</v>
      </c>
      <c r="AE94">
        <v>0.14000000000000001</v>
      </c>
      <c r="AF94" t="s">
        <v>538</v>
      </c>
    </row>
    <row r="95" spans="1:32">
      <c r="A95" s="1">
        <v>46</v>
      </c>
      <c r="B95" t="s">
        <v>671</v>
      </c>
      <c r="C95" t="str">
        <f>VLOOKUP(B95,Sheet1!A:B,2,FALSE)</f>
        <v>`Christian Benteke`</v>
      </c>
      <c r="D95" t="s">
        <v>672</v>
      </c>
      <c r="E95" t="s">
        <v>551</v>
      </c>
      <c r="F95" t="s">
        <v>540</v>
      </c>
      <c r="G95" t="s">
        <v>570</v>
      </c>
      <c r="H95">
        <v>28</v>
      </c>
      <c r="I95">
        <v>1990</v>
      </c>
      <c r="J95">
        <v>24</v>
      </c>
      <c r="K95">
        <v>13</v>
      </c>
      <c r="L95">
        <v>1261</v>
      </c>
      <c r="M95">
        <v>2</v>
      </c>
      <c r="N95">
        <v>1</v>
      </c>
      <c r="O95">
        <v>0</v>
      </c>
      <c r="P95">
        <v>0</v>
      </c>
      <c r="Q95">
        <v>4</v>
      </c>
      <c r="R95">
        <v>1</v>
      </c>
      <c r="S95">
        <v>0.14000000000000001</v>
      </c>
      <c r="T95">
        <v>7.0000000000000007E-2</v>
      </c>
      <c r="U95">
        <v>0.21</v>
      </c>
      <c r="V95">
        <v>0.14000000000000001</v>
      </c>
      <c r="W95">
        <v>0.21</v>
      </c>
      <c r="X95">
        <v>5.0999999999999996</v>
      </c>
      <c r="Y95">
        <v>5.0999999999999996</v>
      </c>
      <c r="Z95">
        <v>2.1</v>
      </c>
      <c r="AA95">
        <v>0.36</v>
      </c>
      <c r="AB95">
        <v>0.15</v>
      </c>
      <c r="AC95">
        <v>0.51</v>
      </c>
      <c r="AD95">
        <v>0.36</v>
      </c>
      <c r="AE95">
        <v>0.51</v>
      </c>
      <c r="AF95" t="s">
        <v>538</v>
      </c>
    </row>
    <row r="96" spans="1:32">
      <c r="A96" s="1">
        <v>131</v>
      </c>
      <c r="B96" t="s">
        <v>1241</v>
      </c>
      <c r="C96" t="str">
        <f>VLOOKUP(B96,Sheet1!A:B,2,FALSE)</f>
        <v>`Christian Eriksen`</v>
      </c>
      <c r="D96" t="s">
        <v>1242</v>
      </c>
      <c r="E96" t="s">
        <v>580</v>
      </c>
      <c r="F96" t="s">
        <v>553</v>
      </c>
      <c r="G96" t="s">
        <v>552</v>
      </c>
      <c r="H96">
        <v>27</v>
      </c>
      <c r="I96">
        <v>1992</v>
      </c>
      <c r="J96">
        <v>20</v>
      </c>
      <c r="K96">
        <v>10</v>
      </c>
      <c r="L96">
        <v>1097</v>
      </c>
      <c r="M96">
        <v>2</v>
      </c>
      <c r="N96">
        <v>2</v>
      </c>
      <c r="O96">
        <v>0</v>
      </c>
      <c r="P96">
        <v>0</v>
      </c>
      <c r="Q96">
        <v>5</v>
      </c>
      <c r="R96">
        <v>0</v>
      </c>
      <c r="S96">
        <v>0.16</v>
      </c>
      <c r="T96">
        <v>0.16</v>
      </c>
      <c r="U96">
        <v>0.33</v>
      </c>
      <c r="V96">
        <v>0.16</v>
      </c>
      <c r="W96">
        <v>0.33</v>
      </c>
      <c r="X96">
        <v>1.9</v>
      </c>
      <c r="Y96">
        <v>1.9</v>
      </c>
      <c r="Z96">
        <v>2</v>
      </c>
      <c r="AA96">
        <v>0.16</v>
      </c>
      <c r="AB96">
        <v>0.16</v>
      </c>
      <c r="AC96">
        <v>0.32</v>
      </c>
      <c r="AD96">
        <v>0.16</v>
      </c>
      <c r="AE96">
        <v>0.32</v>
      </c>
      <c r="AF96" t="s">
        <v>538</v>
      </c>
    </row>
    <row r="97" spans="1:32">
      <c r="A97" s="1">
        <v>156</v>
      </c>
      <c r="B97" t="s">
        <v>761</v>
      </c>
      <c r="C97" t="str">
        <f>VLOOKUP(B97,Sheet1!A:B,2,FALSE)</f>
        <v>`Christian Fuchs`</v>
      </c>
      <c r="D97" t="s">
        <v>762</v>
      </c>
      <c r="E97" t="s">
        <v>588</v>
      </c>
      <c r="F97" t="s">
        <v>544</v>
      </c>
      <c r="G97" t="s">
        <v>548</v>
      </c>
      <c r="H97">
        <v>33</v>
      </c>
      <c r="I97">
        <v>1986</v>
      </c>
      <c r="J97">
        <v>11</v>
      </c>
      <c r="K97">
        <v>8</v>
      </c>
      <c r="L97">
        <v>772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0.2</v>
      </c>
      <c r="Y97">
        <v>0.2</v>
      </c>
      <c r="Z97">
        <v>0.1</v>
      </c>
      <c r="AA97">
        <v>0.02</v>
      </c>
      <c r="AB97">
        <v>0.01</v>
      </c>
      <c r="AC97">
        <v>0.03</v>
      </c>
      <c r="AD97">
        <v>0.02</v>
      </c>
      <c r="AE97">
        <v>0.03</v>
      </c>
      <c r="AF97" t="s">
        <v>538</v>
      </c>
    </row>
    <row r="98" spans="1:32">
      <c r="A98" s="1">
        <v>228</v>
      </c>
      <c r="B98" t="s">
        <v>1339</v>
      </c>
      <c r="C98" t="str">
        <f>VLOOKUP(B98,Sheet1!A:B,2,FALSE)</f>
        <v>`Christian Kabasele`</v>
      </c>
      <c r="D98" t="s">
        <v>1340</v>
      </c>
      <c r="E98" t="s">
        <v>551</v>
      </c>
      <c r="F98" t="s">
        <v>544</v>
      </c>
      <c r="G98" t="s">
        <v>1178</v>
      </c>
      <c r="H98">
        <v>28</v>
      </c>
      <c r="I98">
        <v>1991</v>
      </c>
      <c r="J98">
        <v>27</v>
      </c>
      <c r="K98">
        <v>26</v>
      </c>
      <c r="L98">
        <v>2250</v>
      </c>
      <c r="M98">
        <v>0</v>
      </c>
      <c r="N98">
        <v>2</v>
      </c>
      <c r="O98">
        <v>0</v>
      </c>
      <c r="P98">
        <v>0</v>
      </c>
      <c r="Q98">
        <v>3</v>
      </c>
      <c r="R98">
        <v>2</v>
      </c>
      <c r="S98">
        <v>0</v>
      </c>
      <c r="T98">
        <v>0.08</v>
      </c>
      <c r="U98">
        <v>0.08</v>
      </c>
      <c r="V98">
        <v>0</v>
      </c>
      <c r="W98">
        <v>0.08</v>
      </c>
      <c r="X98">
        <v>1.1000000000000001</v>
      </c>
      <c r="Y98">
        <v>1.1000000000000001</v>
      </c>
      <c r="Z98">
        <v>0.6</v>
      </c>
      <c r="AA98">
        <v>0.04</v>
      </c>
      <c r="AB98">
        <v>0.02</v>
      </c>
      <c r="AC98">
        <v>7.0000000000000007E-2</v>
      </c>
      <c r="AD98">
        <v>0.04</v>
      </c>
      <c r="AE98">
        <v>7.0000000000000007E-2</v>
      </c>
      <c r="AF98" t="s">
        <v>538</v>
      </c>
    </row>
    <row r="99" spans="1:32">
      <c r="A99" s="1">
        <v>376</v>
      </c>
      <c r="B99" t="s">
        <v>1472</v>
      </c>
      <c r="C99" t="str">
        <f>VLOOKUP(B99,Sheet1!A:B,2,FALSE)</f>
        <v>`Christian Pulisic`</v>
      </c>
      <c r="D99" t="s">
        <v>1473</v>
      </c>
      <c r="E99" t="s">
        <v>607</v>
      </c>
      <c r="F99" t="s">
        <v>540</v>
      </c>
      <c r="G99" t="s">
        <v>541</v>
      </c>
      <c r="H99">
        <v>20</v>
      </c>
      <c r="I99">
        <v>1998</v>
      </c>
      <c r="J99">
        <v>25</v>
      </c>
      <c r="K99">
        <v>19</v>
      </c>
      <c r="L99">
        <v>1722</v>
      </c>
      <c r="M99">
        <v>9</v>
      </c>
      <c r="N99">
        <v>4</v>
      </c>
      <c r="O99">
        <v>0</v>
      </c>
      <c r="P99">
        <v>0</v>
      </c>
      <c r="Q99">
        <v>0</v>
      </c>
      <c r="R99">
        <v>0</v>
      </c>
      <c r="S99">
        <v>0.47</v>
      </c>
      <c r="T99">
        <v>0.21</v>
      </c>
      <c r="U99">
        <v>0.68</v>
      </c>
      <c r="V99">
        <v>0.47</v>
      </c>
      <c r="W99">
        <v>0.68</v>
      </c>
      <c r="X99">
        <v>8.1999999999999993</v>
      </c>
      <c r="Y99">
        <v>8.1999999999999993</v>
      </c>
      <c r="Z99">
        <v>3.5</v>
      </c>
      <c r="AA99">
        <v>0.43</v>
      </c>
      <c r="AB99">
        <v>0.18</v>
      </c>
      <c r="AC99">
        <v>0.61</v>
      </c>
      <c r="AD99">
        <v>0.43</v>
      </c>
      <c r="AE99">
        <v>0.61</v>
      </c>
      <c r="AF99" t="s">
        <v>538</v>
      </c>
    </row>
    <row r="100" spans="1:32">
      <c r="A100" s="1">
        <v>519</v>
      </c>
      <c r="B100" t="s">
        <v>1623</v>
      </c>
      <c r="C100" t="str">
        <f>VLOOKUP(B100,Sheet1!A:B,2,FALSE)</f>
        <v>`Christoph Zimmermann`</v>
      </c>
      <c r="D100" t="s">
        <v>1624</v>
      </c>
      <c r="E100" t="s">
        <v>590</v>
      </c>
      <c r="F100" t="s">
        <v>544</v>
      </c>
      <c r="G100" t="s">
        <v>1113</v>
      </c>
      <c r="H100">
        <v>26</v>
      </c>
      <c r="I100">
        <v>1993</v>
      </c>
      <c r="J100">
        <v>17</v>
      </c>
      <c r="K100">
        <v>16</v>
      </c>
      <c r="L100">
        <v>1430</v>
      </c>
      <c r="M100">
        <v>0</v>
      </c>
      <c r="N100">
        <v>1</v>
      </c>
      <c r="O100">
        <v>0</v>
      </c>
      <c r="P100">
        <v>0</v>
      </c>
      <c r="Q100">
        <v>3</v>
      </c>
      <c r="R100">
        <v>0</v>
      </c>
      <c r="S100">
        <v>0</v>
      </c>
      <c r="T100">
        <v>0.06</v>
      </c>
      <c r="U100">
        <v>0.06</v>
      </c>
      <c r="V100">
        <v>0</v>
      </c>
      <c r="W100">
        <v>0.06</v>
      </c>
      <c r="X100">
        <v>0.3</v>
      </c>
      <c r="Y100">
        <v>0.3</v>
      </c>
      <c r="Z100">
        <v>0.1</v>
      </c>
      <c r="AA100">
        <v>0.02</v>
      </c>
      <c r="AB100">
        <v>0.01</v>
      </c>
      <c r="AC100">
        <v>0.02</v>
      </c>
      <c r="AD100">
        <v>0.02</v>
      </c>
      <c r="AE100">
        <v>0.02</v>
      </c>
      <c r="AF100" t="s">
        <v>538</v>
      </c>
    </row>
    <row r="101" spans="1:32">
      <c r="A101" s="1">
        <v>86</v>
      </c>
      <c r="B101" t="s">
        <v>1193</v>
      </c>
      <c r="C101" t="str">
        <f>VLOOKUP(B101,Sheet1!A:B,2,FALSE)</f>
        <v>`Ciaran Clark`</v>
      </c>
      <c r="D101" t="s">
        <v>1194</v>
      </c>
      <c r="E101" t="s">
        <v>579</v>
      </c>
      <c r="F101" t="s">
        <v>544</v>
      </c>
      <c r="G101" t="s">
        <v>558</v>
      </c>
      <c r="H101">
        <v>29</v>
      </c>
      <c r="I101">
        <v>1989</v>
      </c>
      <c r="J101">
        <v>14</v>
      </c>
      <c r="K101">
        <v>14</v>
      </c>
      <c r="L101">
        <v>1186</v>
      </c>
      <c r="M101">
        <v>2</v>
      </c>
      <c r="N101">
        <v>0</v>
      </c>
      <c r="O101">
        <v>0</v>
      </c>
      <c r="P101">
        <v>0</v>
      </c>
      <c r="Q101">
        <v>3</v>
      </c>
      <c r="R101">
        <v>0</v>
      </c>
      <c r="S101">
        <v>0.15</v>
      </c>
      <c r="T101">
        <v>0</v>
      </c>
      <c r="U101">
        <v>0.15</v>
      </c>
      <c r="V101">
        <v>0.15</v>
      </c>
      <c r="W101">
        <v>0.15</v>
      </c>
      <c r="X101">
        <v>1.3</v>
      </c>
      <c r="Y101">
        <v>1.3</v>
      </c>
      <c r="Z101">
        <v>0</v>
      </c>
      <c r="AA101">
        <v>0.1</v>
      </c>
      <c r="AB101">
        <v>0</v>
      </c>
      <c r="AC101">
        <v>0.1</v>
      </c>
      <c r="AD101">
        <v>0.1</v>
      </c>
      <c r="AE101">
        <v>0.1</v>
      </c>
      <c r="AF101" t="s">
        <v>538</v>
      </c>
    </row>
    <row r="102" spans="1:32">
      <c r="A102" s="1">
        <v>62</v>
      </c>
      <c r="B102" t="s">
        <v>1156</v>
      </c>
      <c r="C102" t="str">
        <f>VLOOKUP(B102,Sheet1!A:B,2,FALSE)</f>
        <v>`Claudio Bravo`</v>
      </c>
      <c r="D102" t="s">
        <v>1157</v>
      </c>
      <c r="E102" t="s">
        <v>1158</v>
      </c>
      <c r="F102" t="s">
        <v>555</v>
      </c>
      <c r="G102" t="s">
        <v>546</v>
      </c>
      <c r="H102">
        <v>36</v>
      </c>
      <c r="I102">
        <v>1983</v>
      </c>
      <c r="J102">
        <v>4</v>
      </c>
      <c r="K102">
        <v>3</v>
      </c>
      <c r="L102">
        <v>347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538</v>
      </c>
    </row>
    <row r="103" spans="1:32">
      <c r="A103" s="1">
        <v>500</v>
      </c>
      <c r="B103" t="s">
        <v>1601</v>
      </c>
      <c r="C103" t="str">
        <f>VLOOKUP(B103,Sheet1!A:B,2,FALSE)</f>
        <v>`Connor Wickham`</v>
      </c>
      <c r="D103" t="s">
        <v>1602</v>
      </c>
      <c r="E103" t="s">
        <v>539</v>
      </c>
      <c r="F103" t="s">
        <v>564</v>
      </c>
      <c r="G103" t="s">
        <v>570</v>
      </c>
      <c r="H103">
        <v>26</v>
      </c>
      <c r="I103">
        <v>1993</v>
      </c>
      <c r="J103">
        <v>6</v>
      </c>
      <c r="K103">
        <v>0</v>
      </c>
      <c r="L103">
        <v>96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0.94</v>
      </c>
      <c r="T103">
        <v>0.94</v>
      </c>
      <c r="U103">
        <v>1.87</v>
      </c>
      <c r="V103">
        <v>0.94</v>
      </c>
      <c r="W103">
        <v>1.87</v>
      </c>
      <c r="X103">
        <v>1.3</v>
      </c>
      <c r="Y103">
        <v>1.3</v>
      </c>
      <c r="Z103">
        <v>0.5</v>
      </c>
      <c r="AA103">
        <v>1.25</v>
      </c>
      <c r="AB103">
        <v>0.46</v>
      </c>
      <c r="AC103">
        <v>1.71</v>
      </c>
      <c r="AD103">
        <v>1.25</v>
      </c>
      <c r="AE103">
        <v>1.71</v>
      </c>
      <c r="AF103" t="s">
        <v>538</v>
      </c>
    </row>
    <row r="104" spans="1:32">
      <c r="A104" s="1">
        <v>89</v>
      </c>
      <c r="B104" t="s">
        <v>701</v>
      </c>
      <c r="C104" t="str">
        <f>VLOOKUP(B104,Sheet1!A:B,2,FALSE)</f>
        <v>`Conor Coady`</v>
      </c>
      <c r="D104" t="s">
        <v>702</v>
      </c>
      <c r="E104" t="s">
        <v>539</v>
      </c>
      <c r="F104" t="s">
        <v>544</v>
      </c>
      <c r="G104" t="s">
        <v>578</v>
      </c>
      <c r="H104">
        <v>26</v>
      </c>
      <c r="I104">
        <v>1993</v>
      </c>
      <c r="J104">
        <v>38</v>
      </c>
      <c r="K104">
        <v>38</v>
      </c>
      <c r="L104">
        <v>3420</v>
      </c>
      <c r="M104">
        <v>0</v>
      </c>
      <c r="N104">
        <v>0</v>
      </c>
      <c r="O104">
        <v>0</v>
      </c>
      <c r="P104">
        <v>0</v>
      </c>
      <c r="Q104">
        <v>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0.7</v>
      </c>
      <c r="AA104">
        <v>0</v>
      </c>
      <c r="AB104">
        <v>0.02</v>
      </c>
      <c r="AC104">
        <v>0.02</v>
      </c>
      <c r="AD104">
        <v>0</v>
      </c>
      <c r="AE104">
        <v>0.02</v>
      </c>
      <c r="AF104" t="s">
        <v>538</v>
      </c>
    </row>
    <row r="105" spans="1:32">
      <c r="A105" s="1">
        <v>201</v>
      </c>
      <c r="B105" t="s">
        <v>793</v>
      </c>
      <c r="C105" t="str">
        <f>VLOOKUP(B105,Sheet1!A:B,2,FALSE)</f>
        <v>`Conor Hourihane`</v>
      </c>
      <c r="D105" t="s">
        <v>794</v>
      </c>
      <c r="E105" t="s">
        <v>579</v>
      </c>
      <c r="F105" t="s">
        <v>547</v>
      </c>
      <c r="G105" t="s">
        <v>582</v>
      </c>
      <c r="H105">
        <v>28</v>
      </c>
      <c r="I105">
        <v>1991</v>
      </c>
      <c r="J105">
        <v>27</v>
      </c>
      <c r="K105">
        <v>18</v>
      </c>
      <c r="L105">
        <v>1534</v>
      </c>
      <c r="M105">
        <v>3</v>
      </c>
      <c r="N105">
        <v>5</v>
      </c>
      <c r="O105">
        <v>0</v>
      </c>
      <c r="P105">
        <v>0</v>
      </c>
      <c r="Q105">
        <v>4</v>
      </c>
      <c r="R105">
        <v>0</v>
      </c>
      <c r="S105">
        <v>0.18</v>
      </c>
      <c r="T105">
        <v>0.28999999999999998</v>
      </c>
      <c r="U105">
        <v>0.47</v>
      </c>
      <c r="V105">
        <v>0.18</v>
      </c>
      <c r="W105">
        <v>0.47</v>
      </c>
      <c r="X105">
        <v>1.6</v>
      </c>
      <c r="Y105">
        <v>1.6</v>
      </c>
      <c r="Z105">
        <v>5.0999999999999996</v>
      </c>
      <c r="AA105">
        <v>0.09</v>
      </c>
      <c r="AB105">
        <v>0.3</v>
      </c>
      <c r="AC105">
        <v>0.39</v>
      </c>
      <c r="AD105">
        <v>0.09</v>
      </c>
      <c r="AE105">
        <v>0.39</v>
      </c>
      <c r="AF105" t="s">
        <v>538</v>
      </c>
    </row>
    <row r="106" spans="1:32">
      <c r="A106" s="1">
        <v>78</v>
      </c>
      <c r="B106" t="s">
        <v>1181</v>
      </c>
      <c r="C106" t="str">
        <f>VLOOKUP(B106,Sheet1!A:B,2,FALSE)</f>
        <v>`Craig Cathcart`</v>
      </c>
      <c r="D106" t="s">
        <v>1182</v>
      </c>
      <c r="E106" t="s">
        <v>586</v>
      </c>
      <c r="F106" t="s">
        <v>544</v>
      </c>
      <c r="G106" t="s">
        <v>1178</v>
      </c>
      <c r="H106">
        <v>30</v>
      </c>
      <c r="I106">
        <v>1989</v>
      </c>
      <c r="J106">
        <v>29</v>
      </c>
      <c r="K106">
        <v>28</v>
      </c>
      <c r="L106">
        <v>2488</v>
      </c>
      <c r="M106">
        <v>0</v>
      </c>
      <c r="N106">
        <v>0</v>
      </c>
      <c r="O106">
        <v>0</v>
      </c>
      <c r="P106">
        <v>0</v>
      </c>
      <c r="Q106">
        <v>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0.3</v>
      </c>
      <c r="Y106">
        <v>0.3</v>
      </c>
      <c r="Z106">
        <v>0</v>
      </c>
      <c r="AA106">
        <v>0.01</v>
      </c>
      <c r="AB106">
        <v>0</v>
      </c>
      <c r="AC106">
        <v>0.01</v>
      </c>
      <c r="AD106">
        <v>0.01</v>
      </c>
      <c r="AE106">
        <v>0.01</v>
      </c>
      <c r="AF106" t="s">
        <v>538</v>
      </c>
    </row>
    <row r="107" spans="1:32">
      <c r="A107" s="1">
        <v>104</v>
      </c>
      <c r="B107" t="s">
        <v>1213</v>
      </c>
      <c r="C107" t="str">
        <f>VLOOKUP(B107,Sheet1!A:B,2,FALSE)</f>
        <v>`Craig Dawson`</v>
      </c>
      <c r="D107" t="s">
        <v>1214</v>
      </c>
      <c r="E107" t="s">
        <v>539</v>
      </c>
      <c r="F107" t="s">
        <v>544</v>
      </c>
      <c r="G107" t="s">
        <v>1178</v>
      </c>
      <c r="H107">
        <v>29</v>
      </c>
      <c r="I107">
        <v>1990</v>
      </c>
      <c r="J107">
        <v>29</v>
      </c>
      <c r="K107">
        <v>26</v>
      </c>
      <c r="L107">
        <v>2361</v>
      </c>
      <c r="M107">
        <v>2</v>
      </c>
      <c r="N107">
        <v>0</v>
      </c>
      <c r="O107">
        <v>0</v>
      </c>
      <c r="P107">
        <v>0</v>
      </c>
      <c r="Q107">
        <v>6</v>
      </c>
      <c r="R107">
        <v>0</v>
      </c>
      <c r="S107">
        <v>0.08</v>
      </c>
      <c r="T107">
        <v>0</v>
      </c>
      <c r="U107">
        <v>0.08</v>
      </c>
      <c r="V107">
        <v>0.08</v>
      </c>
      <c r="W107">
        <v>0.08</v>
      </c>
      <c r="X107">
        <v>2.2999999999999998</v>
      </c>
      <c r="Y107">
        <v>2.2999999999999998</v>
      </c>
      <c r="Z107">
        <v>0.3</v>
      </c>
      <c r="AA107">
        <v>0.09</v>
      </c>
      <c r="AB107">
        <v>0.01</v>
      </c>
      <c r="AC107">
        <v>0.1</v>
      </c>
      <c r="AD107">
        <v>0.09</v>
      </c>
      <c r="AE107">
        <v>0.1</v>
      </c>
      <c r="AF107" t="s">
        <v>538</v>
      </c>
    </row>
    <row r="108" spans="1:32">
      <c r="A108" s="1">
        <v>221</v>
      </c>
      <c r="B108" t="s">
        <v>819</v>
      </c>
      <c r="C108" t="str">
        <f>VLOOKUP(B108,Sheet1!A:B,2,FALSE)</f>
        <v>`Curtis Jones`</v>
      </c>
      <c r="D108" t="s">
        <v>820</v>
      </c>
      <c r="E108" t="s">
        <v>539</v>
      </c>
      <c r="F108" t="s">
        <v>547</v>
      </c>
      <c r="G108" t="s">
        <v>550</v>
      </c>
      <c r="H108">
        <v>18</v>
      </c>
      <c r="I108">
        <v>2001</v>
      </c>
      <c r="J108">
        <v>6</v>
      </c>
      <c r="K108">
        <v>1</v>
      </c>
      <c r="L108">
        <v>126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0.71</v>
      </c>
      <c r="T108">
        <v>0</v>
      </c>
      <c r="U108">
        <v>0.71</v>
      </c>
      <c r="V108">
        <v>0.71</v>
      </c>
      <c r="W108">
        <v>0.71</v>
      </c>
      <c r="X108">
        <v>0.9</v>
      </c>
      <c r="Y108">
        <v>0.9</v>
      </c>
      <c r="Z108">
        <v>0</v>
      </c>
      <c r="AA108">
        <v>0.63</v>
      </c>
      <c r="AB108">
        <v>0</v>
      </c>
      <c r="AC108">
        <v>0.63</v>
      </c>
      <c r="AD108">
        <v>0.63</v>
      </c>
      <c r="AE108">
        <v>0.63</v>
      </c>
      <c r="AF108" t="s">
        <v>538</v>
      </c>
    </row>
    <row r="109" spans="1:32">
      <c r="A109" s="1">
        <v>444</v>
      </c>
      <c r="B109" t="s">
        <v>1041</v>
      </c>
      <c r="C109" t="str">
        <f>VLOOKUP(B109,Sheet1!A:B,2,FALSE)</f>
        <v>`Dale Stephens`</v>
      </c>
      <c r="D109" t="s">
        <v>1042</v>
      </c>
      <c r="E109" t="s">
        <v>539</v>
      </c>
      <c r="F109" t="s">
        <v>547</v>
      </c>
      <c r="G109" t="s">
        <v>560</v>
      </c>
      <c r="H109">
        <v>30</v>
      </c>
      <c r="I109">
        <v>1989</v>
      </c>
      <c r="J109">
        <v>33</v>
      </c>
      <c r="K109">
        <v>28</v>
      </c>
      <c r="L109">
        <v>2530</v>
      </c>
      <c r="M109">
        <v>0</v>
      </c>
      <c r="N109">
        <v>1</v>
      </c>
      <c r="O109">
        <v>0</v>
      </c>
      <c r="P109">
        <v>0</v>
      </c>
      <c r="Q109">
        <v>8</v>
      </c>
      <c r="R109">
        <v>0</v>
      </c>
      <c r="S109">
        <v>0</v>
      </c>
      <c r="T109">
        <v>0.04</v>
      </c>
      <c r="U109">
        <v>0.04</v>
      </c>
      <c r="V109">
        <v>0</v>
      </c>
      <c r="W109">
        <v>0.04</v>
      </c>
      <c r="X109">
        <v>0.5</v>
      </c>
      <c r="Y109">
        <v>0.5</v>
      </c>
      <c r="Z109">
        <v>1.1000000000000001</v>
      </c>
      <c r="AA109">
        <v>0.02</v>
      </c>
      <c r="AB109">
        <v>0.04</v>
      </c>
      <c r="AC109">
        <v>0.06</v>
      </c>
      <c r="AD109">
        <v>0.02</v>
      </c>
      <c r="AE109">
        <v>0.06</v>
      </c>
      <c r="AF109" t="s">
        <v>538</v>
      </c>
    </row>
    <row r="110" spans="1:32">
      <c r="A110" s="1">
        <v>67</v>
      </c>
      <c r="B110" t="s">
        <v>689</v>
      </c>
      <c r="C110" t="str">
        <f>VLOOKUP(B110,Sheet1!A:B,2,FALSE)</f>
        <v>`Dan Burn`</v>
      </c>
      <c r="D110" t="s">
        <v>690</v>
      </c>
      <c r="E110" t="s">
        <v>539</v>
      </c>
      <c r="F110" t="s">
        <v>544</v>
      </c>
      <c r="G110" t="s">
        <v>560</v>
      </c>
      <c r="H110">
        <v>27</v>
      </c>
      <c r="I110">
        <v>1992</v>
      </c>
      <c r="J110">
        <v>34</v>
      </c>
      <c r="K110">
        <v>33</v>
      </c>
      <c r="L110">
        <v>2880</v>
      </c>
      <c r="M110">
        <v>0</v>
      </c>
      <c r="N110">
        <v>0</v>
      </c>
      <c r="O110">
        <v>0</v>
      </c>
      <c r="P110">
        <v>0</v>
      </c>
      <c r="Q110">
        <v>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1.2</v>
      </c>
      <c r="Y110">
        <v>1.2</v>
      </c>
      <c r="Z110">
        <v>1.2</v>
      </c>
      <c r="AA110">
        <v>0.04</v>
      </c>
      <c r="AB110">
        <v>0.04</v>
      </c>
      <c r="AC110">
        <v>0.08</v>
      </c>
      <c r="AD110">
        <v>0.04</v>
      </c>
      <c r="AE110">
        <v>0.08</v>
      </c>
      <c r="AF110" t="s">
        <v>538</v>
      </c>
    </row>
    <row r="111" spans="1:32">
      <c r="A111" s="1">
        <v>172</v>
      </c>
      <c r="B111" t="s">
        <v>1283</v>
      </c>
      <c r="C111" t="str">
        <f>VLOOKUP(B111,Sheet1!A:B,2,FALSE)</f>
        <v>`Dan Gosling`</v>
      </c>
      <c r="D111" t="s">
        <v>1284</v>
      </c>
      <c r="E111" t="s">
        <v>539</v>
      </c>
      <c r="F111" t="s">
        <v>547</v>
      </c>
      <c r="G111" t="s">
        <v>1120</v>
      </c>
      <c r="H111">
        <v>29</v>
      </c>
      <c r="I111">
        <v>1990</v>
      </c>
      <c r="J111">
        <v>24</v>
      </c>
      <c r="K111">
        <v>14</v>
      </c>
      <c r="L111">
        <v>1264</v>
      </c>
      <c r="M111">
        <v>3</v>
      </c>
      <c r="N111">
        <v>1</v>
      </c>
      <c r="O111">
        <v>0</v>
      </c>
      <c r="P111">
        <v>0</v>
      </c>
      <c r="Q111">
        <v>3</v>
      </c>
      <c r="R111">
        <v>0</v>
      </c>
      <c r="S111">
        <v>0.21</v>
      </c>
      <c r="T111">
        <v>7.0000000000000007E-2</v>
      </c>
      <c r="U111">
        <v>0.28000000000000003</v>
      </c>
      <c r="V111">
        <v>0.21</v>
      </c>
      <c r="W111">
        <v>0.28000000000000003</v>
      </c>
      <c r="X111">
        <v>2.1</v>
      </c>
      <c r="Y111">
        <v>2.1</v>
      </c>
      <c r="Z111">
        <v>1</v>
      </c>
      <c r="AA111">
        <v>0.15</v>
      </c>
      <c r="AB111">
        <v>7.0000000000000007E-2</v>
      </c>
      <c r="AC111">
        <v>0.22</v>
      </c>
      <c r="AD111">
        <v>0.15</v>
      </c>
      <c r="AE111">
        <v>0.22</v>
      </c>
      <c r="AF111" t="s">
        <v>538</v>
      </c>
    </row>
    <row r="112" spans="1:32">
      <c r="A112" s="1">
        <v>79</v>
      </c>
      <c r="B112" t="s">
        <v>697</v>
      </c>
      <c r="C112" t="str">
        <f>VLOOKUP(B112,Sheet1!A:B,2,FALSE)</f>
        <v>`Dani Ceballos`</v>
      </c>
      <c r="D112" t="s">
        <v>698</v>
      </c>
      <c r="E112" t="s">
        <v>549</v>
      </c>
      <c r="F112" t="s">
        <v>547</v>
      </c>
      <c r="G112" t="s">
        <v>569</v>
      </c>
      <c r="H112">
        <v>22</v>
      </c>
      <c r="I112">
        <v>1996</v>
      </c>
      <c r="J112">
        <v>24</v>
      </c>
      <c r="K112">
        <v>18</v>
      </c>
      <c r="L112">
        <v>1692</v>
      </c>
      <c r="M112">
        <v>0</v>
      </c>
      <c r="N112">
        <v>2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0.11</v>
      </c>
      <c r="U112">
        <v>0.11</v>
      </c>
      <c r="V112">
        <v>0</v>
      </c>
      <c r="W112">
        <v>0.11</v>
      </c>
      <c r="X112">
        <v>0.5</v>
      </c>
      <c r="Y112">
        <v>0.5</v>
      </c>
      <c r="Z112">
        <v>1.9</v>
      </c>
      <c r="AA112">
        <v>0.03</v>
      </c>
      <c r="AB112">
        <v>0.1</v>
      </c>
      <c r="AC112">
        <v>0.13</v>
      </c>
      <c r="AD112">
        <v>0.03</v>
      </c>
      <c r="AE112">
        <v>0.13</v>
      </c>
      <c r="AF112" t="s">
        <v>538</v>
      </c>
    </row>
    <row r="113" spans="1:32">
      <c r="A113" s="1">
        <v>213</v>
      </c>
      <c r="B113" t="s">
        <v>809</v>
      </c>
      <c r="C113" t="str">
        <f>VLOOKUP(B113,Sheet1!A:B,2,FALSE)</f>
        <v>`Daniel James`</v>
      </c>
      <c r="D113" t="s">
        <v>810</v>
      </c>
      <c r="E113" t="s">
        <v>562</v>
      </c>
      <c r="F113" t="s">
        <v>540</v>
      </c>
      <c r="G113" t="s">
        <v>572</v>
      </c>
      <c r="H113">
        <v>21</v>
      </c>
      <c r="I113">
        <v>1997</v>
      </c>
      <c r="J113">
        <v>33</v>
      </c>
      <c r="K113">
        <v>26</v>
      </c>
      <c r="L113">
        <v>2287</v>
      </c>
      <c r="M113">
        <v>3</v>
      </c>
      <c r="N113">
        <v>6</v>
      </c>
      <c r="O113">
        <v>0</v>
      </c>
      <c r="P113">
        <v>0</v>
      </c>
      <c r="Q113">
        <v>4</v>
      </c>
      <c r="R113">
        <v>0</v>
      </c>
      <c r="S113">
        <v>0.12</v>
      </c>
      <c r="T113">
        <v>0.24</v>
      </c>
      <c r="U113">
        <v>0.35</v>
      </c>
      <c r="V113">
        <v>0.12</v>
      </c>
      <c r="W113">
        <v>0.35</v>
      </c>
      <c r="X113">
        <v>3.6</v>
      </c>
      <c r="Y113">
        <v>3.6</v>
      </c>
      <c r="Z113">
        <v>4</v>
      </c>
      <c r="AA113">
        <v>0.14000000000000001</v>
      </c>
      <c r="AB113">
        <v>0.16</v>
      </c>
      <c r="AC113">
        <v>0.3</v>
      </c>
      <c r="AD113">
        <v>0.14000000000000001</v>
      </c>
      <c r="AE113">
        <v>0.3</v>
      </c>
      <c r="AF113" t="s">
        <v>538</v>
      </c>
    </row>
    <row r="114" spans="1:32">
      <c r="A114" s="1">
        <v>369</v>
      </c>
      <c r="B114" t="s">
        <v>977</v>
      </c>
      <c r="C114" t="str">
        <f>VLOOKUP(B114,Sheet1!A:B,2,FALSE)</f>
        <v>`Daniel Podence`</v>
      </c>
      <c r="D114" t="s">
        <v>978</v>
      </c>
      <c r="E114" t="s">
        <v>583</v>
      </c>
      <c r="F114" t="s">
        <v>564</v>
      </c>
      <c r="G114" t="s">
        <v>578</v>
      </c>
      <c r="H114">
        <v>23</v>
      </c>
      <c r="I114">
        <v>1995</v>
      </c>
      <c r="J114">
        <v>9</v>
      </c>
      <c r="K114">
        <v>3</v>
      </c>
      <c r="L114">
        <v>289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0.31</v>
      </c>
      <c r="T114">
        <v>0</v>
      </c>
      <c r="U114">
        <v>0.31</v>
      </c>
      <c r="V114">
        <v>0.31</v>
      </c>
      <c r="W114">
        <v>0.31</v>
      </c>
      <c r="X114">
        <v>1.6</v>
      </c>
      <c r="Y114">
        <v>1.6</v>
      </c>
      <c r="Z114">
        <v>0.4</v>
      </c>
      <c r="AA114">
        <v>0.49</v>
      </c>
      <c r="AB114">
        <v>0.13</v>
      </c>
      <c r="AC114">
        <v>0.62</v>
      </c>
      <c r="AD114">
        <v>0.49</v>
      </c>
      <c r="AE114">
        <v>0.62</v>
      </c>
      <c r="AF114" t="s">
        <v>538</v>
      </c>
    </row>
    <row r="115" spans="1:32">
      <c r="A115" s="1">
        <v>119</v>
      </c>
      <c r="B115" t="s">
        <v>1223</v>
      </c>
      <c r="C115" t="str">
        <f>VLOOKUP(B115,Sheet1!A:B,2,FALSE)</f>
        <v>`Danny Drinkwater`</v>
      </c>
      <c r="D115" t="s">
        <v>1224</v>
      </c>
      <c r="E115" t="s">
        <v>539</v>
      </c>
      <c r="F115" t="s">
        <v>547</v>
      </c>
      <c r="G115" t="s">
        <v>582</v>
      </c>
      <c r="H115">
        <v>29</v>
      </c>
      <c r="I115">
        <v>1990</v>
      </c>
      <c r="J115">
        <v>4</v>
      </c>
      <c r="K115">
        <v>4</v>
      </c>
      <c r="L115">
        <v>259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0.1</v>
      </c>
      <c r="Y115">
        <v>0.1</v>
      </c>
      <c r="Z115">
        <v>0</v>
      </c>
      <c r="AA115">
        <v>0.03</v>
      </c>
      <c r="AB115">
        <v>0.01</v>
      </c>
      <c r="AC115">
        <v>0.04</v>
      </c>
      <c r="AD115">
        <v>0.03</v>
      </c>
      <c r="AE115">
        <v>0.04</v>
      </c>
      <c r="AF115" t="s">
        <v>538</v>
      </c>
    </row>
    <row r="116" spans="1:32">
      <c r="A116" s="1">
        <v>209</v>
      </c>
      <c r="B116" t="s">
        <v>803</v>
      </c>
      <c r="C116" t="str">
        <f>VLOOKUP(B116,Sheet1!A:B,2,FALSE)</f>
        <v>`Danny Ings`</v>
      </c>
      <c r="D116" t="s">
        <v>804</v>
      </c>
      <c r="E116" t="s">
        <v>539</v>
      </c>
      <c r="F116" t="s">
        <v>540</v>
      </c>
      <c r="G116" t="s">
        <v>542</v>
      </c>
      <c r="H116">
        <v>27</v>
      </c>
      <c r="I116">
        <v>1992</v>
      </c>
      <c r="J116">
        <v>38</v>
      </c>
      <c r="K116">
        <v>32</v>
      </c>
      <c r="L116">
        <v>2804</v>
      </c>
      <c r="M116">
        <v>22</v>
      </c>
      <c r="N116">
        <v>2</v>
      </c>
      <c r="O116">
        <v>1</v>
      </c>
      <c r="P116">
        <v>2</v>
      </c>
      <c r="Q116">
        <v>3</v>
      </c>
      <c r="R116">
        <v>0</v>
      </c>
      <c r="S116">
        <v>0.71</v>
      </c>
      <c r="T116">
        <v>0.06</v>
      </c>
      <c r="U116">
        <v>0.77</v>
      </c>
      <c r="V116">
        <v>0.67</v>
      </c>
      <c r="W116">
        <v>0.74</v>
      </c>
      <c r="X116">
        <v>16.7</v>
      </c>
      <c r="Y116">
        <v>15.2</v>
      </c>
      <c r="Z116">
        <v>2.7</v>
      </c>
      <c r="AA116">
        <v>0.54</v>
      </c>
      <c r="AB116">
        <v>0.09</v>
      </c>
      <c r="AC116">
        <v>0.62</v>
      </c>
      <c r="AD116">
        <v>0.49</v>
      </c>
      <c r="AE116">
        <v>0.57999999999999996</v>
      </c>
      <c r="AF116" t="s">
        <v>538</v>
      </c>
    </row>
    <row r="117" spans="1:32">
      <c r="A117" s="1">
        <v>400</v>
      </c>
      <c r="B117" t="s">
        <v>1490</v>
      </c>
      <c r="C117" t="str">
        <f>VLOOKUP(B117,Sheet1!A:B,2,FALSE)</f>
        <v>`Danny Rose`</v>
      </c>
      <c r="D117" t="s">
        <v>1491</v>
      </c>
      <c r="E117" t="s">
        <v>539</v>
      </c>
      <c r="F117" t="s">
        <v>544</v>
      </c>
      <c r="G117" t="s">
        <v>552</v>
      </c>
      <c r="H117">
        <v>29</v>
      </c>
      <c r="I117">
        <v>1990</v>
      </c>
      <c r="J117">
        <v>12</v>
      </c>
      <c r="K117">
        <v>10</v>
      </c>
      <c r="L117">
        <v>893</v>
      </c>
      <c r="M117">
        <v>0</v>
      </c>
      <c r="N117">
        <v>0</v>
      </c>
      <c r="O117">
        <v>0</v>
      </c>
      <c r="P117">
        <v>0</v>
      </c>
      <c r="Q117">
        <v>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0.2</v>
      </c>
      <c r="Y117">
        <v>0.2</v>
      </c>
      <c r="Z117">
        <v>0.7</v>
      </c>
      <c r="AA117">
        <v>0.02</v>
      </c>
      <c r="AB117">
        <v>7.0000000000000007E-2</v>
      </c>
      <c r="AC117">
        <v>0.09</v>
      </c>
      <c r="AD117">
        <v>0.02</v>
      </c>
      <c r="AE117">
        <v>0.09</v>
      </c>
      <c r="AF117" t="s">
        <v>538</v>
      </c>
    </row>
    <row r="118" spans="1:32">
      <c r="A118" s="1">
        <v>498</v>
      </c>
      <c r="B118" t="s">
        <v>1599</v>
      </c>
      <c r="C118" t="str">
        <f>VLOOKUP(B118,Sheet1!A:B,2,FALSE)</f>
        <v>`Danny Welbeck`</v>
      </c>
      <c r="D118" t="s">
        <v>1600</v>
      </c>
      <c r="E118" t="s">
        <v>539</v>
      </c>
      <c r="F118" t="s">
        <v>564</v>
      </c>
      <c r="G118" t="s">
        <v>1178</v>
      </c>
      <c r="H118">
        <v>28</v>
      </c>
      <c r="I118">
        <v>1990</v>
      </c>
      <c r="J118">
        <v>18</v>
      </c>
      <c r="K118">
        <v>8</v>
      </c>
      <c r="L118">
        <v>822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0.22</v>
      </c>
      <c r="T118">
        <v>0</v>
      </c>
      <c r="U118">
        <v>0.22</v>
      </c>
      <c r="V118">
        <v>0.22</v>
      </c>
      <c r="W118">
        <v>0.22</v>
      </c>
      <c r="X118">
        <v>3.3</v>
      </c>
      <c r="Y118">
        <v>3.3</v>
      </c>
      <c r="Z118">
        <v>0.2</v>
      </c>
      <c r="AA118">
        <v>0.36</v>
      </c>
      <c r="AB118">
        <v>0.02</v>
      </c>
      <c r="AC118">
        <v>0.38</v>
      </c>
      <c r="AD118">
        <v>0.36</v>
      </c>
      <c r="AE118">
        <v>0.38</v>
      </c>
      <c r="AF118" t="s">
        <v>538</v>
      </c>
    </row>
    <row r="119" spans="1:32">
      <c r="A119" s="1">
        <v>380</v>
      </c>
      <c r="B119" t="s">
        <v>1478</v>
      </c>
      <c r="C119" t="str">
        <f>VLOOKUP(B119,Sheet1!A:B,2,FALSE)</f>
        <v>`Darren Randolph`</v>
      </c>
      <c r="D119" t="s">
        <v>1479</v>
      </c>
      <c r="E119" t="s">
        <v>579</v>
      </c>
      <c r="F119" t="s">
        <v>555</v>
      </c>
      <c r="G119" t="s">
        <v>565</v>
      </c>
      <c r="H119">
        <v>32</v>
      </c>
      <c r="I119">
        <v>1987</v>
      </c>
      <c r="J119">
        <v>2</v>
      </c>
      <c r="K119">
        <v>2</v>
      </c>
      <c r="L119">
        <v>180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538</v>
      </c>
    </row>
    <row r="120" spans="1:32">
      <c r="A120" s="1">
        <v>216</v>
      </c>
      <c r="B120" t="s">
        <v>1333</v>
      </c>
      <c r="C120" t="str">
        <f>VLOOKUP(B120,Sheet1!A:B,2,FALSE)</f>
        <v>`Daryl Janmaat`</v>
      </c>
      <c r="D120" t="s">
        <v>1334</v>
      </c>
      <c r="E120" t="s">
        <v>545</v>
      </c>
      <c r="F120" t="s">
        <v>544</v>
      </c>
      <c r="G120" t="s">
        <v>1178</v>
      </c>
      <c r="H120">
        <v>30</v>
      </c>
      <c r="I120">
        <v>1989</v>
      </c>
      <c r="J120">
        <v>8</v>
      </c>
      <c r="K120">
        <v>7</v>
      </c>
      <c r="L120">
        <v>607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0.15</v>
      </c>
      <c r="U120">
        <v>0.15</v>
      </c>
      <c r="V120">
        <v>0</v>
      </c>
      <c r="W120">
        <v>0.15</v>
      </c>
      <c r="X120">
        <v>0.3</v>
      </c>
      <c r="Y120">
        <v>0.3</v>
      </c>
      <c r="Z120">
        <v>0.4</v>
      </c>
      <c r="AA120">
        <v>0.04</v>
      </c>
      <c r="AB120">
        <v>7.0000000000000007E-2</v>
      </c>
      <c r="AC120">
        <v>0.11</v>
      </c>
      <c r="AD120">
        <v>0.04</v>
      </c>
      <c r="AE120">
        <v>0.11</v>
      </c>
      <c r="AF120" t="s">
        <v>538</v>
      </c>
    </row>
    <row r="121" spans="1:32">
      <c r="A121" s="1">
        <v>64</v>
      </c>
      <c r="B121" t="s">
        <v>1162</v>
      </c>
      <c r="C121" t="str">
        <f>VLOOKUP(B121,Sheet1!A:B,2,FALSE)</f>
        <v>`David Brooks`</v>
      </c>
      <c r="D121" t="s">
        <v>1163</v>
      </c>
      <c r="E121" t="s">
        <v>562</v>
      </c>
      <c r="F121" t="s">
        <v>547</v>
      </c>
      <c r="G121" t="s">
        <v>1120</v>
      </c>
      <c r="H121">
        <v>22</v>
      </c>
      <c r="I121">
        <v>1997</v>
      </c>
      <c r="J121">
        <v>9</v>
      </c>
      <c r="K121">
        <v>8</v>
      </c>
      <c r="L121">
        <v>506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0.18</v>
      </c>
      <c r="T121">
        <v>0</v>
      </c>
      <c r="U121">
        <v>0.18</v>
      </c>
      <c r="V121">
        <v>0.18</v>
      </c>
      <c r="W121">
        <v>0.18</v>
      </c>
      <c r="X121">
        <v>0.8</v>
      </c>
      <c r="Y121">
        <v>0.8</v>
      </c>
      <c r="Z121">
        <v>0.4</v>
      </c>
      <c r="AA121">
        <v>0.14000000000000001</v>
      </c>
      <c r="AB121">
        <v>7.0000000000000007E-2</v>
      </c>
      <c r="AC121">
        <v>0.21</v>
      </c>
      <c r="AD121">
        <v>0.14000000000000001</v>
      </c>
      <c r="AE121">
        <v>0.21</v>
      </c>
      <c r="AF121" t="s">
        <v>538</v>
      </c>
    </row>
    <row r="122" spans="1:32">
      <c r="A122" s="1">
        <v>162</v>
      </c>
      <c r="B122" t="s">
        <v>765</v>
      </c>
      <c r="C122" t="str">
        <f>VLOOKUP(B122,Sheet1!A:B,2,FALSE)</f>
        <v>`David de Gea`</v>
      </c>
      <c r="D122" t="s">
        <v>766</v>
      </c>
      <c r="E122" t="s">
        <v>549</v>
      </c>
      <c r="F122" t="s">
        <v>555</v>
      </c>
      <c r="G122" t="s">
        <v>572</v>
      </c>
      <c r="H122">
        <v>28</v>
      </c>
      <c r="I122">
        <v>1990</v>
      </c>
      <c r="J122">
        <v>38</v>
      </c>
      <c r="K122">
        <v>38</v>
      </c>
      <c r="L122">
        <v>3420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538</v>
      </c>
    </row>
    <row r="123" spans="1:32">
      <c r="A123" s="1">
        <v>274</v>
      </c>
      <c r="B123" t="s">
        <v>871</v>
      </c>
      <c r="C123" t="str">
        <f>VLOOKUP(B123,Sheet1!A:B,2,FALSE)</f>
        <v>`David Luiz`</v>
      </c>
      <c r="D123" t="s">
        <v>872</v>
      </c>
      <c r="E123" t="s">
        <v>554</v>
      </c>
      <c r="F123" t="s">
        <v>544</v>
      </c>
      <c r="G123" t="s">
        <v>569</v>
      </c>
      <c r="H123">
        <v>32</v>
      </c>
      <c r="I123">
        <v>1987</v>
      </c>
      <c r="J123">
        <v>33</v>
      </c>
      <c r="K123">
        <v>32</v>
      </c>
      <c r="L123">
        <v>2809</v>
      </c>
      <c r="M123">
        <v>2</v>
      </c>
      <c r="N123">
        <v>1</v>
      </c>
      <c r="O123">
        <v>0</v>
      </c>
      <c r="P123">
        <v>0</v>
      </c>
      <c r="Q123">
        <v>5</v>
      </c>
      <c r="R123">
        <v>2</v>
      </c>
      <c r="S123">
        <v>0.06</v>
      </c>
      <c r="T123">
        <v>0.03</v>
      </c>
      <c r="U123">
        <v>0.1</v>
      </c>
      <c r="V123">
        <v>0.06</v>
      </c>
      <c r="W123">
        <v>0.1</v>
      </c>
      <c r="X123">
        <v>1.9</v>
      </c>
      <c r="Y123">
        <v>1.9</v>
      </c>
      <c r="Z123">
        <v>0.9</v>
      </c>
      <c r="AA123">
        <v>0.06</v>
      </c>
      <c r="AB123">
        <v>0.03</v>
      </c>
      <c r="AC123">
        <v>0.09</v>
      </c>
      <c r="AD123">
        <v>0.06</v>
      </c>
      <c r="AE123">
        <v>0.09</v>
      </c>
      <c r="AF123" t="s">
        <v>538</v>
      </c>
    </row>
    <row r="124" spans="1:32">
      <c r="A124" s="1">
        <v>288</v>
      </c>
      <c r="B124" t="s">
        <v>1389</v>
      </c>
      <c r="C124" t="str">
        <f>VLOOKUP(B124,Sheet1!A:B,2,FALSE)</f>
        <v>`David Martin`</v>
      </c>
      <c r="D124" t="s">
        <v>1390</v>
      </c>
      <c r="E124" t="s">
        <v>539</v>
      </c>
      <c r="F124" t="s">
        <v>555</v>
      </c>
      <c r="G124" t="s">
        <v>565</v>
      </c>
      <c r="H124">
        <v>33</v>
      </c>
      <c r="I124">
        <v>1986</v>
      </c>
      <c r="J124">
        <v>5</v>
      </c>
      <c r="K124">
        <v>4</v>
      </c>
      <c r="L124">
        <v>436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538</v>
      </c>
    </row>
    <row r="125" spans="1:32">
      <c r="A125" s="1">
        <v>303</v>
      </c>
      <c r="B125" t="s">
        <v>913</v>
      </c>
      <c r="C125" t="str">
        <f>VLOOKUP(B125,Sheet1!A:B,2,FALSE)</f>
        <v>`David McGoldrick`</v>
      </c>
      <c r="D125" t="s">
        <v>914</v>
      </c>
      <c r="E125" t="s">
        <v>579</v>
      </c>
      <c r="F125" t="s">
        <v>540</v>
      </c>
      <c r="G125" t="s">
        <v>563</v>
      </c>
      <c r="H125">
        <v>31</v>
      </c>
      <c r="I125">
        <v>1987</v>
      </c>
      <c r="J125">
        <v>28</v>
      </c>
      <c r="K125">
        <v>22</v>
      </c>
      <c r="L125">
        <v>1815</v>
      </c>
      <c r="M125">
        <v>2</v>
      </c>
      <c r="N125">
        <v>2</v>
      </c>
      <c r="O125">
        <v>0</v>
      </c>
      <c r="P125">
        <v>0</v>
      </c>
      <c r="Q125">
        <v>2</v>
      </c>
      <c r="R125">
        <v>0</v>
      </c>
      <c r="S125">
        <v>0.1</v>
      </c>
      <c r="T125">
        <v>0.1</v>
      </c>
      <c r="U125">
        <v>0.2</v>
      </c>
      <c r="V125">
        <v>0.1</v>
      </c>
      <c r="W125">
        <v>0.2</v>
      </c>
      <c r="X125">
        <v>6.8</v>
      </c>
      <c r="Y125">
        <v>6.8</v>
      </c>
      <c r="Z125">
        <v>2.1</v>
      </c>
      <c r="AA125">
        <v>0.34</v>
      </c>
      <c r="AB125">
        <v>0.1</v>
      </c>
      <c r="AC125">
        <v>0.44</v>
      </c>
      <c r="AD125">
        <v>0.34</v>
      </c>
      <c r="AE125">
        <v>0.44</v>
      </c>
      <c r="AF125" t="s">
        <v>538</v>
      </c>
    </row>
    <row r="126" spans="1:32">
      <c r="A126" s="1">
        <v>427</v>
      </c>
      <c r="B126" t="s">
        <v>1519</v>
      </c>
      <c r="C126" t="str">
        <f>VLOOKUP(B126,Sheet1!A:B,2,FALSE)</f>
        <v>`David Silva`</v>
      </c>
      <c r="D126" t="s">
        <v>1520</v>
      </c>
      <c r="E126" t="s">
        <v>549</v>
      </c>
      <c r="F126" t="s">
        <v>547</v>
      </c>
      <c r="G126" t="s">
        <v>546</v>
      </c>
      <c r="H126">
        <v>33</v>
      </c>
      <c r="I126">
        <v>1986</v>
      </c>
      <c r="J126">
        <v>27</v>
      </c>
      <c r="K126">
        <v>22</v>
      </c>
      <c r="L126">
        <v>1826</v>
      </c>
      <c r="M126">
        <v>6</v>
      </c>
      <c r="N126">
        <v>10</v>
      </c>
      <c r="O126">
        <v>0</v>
      </c>
      <c r="P126">
        <v>0</v>
      </c>
      <c r="Q126">
        <v>0</v>
      </c>
      <c r="R126">
        <v>0</v>
      </c>
      <c r="S126">
        <v>0.3</v>
      </c>
      <c r="T126">
        <v>0.49</v>
      </c>
      <c r="U126">
        <v>0.79</v>
      </c>
      <c r="V126">
        <v>0.3</v>
      </c>
      <c r="W126">
        <v>0.79</v>
      </c>
      <c r="X126">
        <v>6.3</v>
      </c>
      <c r="Y126">
        <v>6.3</v>
      </c>
      <c r="Z126">
        <v>5.4</v>
      </c>
      <c r="AA126">
        <v>0.31</v>
      </c>
      <c r="AB126">
        <v>0.26</v>
      </c>
      <c r="AC126">
        <v>0.57999999999999996</v>
      </c>
      <c r="AD126">
        <v>0.31</v>
      </c>
      <c r="AE126">
        <v>0.57999999999999996</v>
      </c>
      <c r="AF126" t="s">
        <v>538</v>
      </c>
    </row>
    <row r="127" spans="1:32">
      <c r="A127" s="1">
        <v>411</v>
      </c>
      <c r="B127" t="s">
        <v>1019</v>
      </c>
      <c r="C127" t="str">
        <f>VLOOKUP(B127,Sheet1!A:B,2,FALSE)</f>
        <v>`Davinson SÃ¡nchez`</v>
      </c>
      <c r="D127" t="s">
        <v>1020</v>
      </c>
      <c r="E127" t="s">
        <v>559</v>
      </c>
      <c r="F127" t="s">
        <v>544</v>
      </c>
      <c r="G127" t="s">
        <v>552</v>
      </c>
      <c r="H127">
        <v>23</v>
      </c>
      <c r="I127">
        <v>1996</v>
      </c>
      <c r="J127">
        <v>29</v>
      </c>
      <c r="K127">
        <v>27</v>
      </c>
      <c r="L127">
        <v>2431</v>
      </c>
      <c r="M127">
        <v>0</v>
      </c>
      <c r="N127">
        <v>0</v>
      </c>
      <c r="O127">
        <v>0</v>
      </c>
      <c r="P127">
        <v>0</v>
      </c>
      <c r="Q127">
        <v>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0.6</v>
      </c>
      <c r="Y127">
        <v>0.6</v>
      </c>
      <c r="Z127">
        <v>0</v>
      </c>
      <c r="AA127">
        <v>0.02</v>
      </c>
      <c r="AB127">
        <v>0</v>
      </c>
      <c r="AC127">
        <v>0.02</v>
      </c>
      <c r="AD127">
        <v>0.02</v>
      </c>
      <c r="AE127">
        <v>0.02</v>
      </c>
      <c r="AF127" t="s">
        <v>538</v>
      </c>
    </row>
    <row r="128" spans="1:32">
      <c r="A128" s="1">
        <v>374</v>
      </c>
      <c r="B128" t="s">
        <v>1467</v>
      </c>
      <c r="C128" t="str">
        <f>VLOOKUP(B128,Sheet1!A:B,2,FALSE)</f>
        <v>`Davy PrÃ¶pper`</v>
      </c>
      <c r="D128" t="s">
        <v>1468</v>
      </c>
      <c r="E128" t="s">
        <v>545</v>
      </c>
      <c r="F128" t="s">
        <v>547</v>
      </c>
      <c r="G128" t="s">
        <v>560</v>
      </c>
      <c r="H128">
        <v>27</v>
      </c>
      <c r="I128">
        <v>1991</v>
      </c>
      <c r="J128">
        <v>35</v>
      </c>
      <c r="K128">
        <v>32</v>
      </c>
      <c r="L128">
        <v>2829</v>
      </c>
      <c r="M128">
        <v>1</v>
      </c>
      <c r="N128">
        <v>2</v>
      </c>
      <c r="O128">
        <v>0</v>
      </c>
      <c r="P128">
        <v>0</v>
      </c>
      <c r="Q128">
        <v>4</v>
      </c>
      <c r="R128">
        <v>0</v>
      </c>
      <c r="S128">
        <v>0.03</v>
      </c>
      <c r="T128">
        <v>0.06</v>
      </c>
      <c r="U128">
        <v>0.1</v>
      </c>
      <c r="V128">
        <v>0.03</v>
      </c>
      <c r="W128">
        <v>0.1</v>
      </c>
      <c r="X128">
        <v>1.3</v>
      </c>
      <c r="Y128">
        <v>1.3</v>
      </c>
      <c r="Z128">
        <v>2.1</v>
      </c>
      <c r="AA128">
        <v>0.04</v>
      </c>
      <c r="AB128">
        <v>7.0000000000000007E-2</v>
      </c>
      <c r="AC128">
        <v>0.11</v>
      </c>
      <c r="AD128">
        <v>0.04</v>
      </c>
      <c r="AE128">
        <v>0.11</v>
      </c>
      <c r="AF128" t="s">
        <v>538</v>
      </c>
    </row>
    <row r="129" spans="1:32">
      <c r="A129" s="1">
        <v>189</v>
      </c>
      <c r="B129" t="s">
        <v>1305</v>
      </c>
      <c r="C129" t="str">
        <f>VLOOKUP(B129,Sheet1!A:B,2,FALSE)</f>
        <v>`Dean Henderson`</v>
      </c>
      <c r="D129" t="s">
        <v>1306</v>
      </c>
      <c r="E129" t="s">
        <v>539</v>
      </c>
      <c r="F129" t="s">
        <v>555</v>
      </c>
      <c r="G129" t="s">
        <v>563</v>
      </c>
      <c r="H129">
        <v>22</v>
      </c>
      <c r="I129">
        <v>1997</v>
      </c>
      <c r="J129">
        <v>36</v>
      </c>
      <c r="K129">
        <v>36</v>
      </c>
      <c r="L129">
        <v>3240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0.1</v>
      </c>
      <c r="Y129">
        <v>0.1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t="s">
        <v>538</v>
      </c>
    </row>
    <row r="130" spans="1:32">
      <c r="A130" s="1">
        <v>514</v>
      </c>
      <c r="B130" t="s">
        <v>1615</v>
      </c>
      <c r="C130" t="str">
        <f>VLOOKUP(B130,Sheet1!A:B,2,FALSE)</f>
        <v>`DeAndre Yedlin`</v>
      </c>
      <c r="D130" t="s">
        <v>1616</v>
      </c>
      <c r="E130" t="s">
        <v>607</v>
      </c>
      <c r="F130" t="s">
        <v>544</v>
      </c>
      <c r="G130" t="s">
        <v>558</v>
      </c>
      <c r="H130">
        <v>26</v>
      </c>
      <c r="I130">
        <v>1993</v>
      </c>
      <c r="J130">
        <v>16</v>
      </c>
      <c r="K130">
        <v>10</v>
      </c>
      <c r="L130">
        <v>938</v>
      </c>
      <c r="M130">
        <v>1</v>
      </c>
      <c r="N130">
        <v>0</v>
      </c>
      <c r="O130">
        <v>0</v>
      </c>
      <c r="P130">
        <v>0</v>
      </c>
      <c r="Q130">
        <v>3</v>
      </c>
      <c r="R130">
        <v>0</v>
      </c>
      <c r="S130">
        <v>0.1</v>
      </c>
      <c r="T130">
        <v>0</v>
      </c>
      <c r="U130">
        <v>0.1</v>
      </c>
      <c r="V130">
        <v>0.1</v>
      </c>
      <c r="W130">
        <v>0.1</v>
      </c>
      <c r="X130">
        <v>0.7</v>
      </c>
      <c r="Y130">
        <v>0.7</v>
      </c>
      <c r="Z130">
        <v>0.3</v>
      </c>
      <c r="AA130">
        <v>7.0000000000000007E-2</v>
      </c>
      <c r="AB130">
        <v>0.03</v>
      </c>
      <c r="AC130">
        <v>0.1</v>
      </c>
      <c r="AD130">
        <v>7.0000000000000007E-2</v>
      </c>
      <c r="AE130">
        <v>0.1</v>
      </c>
      <c r="AF130" t="s">
        <v>538</v>
      </c>
    </row>
    <row r="131" spans="1:32">
      <c r="A131" s="1">
        <v>384</v>
      </c>
      <c r="B131" t="s">
        <v>991</v>
      </c>
      <c r="C131" t="str">
        <f>VLOOKUP(B131,Sheet1!A:B,2,FALSE)</f>
        <v>`Declan Rice`</v>
      </c>
      <c r="D131" t="s">
        <v>992</v>
      </c>
      <c r="E131" t="s">
        <v>539</v>
      </c>
      <c r="F131" t="s">
        <v>547</v>
      </c>
      <c r="G131" t="s">
        <v>565</v>
      </c>
      <c r="H131">
        <v>20</v>
      </c>
      <c r="I131">
        <v>1999</v>
      </c>
      <c r="J131">
        <v>38</v>
      </c>
      <c r="K131">
        <v>38</v>
      </c>
      <c r="L131">
        <v>3420</v>
      </c>
      <c r="M131">
        <v>1</v>
      </c>
      <c r="N131">
        <v>3</v>
      </c>
      <c r="O131">
        <v>0</v>
      </c>
      <c r="P131">
        <v>0</v>
      </c>
      <c r="Q131">
        <v>6</v>
      </c>
      <c r="R131">
        <v>0</v>
      </c>
      <c r="S131">
        <v>0.03</v>
      </c>
      <c r="T131">
        <v>0.08</v>
      </c>
      <c r="U131">
        <v>0.11</v>
      </c>
      <c r="V131">
        <v>0.03</v>
      </c>
      <c r="W131">
        <v>0.11</v>
      </c>
      <c r="X131">
        <v>1.1000000000000001</v>
      </c>
      <c r="Y131">
        <v>1.1000000000000001</v>
      </c>
      <c r="Z131">
        <v>1.5</v>
      </c>
      <c r="AA131">
        <v>0.03</v>
      </c>
      <c r="AB131">
        <v>0.04</v>
      </c>
      <c r="AC131">
        <v>7.0000000000000007E-2</v>
      </c>
      <c r="AD131">
        <v>0.03</v>
      </c>
      <c r="AE131">
        <v>7.0000000000000007E-2</v>
      </c>
      <c r="AF131" t="s">
        <v>538</v>
      </c>
    </row>
    <row r="132" spans="1:32">
      <c r="A132" s="1">
        <v>272</v>
      </c>
      <c r="B132" t="s">
        <v>1379</v>
      </c>
      <c r="C132" t="str">
        <f>VLOOKUP(B132,Sheet1!A:B,2,FALSE)</f>
        <v>`Dejan Lovren`</v>
      </c>
      <c r="D132" t="s">
        <v>1380</v>
      </c>
      <c r="E132" t="s">
        <v>600</v>
      </c>
      <c r="F132" t="s">
        <v>544</v>
      </c>
      <c r="G132" t="s">
        <v>550</v>
      </c>
      <c r="H132">
        <v>30</v>
      </c>
      <c r="I132">
        <v>1989</v>
      </c>
      <c r="J132">
        <v>10</v>
      </c>
      <c r="K132">
        <v>9</v>
      </c>
      <c r="L132">
        <v>777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0.12</v>
      </c>
      <c r="U132">
        <v>0.12</v>
      </c>
      <c r="V132">
        <v>0</v>
      </c>
      <c r="W132">
        <v>0.12</v>
      </c>
      <c r="X132">
        <v>0.3</v>
      </c>
      <c r="Y132">
        <v>0.3</v>
      </c>
      <c r="Z132">
        <v>0.4</v>
      </c>
      <c r="AA132">
        <v>0.03</v>
      </c>
      <c r="AB132">
        <v>0.04</v>
      </c>
      <c r="AC132">
        <v>7.0000000000000007E-2</v>
      </c>
      <c r="AD132">
        <v>0.03</v>
      </c>
      <c r="AE132">
        <v>7.0000000000000007E-2</v>
      </c>
      <c r="AF132" t="s">
        <v>538</v>
      </c>
    </row>
    <row r="133" spans="1:32">
      <c r="A133" s="1">
        <v>13</v>
      </c>
      <c r="B133" t="s">
        <v>629</v>
      </c>
      <c r="C133" t="str">
        <f>VLOOKUP(B133,Sheet1!A:B,2,FALSE)</f>
        <v>`Dele Alli`</v>
      </c>
      <c r="D133" t="s">
        <v>630</v>
      </c>
      <c r="E133" t="s">
        <v>539</v>
      </c>
      <c r="F133" t="s">
        <v>553</v>
      </c>
      <c r="G133" t="s">
        <v>552</v>
      </c>
      <c r="H133">
        <v>23</v>
      </c>
      <c r="I133">
        <v>1996</v>
      </c>
      <c r="J133">
        <v>25</v>
      </c>
      <c r="K133">
        <v>21</v>
      </c>
      <c r="L133">
        <v>1847</v>
      </c>
      <c r="M133">
        <v>8</v>
      </c>
      <c r="N133">
        <v>4</v>
      </c>
      <c r="O133">
        <v>1</v>
      </c>
      <c r="P133">
        <v>1</v>
      </c>
      <c r="Q133">
        <v>2</v>
      </c>
      <c r="R133">
        <v>0</v>
      </c>
      <c r="S133">
        <v>0.39</v>
      </c>
      <c r="T133">
        <v>0.19</v>
      </c>
      <c r="U133">
        <v>0.57999999999999996</v>
      </c>
      <c r="V133">
        <v>0.34</v>
      </c>
      <c r="W133">
        <v>0.54</v>
      </c>
      <c r="X133">
        <v>7.1</v>
      </c>
      <c r="Y133">
        <v>6.3</v>
      </c>
      <c r="Z133">
        <v>2</v>
      </c>
      <c r="AA133">
        <v>0.35</v>
      </c>
      <c r="AB133">
        <v>0.1</v>
      </c>
      <c r="AC133">
        <v>0.44</v>
      </c>
      <c r="AD133">
        <v>0.31</v>
      </c>
      <c r="AE133">
        <v>0.4</v>
      </c>
      <c r="AF133" t="s">
        <v>538</v>
      </c>
    </row>
    <row r="134" spans="1:32">
      <c r="A134" s="1">
        <v>174</v>
      </c>
      <c r="B134" t="s">
        <v>1287</v>
      </c>
      <c r="C134" t="str">
        <f>VLOOKUP(B134,Sheet1!A:B,2,FALSE)</f>
        <v>`Demarai Gray`</v>
      </c>
      <c r="D134" t="s">
        <v>1288</v>
      </c>
      <c r="E134" t="s">
        <v>539</v>
      </c>
      <c r="F134" t="s">
        <v>553</v>
      </c>
      <c r="G134" t="s">
        <v>548</v>
      </c>
      <c r="H134">
        <v>23</v>
      </c>
      <c r="I134">
        <v>1996</v>
      </c>
      <c r="J134">
        <v>21</v>
      </c>
      <c r="K134">
        <v>3</v>
      </c>
      <c r="L134">
        <v>622</v>
      </c>
      <c r="M134">
        <v>2</v>
      </c>
      <c r="N134">
        <v>3</v>
      </c>
      <c r="O134">
        <v>0</v>
      </c>
      <c r="P134">
        <v>1</v>
      </c>
      <c r="Q134">
        <v>1</v>
      </c>
      <c r="R134">
        <v>0</v>
      </c>
      <c r="S134">
        <v>0.28999999999999998</v>
      </c>
      <c r="T134">
        <v>0.43</v>
      </c>
      <c r="U134">
        <v>0.72</v>
      </c>
      <c r="V134">
        <v>0.28999999999999998</v>
      </c>
      <c r="W134">
        <v>0.72</v>
      </c>
      <c r="X134">
        <v>2.5</v>
      </c>
      <c r="Y134">
        <v>1.7</v>
      </c>
      <c r="Z134">
        <v>1.7</v>
      </c>
      <c r="AA134">
        <v>0.36</v>
      </c>
      <c r="AB134">
        <v>0.24</v>
      </c>
      <c r="AC134">
        <v>0.6</v>
      </c>
      <c r="AD134">
        <v>0.25</v>
      </c>
      <c r="AE134">
        <v>0.49</v>
      </c>
      <c r="AF134" t="s">
        <v>538</v>
      </c>
    </row>
    <row r="135" spans="1:32">
      <c r="A135" s="1">
        <v>372</v>
      </c>
      <c r="B135" t="s">
        <v>983</v>
      </c>
      <c r="C135" t="str">
        <f>VLOOKUP(B135,Sheet1!A:B,2,FALSE)</f>
        <v>`Dennis Praet`</v>
      </c>
      <c r="D135" t="s">
        <v>984</v>
      </c>
      <c r="E135" t="s">
        <v>551</v>
      </c>
      <c r="F135" t="s">
        <v>547</v>
      </c>
      <c r="G135" t="s">
        <v>548</v>
      </c>
      <c r="H135">
        <v>25</v>
      </c>
      <c r="I135">
        <v>1994</v>
      </c>
      <c r="J135">
        <v>27</v>
      </c>
      <c r="K135">
        <v>12</v>
      </c>
      <c r="L135">
        <v>1134</v>
      </c>
      <c r="M135">
        <v>1</v>
      </c>
      <c r="N135">
        <v>2</v>
      </c>
      <c r="O135">
        <v>0</v>
      </c>
      <c r="P135">
        <v>0</v>
      </c>
      <c r="Q135">
        <v>2</v>
      </c>
      <c r="R135">
        <v>0</v>
      </c>
      <c r="S135">
        <v>0.08</v>
      </c>
      <c r="T135">
        <v>0.16</v>
      </c>
      <c r="U135">
        <v>0.24</v>
      </c>
      <c r="V135">
        <v>0.08</v>
      </c>
      <c r="W135">
        <v>0.24</v>
      </c>
      <c r="X135">
        <v>1.4</v>
      </c>
      <c r="Y135">
        <v>1.4</v>
      </c>
      <c r="Z135">
        <v>0.8</v>
      </c>
      <c r="AA135">
        <v>0.11</v>
      </c>
      <c r="AB135">
        <v>7.0000000000000007E-2</v>
      </c>
      <c r="AC135">
        <v>0.17</v>
      </c>
      <c r="AD135">
        <v>0.11</v>
      </c>
      <c r="AE135">
        <v>0.17</v>
      </c>
      <c r="AF135" t="s">
        <v>538</v>
      </c>
    </row>
    <row r="136" spans="1:32">
      <c r="A136" s="1">
        <v>440</v>
      </c>
      <c r="B136" t="s">
        <v>1535</v>
      </c>
      <c r="C136" t="str">
        <f>VLOOKUP(B136,Sheet1!A:B,2,FALSE)</f>
        <v>`Dennis Srbeny`</v>
      </c>
      <c r="D136" t="s">
        <v>1536</v>
      </c>
      <c r="E136" t="s">
        <v>590</v>
      </c>
      <c r="F136" t="s">
        <v>553</v>
      </c>
      <c r="G136" t="s">
        <v>1113</v>
      </c>
      <c r="H136">
        <v>25</v>
      </c>
      <c r="I136">
        <v>1994</v>
      </c>
      <c r="J136">
        <v>8</v>
      </c>
      <c r="K136">
        <v>0</v>
      </c>
      <c r="L136">
        <v>47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1.91</v>
      </c>
      <c r="T136">
        <v>0</v>
      </c>
      <c r="U136">
        <v>1.91</v>
      </c>
      <c r="V136">
        <v>1.91</v>
      </c>
      <c r="W136">
        <v>1.91</v>
      </c>
      <c r="X136">
        <v>0.6</v>
      </c>
      <c r="Y136">
        <v>0.6</v>
      </c>
      <c r="Z136">
        <v>0</v>
      </c>
      <c r="AA136">
        <v>1.1499999999999999</v>
      </c>
      <c r="AB136">
        <v>0</v>
      </c>
      <c r="AC136">
        <v>1.1499999999999999</v>
      </c>
      <c r="AD136">
        <v>1.1499999999999999</v>
      </c>
      <c r="AE136">
        <v>1.1499999999999999</v>
      </c>
      <c r="AF136" t="s">
        <v>538</v>
      </c>
    </row>
    <row r="137" spans="1:32">
      <c r="A137" s="1">
        <v>386</v>
      </c>
      <c r="B137" t="s">
        <v>1482</v>
      </c>
      <c r="C137" t="str">
        <f>VLOOKUP(B137,Sheet1!A:B,2,FALSE)</f>
        <v>`Diego Rico`</v>
      </c>
      <c r="D137" t="s">
        <v>1483</v>
      </c>
      <c r="E137" t="s">
        <v>549</v>
      </c>
      <c r="F137" t="s">
        <v>544</v>
      </c>
      <c r="G137" t="s">
        <v>1120</v>
      </c>
      <c r="H137">
        <v>26</v>
      </c>
      <c r="I137">
        <v>1993</v>
      </c>
      <c r="J137">
        <v>27</v>
      </c>
      <c r="K137">
        <v>27</v>
      </c>
      <c r="L137">
        <v>2332</v>
      </c>
      <c r="M137">
        <v>0</v>
      </c>
      <c r="N137">
        <v>4</v>
      </c>
      <c r="O137">
        <v>0</v>
      </c>
      <c r="P137">
        <v>0</v>
      </c>
      <c r="Q137">
        <v>6</v>
      </c>
      <c r="R137">
        <v>0</v>
      </c>
      <c r="S137">
        <v>0</v>
      </c>
      <c r="T137">
        <v>0.15</v>
      </c>
      <c r="U137">
        <v>0.15</v>
      </c>
      <c r="V137">
        <v>0</v>
      </c>
      <c r="W137">
        <v>0.15</v>
      </c>
      <c r="X137">
        <v>0.3</v>
      </c>
      <c r="Y137">
        <v>0.3</v>
      </c>
      <c r="Z137">
        <v>2.9</v>
      </c>
      <c r="AA137">
        <v>0.01</v>
      </c>
      <c r="AB137">
        <v>0.11</v>
      </c>
      <c r="AC137">
        <v>0.12</v>
      </c>
      <c r="AD137">
        <v>0.01</v>
      </c>
      <c r="AE137">
        <v>0.12</v>
      </c>
      <c r="AF137" t="s">
        <v>538</v>
      </c>
    </row>
    <row r="138" spans="1:32">
      <c r="A138" s="1">
        <v>148</v>
      </c>
      <c r="B138" t="s">
        <v>1253</v>
      </c>
      <c r="C138" t="str">
        <f>VLOOKUP(B138,Sheet1!A:B,2,FALSE)</f>
        <v>`Dimitri Foulquier`</v>
      </c>
      <c r="D138" t="s">
        <v>1254</v>
      </c>
      <c r="E138" t="s">
        <v>566</v>
      </c>
      <c r="F138" t="s">
        <v>585</v>
      </c>
      <c r="G138" t="s">
        <v>1178</v>
      </c>
      <c r="H138">
        <v>26</v>
      </c>
      <c r="I138">
        <v>1993</v>
      </c>
      <c r="J138">
        <v>3</v>
      </c>
      <c r="K138">
        <v>1</v>
      </c>
      <c r="L138">
        <v>59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0.02</v>
      </c>
      <c r="AC138">
        <v>0.02</v>
      </c>
      <c r="AD138">
        <v>0</v>
      </c>
      <c r="AE138">
        <v>0.02</v>
      </c>
      <c r="AF138" t="s">
        <v>538</v>
      </c>
    </row>
    <row r="139" spans="1:32">
      <c r="A139" s="1">
        <v>97</v>
      </c>
      <c r="B139" t="s">
        <v>1207</v>
      </c>
      <c r="C139" t="str">
        <f>VLOOKUP(B139,Sheet1!A:B,2,FALSE)</f>
        <v>`Diogo Dalot`</v>
      </c>
      <c r="D139" t="s">
        <v>1208</v>
      </c>
      <c r="E139" t="s">
        <v>583</v>
      </c>
      <c r="F139" t="s">
        <v>544</v>
      </c>
      <c r="G139" t="s">
        <v>572</v>
      </c>
      <c r="H139">
        <v>20</v>
      </c>
      <c r="I139">
        <v>1999</v>
      </c>
      <c r="J139">
        <v>4</v>
      </c>
      <c r="K139">
        <v>1</v>
      </c>
      <c r="L139">
        <v>67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0.2</v>
      </c>
      <c r="Y139">
        <v>0.2</v>
      </c>
      <c r="Z139">
        <v>0</v>
      </c>
      <c r="AA139">
        <v>0.24</v>
      </c>
      <c r="AB139">
        <v>0</v>
      </c>
      <c r="AC139">
        <v>0.24</v>
      </c>
      <c r="AD139">
        <v>0.24</v>
      </c>
      <c r="AE139">
        <v>0.24</v>
      </c>
      <c r="AF139" t="s">
        <v>538</v>
      </c>
    </row>
    <row r="140" spans="1:32">
      <c r="A140" s="1">
        <v>226</v>
      </c>
      <c r="B140" t="s">
        <v>821</v>
      </c>
      <c r="C140" t="str">
        <f>VLOOKUP(B140,Sheet1!A:B,2,FALSE)</f>
        <v>`Diogo Jota`</v>
      </c>
      <c r="D140" t="s">
        <v>822</v>
      </c>
      <c r="E140" t="s">
        <v>583</v>
      </c>
      <c r="F140" t="s">
        <v>564</v>
      </c>
      <c r="G140" t="s">
        <v>578</v>
      </c>
      <c r="H140">
        <v>22</v>
      </c>
      <c r="I140">
        <v>1996</v>
      </c>
      <c r="J140">
        <v>34</v>
      </c>
      <c r="K140">
        <v>27</v>
      </c>
      <c r="L140">
        <v>2284</v>
      </c>
      <c r="M140">
        <v>7</v>
      </c>
      <c r="N140">
        <v>1</v>
      </c>
      <c r="O140">
        <v>0</v>
      </c>
      <c r="P140">
        <v>0</v>
      </c>
      <c r="Q140">
        <v>4</v>
      </c>
      <c r="R140">
        <v>0</v>
      </c>
      <c r="S140">
        <v>0.28000000000000003</v>
      </c>
      <c r="T140">
        <v>0.04</v>
      </c>
      <c r="U140">
        <v>0.32</v>
      </c>
      <c r="V140">
        <v>0.28000000000000003</v>
      </c>
      <c r="W140">
        <v>0.32</v>
      </c>
      <c r="X140">
        <v>9.6</v>
      </c>
      <c r="Y140">
        <v>9.6</v>
      </c>
      <c r="Z140">
        <v>3.7</v>
      </c>
      <c r="AA140">
        <v>0.38</v>
      </c>
      <c r="AB140">
        <v>0.15</v>
      </c>
      <c r="AC140">
        <v>0.53</v>
      </c>
      <c r="AD140">
        <v>0.38</v>
      </c>
      <c r="AE140">
        <v>0.53</v>
      </c>
      <c r="AF140" t="s">
        <v>538</v>
      </c>
    </row>
    <row r="141" spans="1:32">
      <c r="A141" s="1">
        <v>350</v>
      </c>
      <c r="B141" t="s">
        <v>1441</v>
      </c>
      <c r="C141" t="str">
        <f>VLOOKUP(B141,Sheet1!A:B,2,FALSE)</f>
        <v>`Divock Origi`</v>
      </c>
      <c r="D141" t="s">
        <v>1442</v>
      </c>
      <c r="E141" t="s">
        <v>551</v>
      </c>
      <c r="F141" t="s">
        <v>540</v>
      </c>
      <c r="G141" t="s">
        <v>550</v>
      </c>
      <c r="H141">
        <v>24</v>
      </c>
      <c r="I141">
        <v>1995</v>
      </c>
      <c r="J141">
        <v>28</v>
      </c>
      <c r="K141">
        <v>7</v>
      </c>
      <c r="L141">
        <v>717</v>
      </c>
      <c r="M141">
        <v>4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0.5</v>
      </c>
      <c r="T141">
        <v>0.13</v>
      </c>
      <c r="U141">
        <v>0.63</v>
      </c>
      <c r="V141">
        <v>0.5</v>
      </c>
      <c r="W141">
        <v>0.63</v>
      </c>
      <c r="X141">
        <v>2.2000000000000002</v>
      </c>
      <c r="Y141">
        <v>2.2000000000000002</v>
      </c>
      <c r="Z141">
        <v>0.2</v>
      </c>
      <c r="AA141">
        <v>0.28000000000000003</v>
      </c>
      <c r="AB141">
        <v>0.03</v>
      </c>
      <c r="AC141">
        <v>0.3</v>
      </c>
      <c r="AD141">
        <v>0.28000000000000003</v>
      </c>
      <c r="AE141">
        <v>0.3</v>
      </c>
      <c r="AF141" t="s">
        <v>538</v>
      </c>
    </row>
    <row r="142" spans="1:32">
      <c r="A142" s="1">
        <v>424</v>
      </c>
      <c r="B142" t="s">
        <v>1515</v>
      </c>
      <c r="C142" t="str">
        <f>VLOOKUP(B142,Sheet1!A:B,2,FALSE)</f>
        <v>`Djibril SidibÃ©`</v>
      </c>
      <c r="D142" t="s">
        <v>1516</v>
      </c>
      <c r="E142" t="s">
        <v>566</v>
      </c>
      <c r="F142" t="s">
        <v>544</v>
      </c>
      <c r="G142" t="s">
        <v>556</v>
      </c>
      <c r="H142">
        <v>27</v>
      </c>
      <c r="I142">
        <v>1992</v>
      </c>
      <c r="J142">
        <v>25</v>
      </c>
      <c r="K142">
        <v>18</v>
      </c>
      <c r="L142">
        <v>1824</v>
      </c>
      <c r="M142">
        <v>0</v>
      </c>
      <c r="N142">
        <v>4</v>
      </c>
      <c r="O142">
        <v>0</v>
      </c>
      <c r="P142">
        <v>0</v>
      </c>
      <c r="Q142">
        <v>3</v>
      </c>
      <c r="R142">
        <v>0</v>
      </c>
      <c r="S142">
        <v>0</v>
      </c>
      <c r="T142">
        <v>0.2</v>
      </c>
      <c r="U142">
        <v>0.2</v>
      </c>
      <c r="V142">
        <v>0</v>
      </c>
      <c r="W142">
        <v>0.2</v>
      </c>
      <c r="X142">
        <v>0.4</v>
      </c>
      <c r="Y142">
        <v>0.4</v>
      </c>
      <c r="Z142">
        <v>2</v>
      </c>
      <c r="AA142">
        <v>0.02</v>
      </c>
      <c r="AB142">
        <v>0.1</v>
      </c>
      <c r="AC142">
        <v>0.12</v>
      </c>
      <c r="AD142">
        <v>0.02</v>
      </c>
      <c r="AE142">
        <v>0.12</v>
      </c>
      <c r="AF142" t="s">
        <v>538</v>
      </c>
    </row>
    <row r="143" spans="1:32">
      <c r="A143" s="1">
        <v>378</v>
      </c>
      <c r="B143" t="s">
        <v>1476</v>
      </c>
      <c r="C143" t="str">
        <f>VLOOKUP(B143,Sheet1!A:B,2,FALSE)</f>
        <v>`Domingos Quina`</v>
      </c>
      <c r="D143" t="s">
        <v>1477</v>
      </c>
      <c r="E143" t="s">
        <v>583</v>
      </c>
      <c r="F143" t="s">
        <v>547</v>
      </c>
      <c r="G143" t="s">
        <v>1178</v>
      </c>
      <c r="H143">
        <v>19</v>
      </c>
      <c r="I143">
        <v>1999</v>
      </c>
      <c r="J143">
        <v>4</v>
      </c>
      <c r="K143">
        <v>0</v>
      </c>
      <c r="L143">
        <v>22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0.08</v>
      </c>
      <c r="AB143">
        <v>0</v>
      </c>
      <c r="AC143">
        <v>0.08</v>
      </c>
      <c r="AD143">
        <v>0.08</v>
      </c>
      <c r="AE143">
        <v>0.08</v>
      </c>
      <c r="AF143" t="s">
        <v>538</v>
      </c>
    </row>
    <row r="144" spans="1:32">
      <c r="A144" s="1">
        <v>71</v>
      </c>
      <c r="B144" t="s">
        <v>693</v>
      </c>
      <c r="C144" t="str">
        <f>VLOOKUP(B144,Sheet1!A:B,2,FALSE)</f>
        <v>`Dominic Calvert-Lewin`</v>
      </c>
      <c r="D144" t="s">
        <v>694</v>
      </c>
      <c r="E144" t="s">
        <v>539</v>
      </c>
      <c r="F144" t="s">
        <v>540</v>
      </c>
      <c r="G144" t="s">
        <v>556</v>
      </c>
      <c r="H144">
        <v>22</v>
      </c>
      <c r="I144">
        <v>1997</v>
      </c>
      <c r="J144">
        <v>36</v>
      </c>
      <c r="K144">
        <v>30</v>
      </c>
      <c r="L144">
        <v>2626</v>
      </c>
      <c r="M144">
        <v>13</v>
      </c>
      <c r="N144">
        <v>1</v>
      </c>
      <c r="O144">
        <v>0</v>
      </c>
      <c r="P144">
        <v>0</v>
      </c>
      <c r="Q144">
        <v>9</v>
      </c>
      <c r="R144">
        <v>0</v>
      </c>
      <c r="S144">
        <v>0.45</v>
      </c>
      <c r="T144">
        <v>0.03</v>
      </c>
      <c r="U144">
        <v>0.48</v>
      </c>
      <c r="V144">
        <v>0.45</v>
      </c>
      <c r="W144">
        <v>0.48</v>
      </c>
      <c r="X144">
        <v>14.3</v>
      </c>
      <c r="Y144">
        <v>14.3</v>
      </c>
      <c r="Z144">
        <v>1</v>
      </c>
      <c r="AA144">
        <v>0.49</v>
      </c>
      <c r="AB144">
        <v>0.03</v>
      </c>
      <c r="AC144">
        <v>0.52</v>
      </c>
      <c r="AD144">
        <v>0.49</v>
      </c>
      <c r="AE144">
        <v>0.52</v>
      </c>
      <c r="AF144" t="s">
        <v>538</v>
      </c>
    </row>
    <row r="145" spans="1:32">
      <c r="A145" s="1">
        <v>437</v>
      </c>
      <c r="B145" t="s">
        <v>1533</v>
      </c>
      <c r="C145" t="str">
        <f>VLOOKUP(B145,Sheet1!A:B,2,FALSE)</f>
        <v>`Dominic Solanke`</v>
      </c>
      <c r="D145" t="s">
        <v>1534</v>
      </c>
      <c r="E145" t="s">
        <v>539</v>
      </c>
      <c r="F145" t="s">
        <v>564</v>
      </c>
      <c r="G145" t="s">
        <v>1120</v>
      </c>
      <c r="H145">
        <v>21</v>
      </c>
      <c r="I145">
        <v>1997</v>
      </c>
      <c r="J145">
        <v>32</v>
      </c>
      <c r="K145">
        <v>17</v>
      </c>
      <c r="L145">
        <v>1651</v>
      </c>
      <c r="M145">
        <v>3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0.16</v>
      </c>
      <c r="T145">
        <v>0.05</v>
      </c>
      <c r="U145">
        <v>0.22</v>
      </c>
      <c r="V145">
        <v>0.16</v>
      </c>
      <c r="W145">
        <v>0.22</v>
      </c>
      <c r="X145">
        <v>3.7</v>
      </c>
      <c r="Y145">
        <v>3.7</v>
      </c>
      <c r="Z145">
        <v>0.9</v>
      </c>
      <c r="AA145">
        <v>0.2</v>
      </c>
      <c r="AB145">
        <v>0.05</v>
      </c>
      <c r="AC145">
        <v>0.25</v>
      </c>
      <c r="AD145">
        <v>0.2</v>
      </c>
      <c r="AE145">
        <v>0.25</v>
      </c>
      <c r="AF145" t="s">
        <v>538</v>
      </c>
    </row>
    <row r="146" spans="1:32">
      <c r="A146" s="1">
        <v>275</v>
      </c>
      <c r="B146" t="s">
        <v>873</v>
      </c>
      <c r="C146" t="str">
        <f>VLOOKUP(B146,Sheet1!A:B,2,FALSE)</f>
        <v>`Douglas Luiz`</v>
      </c>
      <c r="D146" t="s">
        <v>874</v>
      </c>
      <c r="E146" t="s">
        <v>554</v>
      </c>
      <c r="F146" t="s">
        <v>547</v>
      </c>
      <c r="G146" t="s">
        <v>582</v>
      </c>
      <c r="H146">
        <v>21</v>
      </c>
      <c r="I146">
        <v>1998</v>
      </c>
      <c r="J146">
        <v>36</v>
      </c>
      <c r="K146">
        <v>28</v>
      </c>
      <c r="L146">
        <v>2612</v>
      </c>
      <c r="M146">
        <v>3</v>
      </c>
      <c r="N146">
        <v>2</v>
      </c>
      <c r="O146">
        <v>0</v>
      </c>
      <c r="P146">
        <v>0</v>
      </c>
      <c r="Q146">
        <v>8</v>
      </c>
      <c r="R146">
        <v>0</v>
      </c>
      <c r="S146">
        <v>0.1</v>
      </c>
      <c r="T146">
        <v>7.0000000000000007E-2</v>
      </c>
      <c r="U146">
        <v>0.17</v>
      </c>
      <c r="V146">
        <v>0.1</v>
      </c>
      <c r="W146">
        <v>0.17</v>
      </c>
      <c r="X146">
        <v>2.2999999999999998</v>
      </c>
      <c r="Y146">
        <v>2.2999999999999998</v>
      </c>
      <c r="Z146">
        <v>1.4</v>
      </c>
      <c r="AA146">
        <v>0.08</v>
      </c>
      <c r="AB146">
        <v>0.05</v>
      </c>
      <c r="AC146">
        <v>0.13</v>
      </c>
      <c r="AD146">
        <v>0.08</v>
      </c>
      <c r="AE146">
        <v>0.13</v>
      </c>
      <c r="AF146" t="s">
        <v>538</v>
      </c>
    </row>
    <row r="147" spans="1:32">
      <c r="A147" s="1">
        <v>159</v>
      </c>
      <c r="B147" t="s">
        <v>1265</v>
      </c>
      <c r="C147" t="str">
        <f>VLOOKUP(B147,Sheet1!A:B,2,FALSE)</f>
        <v>`Dwight Gayle`</v>
      </c>
      <c r="D147" t="s">
        <v>1266</v>
      </c>
      <c r="E147" t="s">
        <v>539</v>
      </c>
      <c r="F147" t="s">
        <v>540</v>
      </c>
      <c r="G147" t="s">
        <v>558</v>
      </c>
      <c r="H147">
        <v>28</v>
      </c>
      <c r="I147">
        <v>1990</v>
      </c>
      <c r="J147">
        <v>20</v>
      </c>
      <c r="K147">
        <v>10</v>
      </c>
      <c r="L147">
        <v>850</v>
      </c>
      <c r="M147">
        <v>4</v>
      </c>
      <c r="N147">
        <v>2</v>
      </c>
      <c r="O147">
        <v>0</v>
      </c>
      <c r="P147">
        <v>0</v>
      </c>
      <c r="Q147">
        <v>2</v>
      </c>
      <c r="R147">
        <v>0</v>
      </c>
      <c r="S147">
        <v>0.42</v>
      </c>
      <c r="T147">
        <v>0.21</v>
      </c>
      <c r="U147">
        <v>0.64</v>
      </c>
      <c r="V147">
        <v>0.42</v>
      </c>
      <c r="W147">
        <v>0.64</v>
      </c>
      <c r="X147">
        <v>4.4000000000000004</v>
      </c>
      <c r="Y147">
        <v>4.4000000000000004</v>
      </c>
      <c r="Z147">
        <v>0.8</v>
      </c>
      <c r="AA147">
        <v>0.47</v>
      </c>
      <c r="AB147">
        <v>0.09</v>
      </c>
      <c r="AC147">
        <v>0.56000000000000005</v>
      </c>
      <c r="AD147">
        <v>0.47</v>
      </c>
      <c r="AE147">
        <v>0.56000000000000005</v>
      </c>
      <c r="AF147" t="s">
        <v>538</v>
      </c>
    </row>
    <row r="148" spans="1:32">
      <c r="A148" s="1">
        <v>306</v>
      </c>
      <c r="B148" t="s">
        <v>915</v>
      </c>
      <c r="C148" t="str">
        <f>VLOOKUP(B148,Sheet1!A:B,2,FALSE)</f>
        <v>`Dwight McNeil`</v>
      </c>
      <c r="D148" t="s">
        <v>916</v>
      </c>
      <c r="E148" t="s">
        <v>539</v>
      </c>
      <c r="F148" t="s">
        <v>547</v>
      </c>
      <c r="G148" t="s">
        <v>573</v>
      </c>
      <c r="H148">
        <v>19</v>
      </c>
      <c r="I148">
        <v>1999</v>
      </c>
      <c r="J148">
        <v>38</v>
      </c>
      <c r="K148">
        <v>38</v>
      </c>
      <c r="L148">
        <v>3338</v>
      </c>
      <c r="M148">
        <v>2</v>
      </c>
      <c r="N148">
        <v>6</v>
      </c>
      <c r="O148">
        <v>0</v>
      </c>
      <c r="P148">
        <v>0</v>
      </c>
      <c r="Q148">
        <v>5</v>
      </c>
      <c r="R148">
        <v>0</v>
      </c>
      <c r="S148">
        <v>0.05</v>
      </c>
      <c r="T148">
        <v>0.16</v>
      </c>
      <c r="U148">
        <v>0.22</v>
      </c>
      <c r="V148">
        <v>0.05</v>
      </c>
      <c r="W148">
        <v>0.22</v>
      </c>
      <c r="X148">
        <v>2.1</v>
      </c>
      <c r="Y148">
        <v>2.1</v>
      </c>
      <c r="Z148">
        <v>6.6</v>
      </c>
      <c r="AA148">
        <v>0.06</v>
      </c>
      <c r="AB148">
        <v>0.18</v>
      </c>
      <c r="AC148">
        <v>0.23</v>
      </c>
      <c r="AD148">
        <v>0.06</v>
      </c>
      <c r="AE148">
        <v>0.23</v>
      </c>
      <c r="AF148" t="s">
        <v>538</v>
      </c>
    </row>
    <row r="149" spans="1:32">
      <c r="A149" s="1">
        <v>343</v>
      </c>
      <c r="B149" t="s">
        <v>953</v>
      </c>
      <c r="C149" t="str">
        <f>VLOOKUP(B149,Sheet1!A:B,2,FALSE)</f>
        <v>`Edward Nketiah`</v>
      </c>
      <c r="D149" t="s">
        <v>954</v>
      </c>
      <c r="E149" t="s">
        <v>539</v>
      </c>
      <c r="F149" t="s">
        <v>540</v>
      </c>
      <c r="G149" t="s">
        <v>569</v>
      </c>
      <c r="H149">
        <v>20</v>
      </c>
      <c r="I149">
        <v>1999</v>
      </c>
      <c r="J149">
        <v>13</v>
      </c>
      <c r="K149">
        <v>7</v>
      </c>
      <c r="L149">
        <v>633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0.28000000000000003</v>
      </c>
      <c r="T149">
        <v>0</v>
      </c>
      <c r="U149">
        <v>0.28000000000000003</v>
      </c>
      <c r="V149">
        <v>0.28000000000000003</v>
      </c>
      <c r="W149">
        <v>0.28000000000000003</v>
      </c>
      <c r="X149">
        <v>3.1</v>
      </c>
      <c r="Y149">
        <v>3.1</v>
      </c>
      <c r="Z149">
        <v>0.6</v>
      </c>
      <c r="AA149">
        <v>0.45</v>
      </c>
      <c r="AB149">
        <v>0.09</v>
      </c>
      <c r="AC149">
        <v>0.54</v>
      </c>
      <c r="AD149">
        <v>0.45</v>
      </c>
      <c r="AE149">
        <v>0.54</v>
      </c>
      <c r="AF149" t="s">
        <v>538</v>
      </c>
    </row>
    <row r="150" spans="1:32">
      <c r="A150" s="1">
        <v>126</v>
      </c>
      <c r="B150" t="s">
        <v>494</v>
      </c>
      <c r="C150" t="str">
        <f>VLOOKUP(B150,Sheet1!A:B,2,FALSE)</f>
        <v>Ederson</v>
      </c>
      <c r="D150" t="s">
        <v>494</v>
      </c>
      <c r="E150" t="s">
        <v>554</v>
      </c>
      <c r="F150" t="s">
        <v>555</v>
      </c>
      <c r="G150" t="s">
        <v>546</v>
      </c>
      <c r="H150">
        <v>25</v>
      </c>
      <c r="I150">
        <v>1993</v>
      </c>
      <c r="J150">
        <v>35</v>
      </c>
      <c r="K150">
        <v>35</v>
      </c>
      <c r="L150">
        <v>3071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538</v>
      </c>
    </row>
    <row r="151" spans="1:32">
      <c r="A151" s="1">
        <v>355</v>
      </c>
      <c r="B151" t="s">
        <v>1449</v>
      </c>
      <c r="C151" t="str">
        <f>VLOOKUP(B151,Sheet1!A:B,2,FALSE)</f>
        <v>`Emerson Palmieri`</v>
      </c>
      <c r="D151" t="s">
        <v>1450</v>
      </c>
      <c r="E151" t="s">
        <v>595</v>
      </c>
      <c r="F151" t="s">
        <v>544</v>
      </c>
      <c r="G151" t="s">
        <v>541</v>
      </c>
      <c r="H151">
        <v>24</v>
      </c>
      <c r="I151">
        <v>1994</v>
      </c>
      <c r="J151">
        <v>15</v>
      </c>
      <c r="K151">
        <v>13</v>
      </c>
      <c r="L151">
        <v>1024</v>
      </c>
      <c r="M151">
        <v>0</v>
      </c>
      <c r="N151">
        <v>0</v>
      </c>
      <c r="O151">
        <v>0</v>
      </c>
      <c r="P151">
        <v>0</v>
      </c>
      <c r="Q151">
        <v>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1.4</v>
      </c>
      <c r="AA151">
        <v>0.09</v>
      </c>
      <c r="AB151">
        <v>0.13</v>
      </c>
      <c r="AC151">
        <v>0.21</v>
      </c>
      <c r="AD151">
        <v>0.09</v>
      </c>
      <c r="AE151">
        <v>0.21</v>
      </c>
      <c r="AF151" t="s">
        <v>538</v>
      </c>
    </row>
    <row r="152" spans="1:32">
      <c r="A152" s="1">
        <v>66</v>
      </c>
      <c r="B152" t="s">
        <v>1164</v>
      </c>
      <c r="C152" t="str">
        <f>VLOOKUP(B152,Sheet1!A:B,2,FALSE)</f>
        <v>`Emil Krafth`</v>
      </c>
      <c r="D152" t="s">
        <v>1165</v>
      </c>
      <c r="E152" t="s">
        <v>581</v>
      </c>
      <c r="F152" t="s">
        <v>564</v>
      </c>
      <c r="G152" t="s">
        <v>1113</v>
      </c>
      <c r="H152">
        <v>22</v>
      </c>
      <c r="I152">
        <v>1996</v>
      </c>
      <c r="J152">
        <v>36</v>
      </c>
      <c r="K152">
        <v>28</v>
      </c>
      <c r="L152">
        <v>2464</v>
      </c>
      <c r="M152">
        <v>1</v>
      </c>
      <c r="N152">
        <v>7</v>
      </c>
      <c r="O152">
        <v>0</v>
      </c>
      <c r="P152">
        <v>0</v>
      </c>
      <c r="Q152">
        <v>6</v>
      </c>
      <c r="R152">
        <v>1</v>
      </c>
      <c r="S152">
        <v>0.04</v>
      </c>
      <c r="T152">
        <v>0.26</v>
      </c>
      <c r="U152">
        <v>0.28999999999999998</v>
      </c>
      <c r="V152">
        <v>0.04</v>
      </c>
      <c r="W152">
        <v>0.28999999999999998</v>
      </c>
      <c r="X152">
        <v>2.2000000000000002</v>
      </c>
      <c r="Y152">
        <v>2.2000000000000002</v>
      </c>
      <c r="Z152">
        <v>7.2</v>
      </c>
      <c r="AA152">
        <v>0.08</v>
      </c>
      <c r="AB152">
        <v>0.26</v>
      </c>
      <c r="AC152">
        <v>0.34</v>
      </c>
      <c r="AD152">
        <v>0.08</v>
      </c>
      <c r="AE152">
        <v>0.34</v>
      </c>
      <c r="AF152" t="s">
        <v>538</v>
      </c>
    </row>
    <row r="153" spans="1:32">
      <c r="A153" s="1">
        <v>244</v>
      </c>
      <c r="B153" t="s">
        <v>1353</v>
      </c>
      <c r="C153" t="str">
        <f>VLOOKUP(B153,Sheet1!A:B,2,FALSE)</f>
        <v>`Emile Smith Rowe`</v>
      </c>
      <c r="D153" t="s">
        <v>1354</v>
      </c>
      <c r="E153" t="s">
        <v>601</v>
      </c>
      <c r="F153" t="s">
        <v>544</v>
      </c>
      <c r="G153" t="s">
        <v>558</v>
      </c>
      <c r="H153">
        <v>24</v>
      </c>
      <c r="I153">
        <v>1994</v>
      </c>
      <c r="J153">
        <v>17</v>
      </c>
      <c r="K153">
        <v>11</v>
      </c>
      <c r="L153">
        <v>1020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0.09</v>
      </c>
      <c r="U153">
        <v>0.09</v>
      </c>
      <c r="V153">
        <v>0</v>
      </c>
      <c r="W153">
        <v>0.09</v>
      </c>
      <c r="X153">
        <v>0.3</v>
      </c>
      <c r="Y153">
        <v>0.3</v>
      </c>
      <c r="Z153">
        <v>0.4</v>
      </c>
      <c r="AA153">
        <v>0.02</v>
      </c>
      <c r="AB153">
        <v>0.03</v>
      </c>
      <c r="AC153">
        <v>0.06</v>
      </c>
      <c r="AD153">
        <v>0.02</v>
      </c>
      <c r="AE153">
        <v>0.06</v>
      </c>
      <c r="AF153" t="s">
        <v>538</v>
      </c>
    </row>
    <row r="154" spans="1:32">
      <c r="A154" s="1">
        <v>433</v>
      </c>
      <c r="B154" t="s">
        <v>1527</v>
      </c>
      <c r="C154" t="str">
        <f>VLOOKUP(B154,Sheet1!A:B,2,FALSE)</f>
        <v>`Emiliano BuendÃ­a`</v>
      </c>
      <c r="D154" t="s">
        <v>1528</v>
      </c>
      <c r="E154" t="s">
        <v>539</v>
      </c>
      <c r="F154" t="s">
        <v>547</v>
      </c>
      <c r="G154" t="s">
        <v>569</v>
      </c>
      <c r="H154">
        <v>19</v>
      </c>
      <c r="I154">
        <v>2000</v>
      </c>
      <c r="J154">
        <v>2</v>
      </c>
      <c r="K154">
        <v>1</v>
      </c>
      <c r="L154">
        <v>97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538</v>
      </c>
    </row>
    <row r="155" spans="1:32">
      <c r="A155" s="1">
        <v>291</v>
      </c>
      <c r="B155" t="s">
        <v>893</v>
      </c>
      <c r="C155" t="str">
        <f>VLOOKUP(B155,Sheet1!A:B,2,FALSE)</f>
        <v>`Emiliano Martinez`</v>
      </c>
      <c r="D155" t="s">
        <v>894</v>
      </c>
      <c r="E155" t="s">
        <v>581</v>
      </c>
      <c r="F155" t="s">
        <v>555</v>
      </c>
      <c r="G155" t="s">
        <v>569</v>
      </c>
      <c r="H155">
        <v>26</v>
      </c>
      <c r="I155">
        <v>1992</v>
      </c>
      <c r="J155">
        <v>9</v>
      </c>
      <c r="K155">
        <v>8</v>
      </c>
      <c r="L155">
        <v>771</v>
      </c>
      <c r="M155">
        <v>0</v>
      </c>
      <c r="N155">
        <v>0</v>
      </c>
      <c r="O155">
        <v>0</v>
      </c>
      <c r="P155">
        <v>0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538</v>
      </c>
    </row>
    <row r="156" spans="1:32">
      <c r="A156" s="1">
        <v>447</v>
      </c>
      <c r="B156" t="s">
        <v>1047</v>
      </c>
      <c r="C156" t="str">
        <f>VLOOKUP(B156,Sheet1!A:B,2,FALSE)</f>
        <v>`Enda Stevens`</v>
      </c>
      <c r="D156" t="s">
        <v>1048</v>
      </c>
      <c r="E156" t="s">
        <v>579</v>
      </c>
      <c r="F156" t="s">
        <v>544</v>
      </c>
      <c r="G156" t="s">
        <v>563</v>
      </c>
      <c r="H156">
        <v>29</v>
      </c>
      <c r="I156">
        <v>1990</v>
      </c>
      <c r="J156">
        <v>38</v>
      </c>
      <c r="K156">
        <v>38</v>
      </c>
      <c r="L156">
        <v>3345</v>
      </c>
      <c r="M156">
        <v>2</v>
      </c>
      <c r="N156">
        <v>4</v>
      </c>
      <c r="O156">
        <v>0</v>
      </c>
      <c r="P156">
        <v>0</v>
      </c>
      <c r="Q156">
        <v>7</v>
      </c>
      <c r="R156">
        <v>0</v>
      </c>
      <c r="S156">
        <v>0.05</v>
      </c>
      <c r="T156">
        <v>0.11</v>
      </c>
      <c r="U156">
        <v>0.16</v>
      </c>
      <c r="V156">
        <v>0.05</v>
      </c>
      <c r="W156">
        <v>0.16</v>
      </c>
      <c r="X156">
        <v>1.2</v>
      </c>
      <c r="Y156">
        <v>1.2</v>
      </c>
      <c r="Z156">
        <v>4.7</v>
      </c>
      <c r="AA156">
        <v>0.03</v>
      </c>
      <c r="AB156">
        <v>0.13</v>
      </c>
      <c r="AC156">
        <v>0.16</v>
      </c>
      <c r="AD156">
        <v>0.03</v>
      </c>
      <c r="AE156">
        <v>0.16</v>
      </c>
      <c r="AF156" t="s">
        <v>538</v>
      </c>
    </row>
    <row r="157" spans="1:32">
      <c r="A157" s="1">
        <v>30</v>
      </c>
      <c r="B157" t="s">
        <v>651</v>
      </c>
      <c r="C157" t="str">
        <f>VLOOKUP(B157,Sheet1!A:B,2,FALSE)</f>
        <v>`Eric Bailly`</v>
      </c>
      <c r="D157" t="s">
        <v>652</v>
      </c>
      <c r="E157" t="s">
        <v>571</v>
      </c>
      <c r="F157" t="s">
        <v>544</v>
      </c>
      <c r="G157" t="s">
        <v>572</v>
      </c>
      <c r="H157">
        <v>25</v>
      </c>
      <c r="I157">
        <v>1994</v>
      </c>
      <c r="J157">
        <v>4</v>
      </c>
      <c r="K157">
        <v>1</v>
      </c>
      <c r="L157">
        <v>150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538</v>
      </c>
    </row>
    <row r="158" spans="1:32">
      <c r="A158" s="1">
        <v>110</v>
      </c>
      <c r="B158" t="s">
        <v>721</v>
      </c>
      <c r="C158" t="str">
        <f>VLOOKUP(B158,Sheet1!A:B,2,FALSE)</f>
        <v>`Eric Dier`</v>
      </c>
      <c r="D158" t="s">
        <v>722</v>
      </c>
      <c r="E158" t="s">
        <v>539</v>
      </c>
      <c r="F158" t="s">
        <v>574</v>
      </c>
      <c r="G158" t="s">
        <v>552</v>
      </c>
      <c r="H158">
        <v>25</v>
      </c>
      <c r="I158">
        <v>1994</v>
      </c>
      <c r="J158">
        <v>19</v>
      </c>
      <c r="K158">
        <v>15</v>
      </c>
      <c r="L158">
        <v>1344</v>
      </c>
      <c r="M158">
        <v>0</v>
      </c>
      <c r="N158">
        <v>2</v>
      </c>
      <c r="O158">
        <v>0</v>
      </c>
      <c r="P158">
        <v>0</v>
      </c>
      <c r="Q158">
        <v>5</v>
      </c>
      <c r="R158">
        <v>0</v>
      </c>
      <c r="S158">
        <v>0</v>
      </c>
      <c r="T158">
        <v>0.13</v>
      </c>
      <c r="U158">
        <v>0.13</v>
      </c>
      <c r="V158">
        <v>0</v>
      </c>
      <c r="W158">
        <v>0.13</v>
      </c>
      <c r="X158">
        <v>1</v>
      </c>
      <c r="Y158">
        <v>1</v>
      </c>
      <c r="Z158">
        <v>0.1</v>
      </c>
      <c r="AA158">
        <v>7.0000000000000007E-2</v>
      </c>
      <c r="AB158">
        <v>0.01</v>
      </c>
      <c r="AC158">
        <v>7.0000000000000007E-2</v>
      </c>
      <c r="AD158">
        <v>7.0000000000000007E-2</v>
      </c>
      <c r="AE158">
        <v>7.0000000000000007E-2</v>
      </c>
      <c r="AF158" t="s">
        <v>538</v>
      </c>
    </row>
    <row r="159" spans="1:32">
      <c r="A159" s="1">
        <v>157</v>
      </c>
      <c r="B159" t="s">
        <v>763</v>
      </c>
      <c r="C159" t="str">
        <f>VLOOKUP(B159,Sheet1!A:B,2,FALSE)</f>
        <v>`Eric GarcÃ­a`</v>
      </c>
      <c r="D159" t="s">
        <v>764</v>
      </c>
      <c r="E159" t="s">
        <v>549</v>
      </c>
      <c r="F159" t="s">
        <v>544</v>
      </c>
      <c r="G159" t="s">
        <v>546</v>
      </c>
      <c r="H159">
        <v>18</v>
      </c>
      <c r="I159">
        <v>2001</v>
      </c>
      <c r="J159">
        <v>13</v>
      </c>
      <c r="K159">
        <v>8</v>
      </c>
      <c r="L159">
        <v>793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0.5</v>
      </c>
      <c r="Y159">
        <v>0.5</v>
      </c>
      <c r="Z159">
        <v>0.1</v>
      </c>
      <c r="AA159">
        <v>0.06</v>
      </c>
      <c r="AB159">
        <v>0.02</v>
      </c>
      <c r="AC159">
        <v>0.08</v>
      </c>
      <c r="AD159">
        <v>0.06</v>
      </c>
      <c r="AE159">
        <v>0.08</v>
      </c>
      <c r="AF159" t="s">
        <v>538</v>
      </c>
    </row>
    <row r="160" spans="1:32">
      <c r="A160" s="1">
        <v>248</v>
      </c>
      <c r="B160" t="s">
        <v>847</v>
      </c>
      <c r="C160" t="str">
        <f>VLOOKUP(B160,Sheet1!A:B,2,FALSE)</f>
        <v>`Erik Lamela`</v>
      </c>
      <c r="D160" t="s">
        <v>848</v>
      </c>
      <c r="E160" t="s">
        <v>581</v>
      </c>
      <c r="F160" t="s">
        <v>553</v>
      </c>
      <c r="G160" t="s">
        <v>552</v>
      </c>
      <c r="H160">
        <v>27</v>
      </c>
      <c r="I160">
        <v>1992</v>
      </c>
      <c r="J160">
        <v>25</v>
      </c>
      <c r="K160">
        <v>12</v>
      </c>
      <c r="L160">
        <v>1215</v>
      </c>
      <c r="M160">
        <v>2</v>
      </c>
      <c r="N160">
        <v>1</v>
      </c>
      <c r="O160">
        <v>0</v>
      </c>
      <c r="P160">
        <v>0</v>
      </c>
      <c r="Q160">
        <v>3</v>
      </c>
      <c r="R160">
        <v>0</v>
      </c>
      <c r="S160">
        <v>0.15</v>
      </c>
      <c r="T160">
        <v>7.0000000000000007E-2</v>
      </c>
      <c r="U160">
        <v>0.22</v>
      </c>
      <c r="V160">
        <v>0.15</v>
      </c>
      <c r="W160">
        <v>0.22</v>
      </c>
      <c r="X160">
        <v>2.7</v>
      </c>
      <c r="Y160">
        <v>2.7</v>
      </c>
      <c r="Z160">
        <v>1.6</v>
      </c>
      <c r="AA160">
        <v>0.2</v>
      </c>
      <c r="AB160">
        <v>0.12</v>
      </c>
      <c r="AC160">
        <v>0.32</v>
      </c>
      <c r="AD160">
        <v>0.2</v>
      </c>
      <c r="AE160">
        <v>0.32</v>
      </c>
      <c r="AF160" t="s">
        <v>538</v>
      </c>
    </row>
    <row r="161" spans="1:32">
      <c r="A161" s="1">
        <v>368</v>
      </c>
      <c r="B161" t="s">
        <v>975</v>
      </c>
      <c r="C161" t="str">
        <f>VLOOKUP(B161,Sheet1!A:B,2,FALSE)</f>
        <v>`Erik Pieters`</v>
      </c>
      <c r="D161" t="s">
        <v>976</v>
      </c>
      <c r="E161" t="s">
        <v>545</v>
      </c>
      <c r="F161" t="s">
        <v>574</v>
      </c>
      <c r="G161" t="s">
        <v>573</v>
      </c>
      <c r="H161">
        <v>30</v>
      </c>
      <c r="I161">
        <v>1988</v>
      </c>
      <c r="J161">
        <v>24</v>
      </c>
      <c r="K161">
        <v>21</v>
      </c>
      <c r="L161">
        <v>1878</v>
      </c>
      <c r="M161">
        <v>0</v>
      </c>
      <c r="N161">
        <v>4</v>
      </c>
      <c r="O161">
        <v>0</v>
      </c>
      <c r="P161">
        <v>0</v>
      </c>
      <c r="Q161">
        <v>2</v>
      </c>
      <c r="R161">
        <v>0</v>
      </c>
      <c r="S161">
        <v>0</v>
      </c>
      <c r="T161">
        <v>0.19</v>
      </c>
      <c r="U161">
        <v>0.19</v>
      </c>
      <c r="V161">
        <v>0</v>
      </c>
      <c r="W161">
        <v>0.19</v>
      </c>
      <c r="X161">
        <v>0.6</v>
      </c>
      <c r="Y161">
        <v>0.6</v>
      </c>
      <c r="Z161">
        <v>2.8</v>
      </c>
      <c r="AA161">
        <v>0.03</v>
      </c>
      <c r="AB161">
        <v>0.13</v>
      </c>
      <c r="AC161">
        <v>0.16</v>
      </c>
      <c r="AD161">
        <v>0.03</v>
      </c>
      <c r="AE161">
        <v>0.16</v>
      </c>
      <c r="AF161" t="s">
        <v>538</v>
      </c>
    </row>
    <row r="162" spans="1:32">
      <c r="A162" s="1">
        <v>75</v>
      </c>
      <c r="B162" t="s">
        <v>1176</v>
      </c>
      <c r="C162" t="str">
        <f>VLOOKUP(B162,Sheet1!A:B,2,FALSE)</f>
        <v>`Ã‰tienne Capoue`</v>
      </c>
      <c r="D162" t="s">
        <v>1177</v>
      </c>
      <c r="E162" t="s">
        <v>566</v>
      </c>
      <c r="F162" t="s">
        <v>547</v>
      </c>
      <c r="G162" t="s">
        <v>1178</v>
      </c>
      <c r="H162">
        <v>31</v>
      </c>
      <c r="I162">
        <v>1988</v>
      </c>
      <c r="J162">
        <v>30</v>
      </c>
      <c r="K162">
        <v>30</v>
      </c>
      <c r="L162">
        <v>2627</v>
      </c>
      <c r="M162">
        <v>0</v>
      </c>
      <c r="N162">
        <v>3</v>
      </c>
      <c r="O162">
        <v>0</v>
      </c>
      <c r="P162">
        <v>0</v>
      </c>
      <c r="Q162">
        <v>8</v>
      </c>
      <c r="R162">
        <v>0</v>
      </c>
      <c r="S162">
        <v>0</v>
      </c>
      <c r="T162">
        <v>0.1</v>
      </c>
      <c r="U162">
        <v>0.1</v>
      </c>
      <c r="V162">
        <v>0</v>
      </c>
      <c r="W162">
        <v>0.1</v>
      </c>
      <c r="X162">
        <v>0.8</v>
      </c>
      <c r="Y162">
        <v>0.8</v>
      </c>
      <c r="Z162">
        <v>3.1</v>
      </c>
      <c r="AA162">
        <v>0.03</v>
      </c>
      <c r="AB162">
        <v>0.11</v>
      </c>
      <c r="AC162">
        <v>0.13</v>
      </c>
      <c r="AD162">
        <v>0.03</v>
      </c>
      <c r="AE162">
        <v>0.13</v>
      </c>
      <c r="AF162" t="s">
        <v>538</v>
      </c>
    </row>
    <row r="163" spans="1:32">
      <c r="A163" s="1">
        <v>415</v>
      </c>
      <c r="B163" t="s">
        <v>1507</v>
      </c>
      <c r="C163" t="str">
        <f>VLOOKUP(B163,Sheet1!A:B,2,FALSE)</f>
        <v>`Ezequiel Schelotto`</v>
      </c>
      <c r="D163" t="s">
        <v>1508</v>
      </c>
      <c r="E163" t="s">
        <v>595</v>
      </c>
      <c r="F163" t="s">
        <v>544</v>
      </c>
      <c r="G163" t="s">
        <v>560</v>
      </c>
      <c r="H163">
        <v>30</v>
      </c>
      <c r="I163">
        <v>1989</v>
      </c>
      <c r="J163">
        <v>8</v>
      </c>
      <c r="K163">
        <v>4</v>
      </c>
      <c r="L163">
        <v>361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0.3</v>
      </c>
      <c r="Y163">
        <v>0.3</v>
      </c>
      <c r="Z163">
        <v>0</v>
      </c>
      <c r="AA163">
        <v>0.08</v>
      </c>
      <c r="AB163">
        <v>0</v>
      </c>
      <c r="AC163">
        <v>0.08</v>
      </c>
      <c r="AD163">
        <v>0.08</v>
      </c>
      <c r="AE163">
        <v>0.08</v>
      </c>
      <c r="AF163" t="s">
        <v>538</v>
      </c>
    </row>
    <row r="164" spans="1:32">
      <c r="A164" s="1">
        <v>241</v>
      </c>
      <c r="B164" t="s">
        <v>837</v>
      </c>
      <c r="C164" t="str">
        <f>VLOOKUP(B164,Sheet1!A:B,2,FALSE)</f>
        <v>`Ezri Konsa`</v>
      </c>
      <c r="D164" t="s">
        <v>838</v>
      </c>
      <c r="E164" t="s">
        <v>539</v>
      </c>
      <c r="F164" t="s">
        <v>544</v>
      </c>
      <c r="G164" t="s">
        <v>582</v>
      </c>
      <c r="H164">
        <v>21</v>
      </c>
      <c r="I164">
        <v>1997</v>
      </c>
      <c r="J164">
        <v>25</v>
      </c>
      <c r="K164">
        <v>24</v>
      </c>
      <c r="L164">
        <v>2039</v>
      </c>
      <c r="M164">
        <v>1</v>
      </c>
      <c r="N164">
        <v>2</v>
      </c>
      <c r="O164">
        <v>0</v>
      </c>
      <c r="P164">
        <v>0</v>
      </c>
      <c r="Q164">
        <v>3</v>
      </c>
      <c r="R164">
        <v>0</v>
      </c>
      <c r="S164">
        <v>0.04</v>
      </c>
      <c r="T164">
        <v>0.09</v>
      </c>
      <c r="U164">
        <v>0.13</v>
      </c>
      <c r="V164">
        <v>0.04</v>
      </c>
      <c r="W164">
        <v>0.13</v>
      </c>
      <c r="X164">
        <v>1.6</v>
      </c>
      <c r="Y164">
        <v>1.6</v>
      </c>
      <c r="Z164">
        <v>0.5</v>
      </c>
      <c r="AA164">
        <v>7.0000000000000007E-2</v>
      </c>
      <c r="AB164">
        <v>0.02</v>
      </c>
      <c r="AC164">
        <v>0.09</v>
      </c>
      <c r="AD164">
        <v>7.0000000000000007E-2</v>
      </c>
      <c r="AE164">
        <v>0.09</v>
      </c>
      <c r="AF164" t="s">
        <v>538</v>
      </c>
    </row>
    <row r="165" spans="1:32">
      <c r="A165" s="1">
        <v>32</v>
      </c>
      <c r="B165" t="s">
        <v>653</v>
      </c>
      <c r="C165" t="str">
        <f>VLOOKUP(B165,Sheet1!A:B,2,FALSE)</f>
        <v>`FabiÃ¡n Balbuena`</v>
      </c>
      <c r="D165" t="s">
        <v>654</v>
      </c>
      <c r="E165" t="s">
        <v>557</v>
      </c>
      <c r="F165" t="s">
        <v>544</v>
      </c>
      <c r="G165" t="s">
        <v>565</v>
      </c>
      <c r="H165">
        <v>27</v>
      </c>
      <c r="I165">
        <v>1991</v>
      </c>
      <c r="J165">
        <v>17</v>
      </c>
      <c r="K165">
        <v>13</v>
      </c>
      <c r="L165">
        <v>1177</v>
      </c>
      <c r="M165">
        <v>1</v>
      </c>
      <c r="N165">
        <v>0</v>
      </c>
      <c r="O165">
        <v>0</v>
      </c>
      <c r="P165">
        <v>0</v>
      </c>
      <c r="Q165">
        <v>2</v>
      </c>
      <c r="R165">
        <v>0</v>
      </c>
      <c r="S165">
        <v>0.08</v>
      </c>
      <c r="T165">
        <v>0</v>
      </c>
      <c r="U165">
        <v>0.08</v>
      </c>
      <c r="V165">
        <v>0.08</v>
      </c>
      <c r="W165">
        <v>0.08</v>
      </c>
      <c r="X165">
        <v>1.7</v>
      </c>
      <c r="Y165">
        <v>1.7</v>
      </c>
      <c r="Z165">
        <v>0</v>
      </c>
      <c r="AA165">
        <v>0.13</v>
      </c>
      <c r="AB165">
        <v>0</v>
      </c>
      <c r="AC165">
        <v>0.13</v>
      </c>
      <c r="AD165">
        <v>0.13</v>
      </c>
      <c r="AE165">
        <v>0.13</v>
      </c>
      <c r="AF165" t="s">
        <v>538</v>
      </c>
    </row>
    <row r="166" spans="1:32">
      <c r="A166" s="1">
        <v>107</v>
      </c>
      <c r="B166" t="s">
        <v>1217</v>
      </c>
      <c r="C166" t="str">
        <f>VLOOKUP(B166,Sheet1!A:B,2,FALSE)</f>
        <v>`Fabian Delph`</v>
      </c>
      <c r="D166" t="s">
        <v>1218</v>
      </c>
      <c r="E166" t="s">
        <v>539</v>
      </c>
      <c r="F166" t="s">
        <v>547</v>
      </c>
      <c r="G166" t="s">
        <v>556</v>
      </c>
      <c r="H166">
        <v>29</v>
      </c>
      <c r="I166">
        <v>1989</v>
      </c>
      <c r="J166">
        <v>16</v>
      </c>
      <c r="K166">
        <v>13</v>
      </c>
      <c r="L166">
        <v>1190</v>
      </c>
      <c r="M166">
        <v>0</v>
      </c>
      <c r="N166">
        <v>0</v>
      </c>
      <c r="O166">
        <v>0</v>
      </c>
      <c r="P166">
        <v>0</v>
      </c>
      <c r="Q166">
        <v>5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0.1</v>
      </c>
      <c r="Y166">
        <v>0.1</v>
      </c>
      <c r="Z166">
        <v>0.3</v>
      </c>
      <c r="AA166">
        <v>0</v>
      </c>
      <c r="AB166">
        <v>0.02</v>
      </c>
      <c r="AC166">
        <v>0.03</v>
      </c>
      <c r="AD166">
        <v>0</v>
      </c>
      <c r="AE166">
        <v>0.03</v>
      </c>
      <c r="AF166" t="s">
        <v>538</v>
      </c>
    </row>
    <row r="167" spans="1:32">
      <c r="A167" s="1">
        <v>414</v>
      </c>
      <c r="B167" t="s">
        <v>1505</v>
      </c>
      <c r="C167" t="str">
        <f>VLOOKUP(B167,Sheet1!A:B,2,FALSE)</f>
        <v>`Fabian SchÃ¤r`</v>
      </c>
      <c r="D167" t="s">
        <v>1506</v>
      </c>
      <c r="E167" t="s">
        <v>615</v>
      </c>
      <c r="F167" t="s">
        <v>574</v>
      </c>
      <c r="G167" t="s">
        <v>558</v>
      </c>
      <c r="H167">
        <v>27</v>
      </c>
      <c r="I167">
        <v>1991</v>
      </c>
      <c r="J167">
        <v>22</v>
      </c>
      <c r="K167">
        <v>18</v>
      </c>
      <c r="L167">
        <v>1672</v>
      </c>
      <c r="M167">
        <v>2</v>
      </c>
      <c r="N167">
        <v>0</v>
      </c>
      <c r="O167">
        <v>0</v>
      </c>
      <c r="P167">
        <v>0</v>
      </c>
      <c r="Q167">
        <v>5</v>
      </c>
      <c r="R167">
        <v>0</v>
      </c>
      <c r="S167">
        <v>0.11</v>
      </c>
      <c r="T167">
        <v>0</v>
      </c>
      <c r="U167">
        <v>0.11</v>
      </c>
      <c r="V167">
        <v>0.11</v>
      </c>
      <c r="W167">
        <v>0.11</v>
      </c>
      <c r="X167">
        <v>1.1000000000000001</v>
      </c>
      <c r="Y167">
        <v>1.1000000000000001</v>
      </c>
      <c r="Z167">
        <v>0.2</v>
      </c>
      <c r="AA167">
        <v>0.06</v>
      </c>
      <c r="AB167">
        <v>0.01</v>
      </c>
      <c r="AC167">
        <v>7.0000000000000007E-2</v>
      </c>
      <c r="AD167">
        <v>0.06</v>
      </c>
      <c r="AE167">
        <v>7.0000000000000007E-2</v>
      </c>
      <c r="AF167" t="s">
        <v>538</v>
      </c>
    </row>
    <row r="168" spans="1:32">
      <c r="A168" s="1">
        <v>134</v>
      </c>
      <c r="B168" t="s">
        <v>495</v>
      </c>
      <c r="C168" t="str">
        <f>VLOOKUP(B168,Sheet1!A:B,2,FALSE)</f>
        <v>Fabinho</v>
      </c>
      <c r="D168" t="s">
        <v>495</v>
      </c>
      <c r="E168" t="s">
        <v>554</v>
      </c>
      <c r="F168" t="s">
        <v>547</v>
      </c>
      <c r="G168" t="s">
        <v>550</v>
      </c>
      <c r="H168">
        <v>25</v>
      </c>
      <c r="I168">
        <v>1993</v>
      </c>
      <c r="J168">
        <v>28</v>
      </c>
      <c r="K168">
        <v>22</v>
      </c>
      <c r="L168">
        <v>2079</v>
      </c>
      <c r="M168">
        <v>2</v>
      </c>
      <c r="N168">
        <v>3</v>
      </c>
      <c r="O168">
        <v>0</v>
      </c>
      <c r="P168">
        <v>0</v>
      </c>
      <c r="Q168">
        <v>6</v>
      </c>
      <c r="R168">
        <v>0</v>
      </c>
      <c r="S168">
        <v>0.09</v>
      </c>
      <c r="T168">
        <v>0.13</v>
      </c>
      <c r="U168">
        <v>0.22</v>
      </c>
      <c r="V168">
        <v>0.09</v>
      </c>
      <c r="W168">
        <v>0.22</v>
      </c>
      <c r="X168">
        <v>0.4</v>
      </c>
      <c r="Y168">
        <v>0.4</v>
      </c>
      <c r="Z168">
        <v>1.8</v>
      </c>
      <c r="AA168">
        <v>0.02</v>
      </c>
      <c r="AB168">
        <v>0.08</v>
      </c>
      <c r="AC168">
        <v>0.09</v>
      </c>
      <c r="AD168">
        <v>0.02</v>
      </c>
      <c r="AE168">
        <v>0.09</v>
      </c>
      <c r="AF168" t="s">
        <v>538</v>
      </c>
    </row>
    <row r="169" spans="1:32">
      <c r="A169" s="1">
        <v>21</v>
      </c>
      <c r="B169" t="s">
        <v>1128</v>
      </c>
      <c r="C169" t="str">
        <f>VLOOKUP(B169,Sheet1!A:B,2,FALSE)</f>
        <v>`Faustino Anjorin`</v>
      </c>
      <c r="D169" t="s">
        <v>1129</v>
      </c>
      <c r="E169" t="s">
        <v>539</v>
      </c>
      <c r="F169" t="s">
        <v>540</v>
      </c>
      <c r="G169" t="s">
        <v>541</v>
      </c>
      <c r="H169">
        <v>17</v>
      </c>
      <c r="I169">
        <v>2001</v>
      </c>
      <c r="J169">
        <v>1</v>
      </c>
      <c r="K169">
        <v>0</v>
      </c>
      <c r="L169">
        <v>20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0.05</v>
      </c>
      <c r="AB169">
        <v>0</v>
      </c>
      <c r="AC169">
        <v>0.05</v>
      </c>
      <c r="AD169">
        <v>0.05</v>
      </c>
      <c r="AE169">
        <v>0.05</v>
      </c>
      <c r="AF169" t="s">
        <v>538</v>
      </c>
    </row>
    <row r="170" spans="1:32">
      <c r="A170" s="1">
        <v>140</v>
      </c>
      <c r="B170" t="s">
        <v>745</v>
      </c>
      <c r="C170" t="str">
        <f>VLOOKUP(B170,Sheet1!A:B,2,FALSE)</f>
        <v>`Federico FernÃ¡ndez`</v>
      </c>
      <c r="D170" t="s">
        <v>746</v>
      </c>
      <c r="E170" t="s">
        <v>581</v>
      </c>
      <c r="F170" t="s">
        <v>544</v>
      </c>
      <c r="G170" t="s">
        <v>558</v>
      </c>
      <c r="H170">
        <v>30</v>
      </c>
      <c r="I170">
        <v>1989</v>
      </c>
      <c r="J170">
        <v>32</v>
      </c>
      <c r="K170">
        <v>29</v>
      </c>
      <c r="L170">
        <v>2620</v>
      </c>
      <c r="M170">
        <v>2</v>
      </c>
      <c r="N170">
        <v>2</v>
      </c>
      <c r="O170">
        <v>0</v>
      </c>
      <c r="P170">
        <v>0</v>
      </c>
      <c r="Q170">
        <v>8</v>
      </c>
      <c r="R170">
        <v>0</v>
      </c>
      <c r="S170">
        <v>7.0000000000000007E-2</v>
      </c>
      <c r="T170">
        <v>7.0000000000000007E-2</v>
      </c>
      <c r="U170">
        <v>0.14000000000000001</v>
      </c>
      <c r="V170">
        <v>7.0000000000000007E-2</v>
      </c>
      <c r="W170">
        <v>0.14000000000000001</v>
      </c>
      <c r="X170">
        <v>1.7</v>
      </c>
      <c r="Y170">
        <v>1.7</v>
      </c>
      <c r="Z170">
        <v>0.3</v>
      </c>
      <c r="AA170">
        <v>0.06</v>
      </c>
      <c r="AB170">
        <v>0.01</v>
      </c>
      <c r="AC170">
        <v>7.0000000000000007E-2</v>
      </c>
      <c r="AD170">
        <v>0.06</v>
      </c>
      <c r="AE170">
        <v>7.0000000000000007E-2</v>
      </c>
      <c r="AF170" t="s">
        <v>538</v>
      </c>
    </row>
    <row r="171" spans="1:32">
      <c r="A171" s="1">
        <v>18</v>
      </c>
      <c r="B171" t="s">
        <v>637</v>
      </c>
      <c r="C171" t="str">
        <f>VLOOKUP(B171,Sheet1!A:B,2,FALSE)</f>
        <v>`Felipe Anderson`</v>
      </c>
      <c r="D171" t="s">
        <v>638</v>
      </c>
      <c r="E171" t="s">
        <v>554</v>
      </c>
      <c r="F171" t="s">
        <v>553</v>
      </c>
      <c r="G171" t="s">
        <v>565</v>
      </c>
      <c r="H171">
        <v>26</v>
      </c>
      <c r="I171">
        <v>1993</v>
      </c>
      <c r="J171">
        <v>25</v>
      </c>
      <c r="K171">
        <v>20</v>
      </c>
      <c r="L171">
        <v>1497</v>
      </c>
      <c r="M171">
        <v>1</v>
      </c>
      <c r="N171">
        <v>4</v>
      </c>
      <c r="O171">
        <v>0</v>
      </c>
      <c r="P171">
        <v>0</v>
      </c>
      <c r="Q171">
        <v>1</v>
      </c>
      <c r="R171">
        <v>0</v>
      </c>
      <c r="S171">
        <v>0.06</v>
      </c>
      <c r="T171">
        <v>0.24</v>
      </c>
      <c r="U171">
        <v>0.3</v>
      </c>
      <c r="V171">
        <v>0.06</v>
      </c>
      <c r="W171">
        <v>0.3</v>
      </c>
      <c r="X171">
        <v>2.5</v>
      </c>
      <c r="Y171">
        <v>2.5</v>
      </c>
      <c r="Z171">
        <v>3.1</v>
      </c>
      <c r="AA171">
        <v>0.15</v>
      </c>
      <c r="AB171">
        <v>0.19</v>
      </c>
      <c r="AC171">
        <v>0.33</v>
      </c>
      <c r="AD171">
        <v>0.15</v>
      </c>
      <c r="AE171">
        <v>0.33</v>
      </c>
      <c r="AF171" t="s">
        <v>538</v>
      </c>
    </row>
    <row r="172" spans="1:32">
      <c r="A172" s="1">
        <v>141</v>
      </c>
      <c r="B172" t="s">
        <v>496</v>
      </c>
      <c r="C172" t="str">
        <f>VLOOKUP(B172,Sheet1!A:B,2,FALSE)</f>
        <v>Fernandinho</v>
      </c>
      <c r="D172" t="s">
        <v>496</v>
      </c>
      <c r="E172" t="s">
        <v>554</v>
      </c>
      <c r="F172" t="s">
        <v>544</v>
      </c>
      <c r="G172" t="s">
        <v>546</v>
      </c>
      <c r="H172">
        <v>34</v>
      </c>
      <c r="I172">
        <v>1985</v>
      </c>
      <c r="J172">
        <v>30</v>
      </c>
      <c r="K172">
        <v>26</v>
      </c>
      <c r="L172">
        <v>2397</v>
      </c>
      <c r="M172">
        <v>0</v>
      </c>
      <c r="N172">
        <v>1</v>
      </c>
      <c r="O172">
        <v>0</v>
      </c>
      <c r="P172">
        <v>0</v>
      </c>
      <c r="Q172">
        <v>9</v>
      </c>
      <c r="R172">
        <v>2</v>
      </c>
      <c r="S172">
        <v>0</v>
      </c>
      <c r="T172">
        <v>0.04</v>
      </c>
      <c r="U172">
        <v>0.04</v>
      </c>
      <c r="V172">
        <v>0</v>
      </c>
      <c r="W172">
        <v>0.04</v>
      </c>
      <c r="X172">
        <v>1.1000000000000001</v>
      </c>
      <c r="Y172">
        <v>1.1000000000000001</v>
      </c>
      <c r="Z172">
        <v>0.5</v>
      </c>
      <c r="AA172">
        <v>0.04</v>
      </c>
      <c r="AB172">
        <v>0.02</v>
      </c>
      <c r="AC172">
        <v>0.06</v>
      </c>
      <c r="AD172">
        <v>0.04</v>
      </c>
      <c r="AE172">
        <v>0.06</v>
      </c>
      <c r="AF172" t="s">
        <v>538</v>
      </c>
    </row>
    <row r="173" spans="1:32">
      <c r="A173" s="1">
        <v>467</v>
      </c>
      <c r="B173" t="s">
        <v>1061</v>
      </c>
      <c r="C173" t="str">
        <f>VLOOKUP(B173,Sheet1!A:B,2,FALSE)</f>
        <v>`Fikayo Tomori`</v>
      </c>
      <c r="D173" t="s">
        <v>1062</v>
      </c>
      <c r="E173" t="s">
        <v>539</v>
      </c>
      <c r="F173" t="s">
        <v>544</v>
      </c>
      <c r="G173" t="s">
        <v>541</v>
      </c>
      <c r="H173">
        <v>21</v>
      </c>
      <c r="I173">
        <v>1997</v>
      </c>
      <c r="J173">
        <v>15</v>
      </c>
      <c r="K173">
        <v>15</v>
      </c>
      <c r="L173">
        <v>1291</v>
      </c>
      <c r="M173">
        <v>1</v>
      </c>
      <c r="N173">
        <v>0</v>
      </c>
      <c r="O173">
        <v>0</v>
      </c>
      <c r="P173">
        <v>0</v>
      </c>
      <c r="Q173">
        <v>3</v>
      </c>
      <c r="R173">
        <v>0</v>
      </c>
      <c r="S173">
        <v>7.0000000000000007E-2</v>
      </c>
      <c r="T173">
        <v>0</v>
      </c>
      <c r="U173">
        <v>7.0000000000000007E-2</v>
      </c>
      <c r="V173">
        <v>7.0000000000000007E-2</v>
      </c>
      <c r="W173">
        <v>7.0000000000000007E-2</v>
      </c>
      <c r="X173">
        <v>0.6</v>
      </c>
      <c r="Y173">
        <v>0.6</v>
      </c>
      <c r="Z173">
        <v>0.2</v>
      </c>
      <c r="AA173">
        <v>0.04</v>
      </c>
      <c r="AB173">
        <v>0.01</v>
      </c>
      <c r="AC173">
        <v>0.05</v>
      </c>
      <c r="AD173">
        <v>0.04</v>
      </c>
      <c r="AE173">
        <v>0.05</v>
      </c>
      <c r="AF173" t="s">
        <v>538</v>
      </c>
    </row>
    <row r="174" spans="1:32">
      <c r="A174" s="1">
        <v>257</v>
      </c>
      <c r="B174" t="s">
        <v>1367</v>
      </c>
      <c r="C174" t="str">
        <f>VLOOKUP(B174,Sheet1!A:B,2,FALSE)</f>
        <v>`Florian Lejeune`</v>
      </c>
      <c r="D174" t="s">
        <v>1368</v>
      </c>
      <c r="E174" t="s">
        <v>566</v>
      </c>
      <c r="F174" t="s">
        <v>544</v>
      </c>
      <c r="G174" t="s">
        <v>558</v>
      </c>
      <c r="H174">
        <v>28</v>
      </c>
      <c r="I174">
        <v>1991</v>
      </c>
      <c r="J174">
        <v>6</v>
      </c>
      <c r="K174">
        <v>4</v>
      </c>
      <c r="L174">
        <v>442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0.41</v>
      </c>
      <c r="T174">
        <v>0</v>
      </c>
      <c r="U174">
        <v>0.41</v>
      </c>
      <c r="V174">
        <v>0.41</v>
      </c>
      <c r="W174">
        <v>0.41</v>
      </c>
      <c r="X174">
        <v>0.6</v>
      </c>
      <c r="Y174">
        <v>0.6</v>
      </c>
      <c r="Z174">
        <v>0.1</v>
      </c>
      <c r="AA174">
        <v>0.12</v>
      </c>
      <c r="AB174">
        <v>0.01</v>
      </c>
      <c r="AC174">
        <v>0.13</v>
      </c>
      <c r="AD174">
        <v>0.12</v>
      </c>
      <c r="AE174">
        <v>0.13</v>
      </c>
      <c r="AF174" t="s">
        <v>538</v>
      </c>
    </row>
    <row r="175" spans="1:32">
      <c r="A175" s="1">
        <v>19</v>
      </c>
      <c r="B175" t="s">
        <v>1123</v>
      </c>
      <c r="C175" t="str">
        <f>VLOOKUP(B175,Sheet1!A:B,2,FALSE)</f>
        <v>`Florin Andone`</v>
      </c>
      <c r="D175" t="s">
        <v>1124</v>
      </c>
      <c r="E175" t="s">
        <v>1125</v>
      </c>
      <c r="F175" t="s">
        <v>553</v>
      </c>
      <c r="G175" t="s">
        <v>560</v>
      </c>
      <c r="H175">
        <v>26</v>
      </c>
      <c r="I175">
        <v>1993</v>
      </c>
      <c r="J175">
        <v>3</v>
      </c>
      <c r="K175">
        <v>1</v>
      </c>
      <c r="L175">
        <v>73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1.23</v>
      </c>
      <c r="T175">
        <v>0</v>
      </c>
      <c r="U175">
        <v>1.23</v>
      </c>
      <c r="V175">
        <v>1.23</v>
      </c>
      <c r="W175">
        <v>1.23</v>
      </c>
      <c r="X175">
        <v>0.1</v>
      </c>
      <c r="Y175">
        <v>0.1</v>
      </c>
      <c r="Z175">
        <v>0</v>
      </c>
      <c r="AA175">
        <v>0.18</v>
      </c>
      <c r="AB175">
        <v>0.06</v>
      </c>
      <c r="AC175">
        <v>0.24</v>
      </c>
      <c r="AD175">
        <v>0.18</v>
      </c>
      <c r="AE175">
        <v>0.24</v>
      </c>
      <c r="AF175" t="s">
        <v>538</v>
      </c>
    </row>
    <row r="176" spans="1:32">
      <c r="A176" s="1">
        <v>152</v>
      </c>
      <c r="B176" t="s">
        <v>497</v>
      </c>
      <c r="C176" t="str">
        <f>VLOOKUP(B176,Sheet1!A:B,2,FALSE)</f>
        <v>Fred</v>
      </c>
      <c r="D176" t="s">
        <v>497</v>
      </c>
      <c r="E176" t="s">
        <v>554</v>
      </c>
      <c r="F176" t="s">
        <v>547</v>
      </c>
      <c r="G176" t="s">
        <v>572</v>
      </c>
      <c r="H176">
        <v>26</v>
      </c>
      <c r="I176">
        <v>1993</v>
      </c>
      <c r="J176">
        <v>29</v>
      </c>
      <c r="K176">
        <v>23</v>
      </c>
      <c r="L176">
        <v>2163</v>
      </c>
      <c r="M176">
        <v>0</v>
      </c>
      <c r="N176">
        <v>0</v>
      </c>
      <c r="O176">
        <v>0</v>
      </c>
      <c r="P176">
        <v>0</v>
      </c>
      <c r="Q176">
        <v>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</v>
      </c>
      <c r="Y176">
        <v>2</v>
      </c>
      <c r="Z176">
        <v>2.5</v>
      </c>
      <c r="AA176">
        <v>0.08</v>
      </c>
      <c r="AB176">
        <v>0.1</v>
      </c>
      <c r="AC176">
        <v>0.18</v>
      </c>
      <c r="AD176">
        <v>0.08</v>
      </c>
      <c r="AE176">
        <v>0.18</v>
      </c>
      <c r="AF176" t="s">
        <v>538</v>
      </c>
    </row>
    <row r="177" spans="1:32">
      <c r="A177" s="1">
        <v>181</v>
      </c>
      <c r="B177" t="s">
        <v>1293</v>
      </c>
      <c r="C177" t="str">
        <f>VLOOKUP(B177,Sheet1!A:B,2,FALSE)</f>
        <v>`FrÃ©dÃ©ric Guilbert`</v>
      </c>
      <c r="D177" t="s">
        <v>1294</v>
      </c>
      <c r="E177" t="s">
        <v>566</v>
      </c>
      <c r="F177" t="s">
        <v>544</v>
      </c>
      <c r="G177" t="s">
        <v>582</v>
      </c>
      <c r="H177">
        <v>24</v>
      </c>
      <c r="I177">
        <v>1994</v>
      </c>
      <c r="J177">
        <v>25</v>
      </c>
      <c r="K177">
        <v>22</v>
      </c>
      <c r="L177">
        <v>2041</v>
      </c>
      <c r="M177">
        <v>0</v>
      </c>
      <c r="N177">
        <v>2</v>
      </c>
      <c r="O177">
        <v>0</v>
      </c>
      <c r="P177">
        <v>0</v>
      </c>
      <c r="Q177">
        <v>7</v>
      </c>
      <c r="R177">
        <v>0</v>
      </c>
      <c r="S177">
        <v>0</v>
      </c>
      <c r="T177">
        <v>0.09</v>
      </c>
      <c r="U177">
        <v>0.09</v>
      </c>
      <c r="V177">
        <v>0</v>
      </c>
      <c r="W177">
        <v>0.09</v>
      </c>
      <c r="X177">
        <v>0.4</v>
      </c>
      <c r="Y177">
        <v>0.4</v>
      </c>
      <c r="Z177">
        <v>1.5</v>
      </c>
      <c r="AA177">
        <v>0.02</v>
      </c>
      <c r="AB177">
        <v>0.06</v>
      </c>
      <c r="AC177">
        <v>0.08</v>
      </c>
      <c r="AD177">
        <v>0.02</v>
      </c>
      <c r="AE177">
        <v>0.08</v>
      </c>
      <c r="AF177" t="s">
        <v>538</v>
      </c>
    </row>
    <row r="178" spans="1:32">
      <c r="A178" s="1">
        <v>217</v>
      </c>
      <c r="B178" t="s">
        <v>813</v>
      </c>
      <c r="C178" t="str">
        <f>VLOOKUP(B178,Sheet1!A:B,2,FALSE)</f>
        <v>`Gabriel Jesus`</v>
      </c>
      <c r="D178" t="s">
        <v>814</v>
      </c>
      <c r="E178" t="s">
        <v>554</v>
      </c>
      <c r="F178" t="s">
        <v>540</v>
      </c>
      <c r="G178" t="s">
        <v>546</v>
      </c>
      <c r="H178">
        <v>22</v>
      </c>
      <c r="I178">
        <v>1997</v>
      </c>
      <c r="J178">
        <v>34</v>
      </c>
      <c r="K178">
        <v>21</v>
      </c>
      <c r="L178">
        <v>2030</v>
      </c>
      <c r="M178">
        <v>14</v>
      </c>
      <c r="N178">
        <v>7</v>
      </c>
      <c r="O178">
        <v>0</v>
      </c>
      <c r="P178">
        <v>1</v>
      </c>
      <c r="Q178">
        <v>3</v>
      </c>
      <c r="R178">
        <v>0</v>
      </c>
      <c r="S178">
        <v>0.62</v>
      </c>
      <c r="T178">
        <v>0.31</v>
      </c>
      <c r="U178">
        <v>0.93</v>
      </c>
      <c r="V178">
        <v>0.62</v>
      </c>
      <c r="W178">
        <v>0.93</v>
      </c>
      <c r="X178">
        <v>18.5</v>
      </c>
      <c r="Y178">
        <v>17.7</v>
      </c>
      <c r="Z178">
        <v>3.8</v>
      </c>
      <c r="AA178">
        <v>0.82</v>
      </c>
      <c r="AB178">
        <v>0.17</v>
      </c>
      <c r="AC178">
        <v>0.99</v>
      </c>
      <c r="AD178">
        <v>0.79</v>
      </c>
      <c r="AE178">
        <v>0.95</v>
      </c>
      <c r="AF178" t="s">
        <v>538</v>
      </c>
    </row>
    <row r="179" spans="1:32">
      <c r="A179" s="1">
        <v>57</v>
      </c>
      <c r="B179" t="s">
        <v>1150</v>
      </c>
      <c r="C179" t="str">
        <f>VLOOKUP(B179,Sheet1!A:B,2,FALSE)</f>
        <v>`GaÃ«tan Bong`</v>
      </c>
      <c r="D179" t="s">
        <v>1151</v>
      </c>
      <c r="E179" t="s">
        <v>604</v>
      </c>
      <c r="F179" t="s">
        <v>585</v>
      </c>
      <c r="G179" t="s">
        <v>560</v>
      </c>
      <c r="H179">
        <v>31</v>
      </c>
      <c r="I179">
        <v>1988</v>
      </c>
      <c r="J179">
        <v>4</v>
      </c>
      <c r="K179">
        <v>0</v>
      </c>
      <c r="L179">
        <v>59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0.1</v>
      </c>
      <c r="AA179">
        <v>0</v>
      </c>
      <c r="AB179">
        <v>0.23</v>
      </c>
      <c r="AC179">
        <v>0.23</v>
      </c>
      <c r="AD179">
        <v>0</v>
      </c>
      <c r="AE179">
        <v>0.23</v>
      </c>
      <c r="AF179" t="s">
        <v>538</v>
      </c>
    </row>
    <row r="180" spans="1:32">
      <c r="A180" s="1">
        <v>70</v>
      </c>
      <c r="B180" t="s">
        <v>1168</v>
      </c>
      <c r="C180" t="str">
        <f>VLOOKUP(B180,Sheet1!A:B,2,FALSE)</f>
        <v>`Gary Cahill`</v>
      </c>
      <c r="D180" t="s">
        <v>1169</v>
      </c>
      <c r="E180" t="s">
        <v>539</v>
      </c>
      <c r="F180" t="s">
        <v>544</v>
      </c>
      <c r="G180" t="s">
        <v>570</v>
      </c>
      <c r="H180">
        <v>33</v>
      </c>
      <c r="I180">
        <v>1985</v>
      </c>
      <c r="J180">
        <v>25</v>
      </c>
      <c r="K180">
        <v>25</v>
      </c>
      <c r="L180">
        <v>2167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0.04</v>
      </c>
      <c r="U180">
        <v>0.04</v>
      </c>
      <c r="V180">
        <v>0</v>
      </c>
      <c r="W180">
        <v>0.04</v>
      </c>
      <c r="X180">
        <v>1.3</v>
      </c>
      <c r="Y180">
        <v>1.3</v>
      </c>
      <c r="Z180">
        <v>0.3</v>
      </c>
      <c r="AA180">
        <v>0.05</v>
      </c>
      <c r="AB180">
        <v>0.01</v>
      </c>
      <c r="AC180">
        <v>7.0000000000000007E-2</v>
      </c>
      <c r="AD180">
        <v>0.05</v>
      </c>
      <c r="AE180">
        <v>7.0000000000000007E-2</v>
      </c>
      <c r="AF180" t="s">
        <v>538</v>
      </c>
    </row>
    <row r="181" spans="1:32">
      <c r="A181" s="1">
        <v>139</v>
      </c>
      <c r="B181" t="s">
        <v>1249</v>
      </c>
      <c r="C181" t="str">
        <f>VLOOKUP(B181,Sheet1!A:B,2,FALSE)</f>
        <v>`Gedson Fernandes`</v>
      </c>
      <c r="D181" t="s">
        <v>1250</v>
      </c>
      <c r="E181" t="s">
        <v>583</v>
      </c>
      <c r="F181" t="s">
        <v>585</v>
      </c>
      <c r="G181" t="s">
        <v>552</v>
      </c>
      <c r="H181">
        <v>20</v>
      </c>
      <c r="I181">
        <v>1999</v>
      </c>
      <c r="J181">
        <v>7</v>
      </c>
      <c r="K181">
        <v>0</v>
      </c>
      <c r="L181">
        <v>68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0.2</v>
      </c>
      <c r="AA181">
        <v>7.0000000000000007E-2</v>
      </c>
      <c r="AB181">
        <v>0.22</v>
      </c>
      <c r="AC181">
        <v>0.28999999999999998</v>
      </c>
      <c r="AD181">
        <v>7.0000000000000007E-2</v>
      </c>
      <c r="AE181">
        <v>0.28999999999999998</v>
      </c>
      <c r="AF181" t="s">
        <v>538</v>
      </c>
    </row>
    <row r="182" spans="1:32">
      <c r="A182" s="1">
        <v>33</v>
      </c>
      <c r="B182" t="s">
        <v>655</v>
      </c>
      <c r="C182" t="str">
        <f>VLOOKUP(B182,Sheet1!A:B,2,FALSE)</f>
        <v>`George Baldock`</v>
      </c>
      <c r="D182" t="s">
        <v>656</v>
      </c>
      <c r="E182" t="s">
        <v>539</v>
      </c>
      <c r="F182" t="s">
        <v>544</v>
      </c>
      <c r="G182" t="s">
        <v>563</v>
      </c>
      <c r="H182">
        <v>26</v>
      </c>
      <c r="I182">
        <v>1993</v>
      </c>
      <c r="J182">
        <v>38</v>
      </c>
      <c r="K182">
        <v>38</v>
      </c>
      <c r="L182">
        <v>3420</v>
      </c>
      <c r="M182">
        <v>2</v>
      </c>
      <c r="N182">
        <v>3</v>
      </c>
      <c r="O182">
        <v>0</v>
      </c>
      <c r="P182">
        <v>0</v>
      </c>
      <c r="Q182">
        <v>7</v>
      </c>
      <c r="R182">
        <v>0</v>
      </c>
      <c r="S182">
        <v>0.05</v>
      </c>
      <c r="T182">
        <v>0.08</v>
      </c>
      <c r="U182">
        <v>0.13</v>
      </c>
      <c r="V182">
        <v>0.05</v>
      </c>
      <c r="W182">
        <v>0.13</v>
      </c>
      <c r="X182">
        <v>0.9</v>
      </c>
      <c r="Y182">
        <v>0.9</v>
      </c>
      <c r="Z182">
        <v>2.5</v>
      </c>
      <c r="AA182">
        <v>0.02</v>
      </c>
      <c r="AB182">
        <v>7.0000000000000007E-2</v>
      </c>
      <c r="AC182">
        <v>0.09</v>
      </c>
      <c r="AD182">
        <v>0.02</v>
      </c>
      <c r="AE182">
        <v>0.09</v>
      </c>
      <c r="AF182" t="s">
        <v>538</v>
      </c>
    </row>
    <row r="183" spans="1:32">
      <c r="A183" s="1">
        <v>196</v>
      </c>
      <c r="B183" t="s">
        <v>1314</v>
      </c>
      <c r="C183" t="str">
        <f>VLOOKUP(B183,Sheet1!A:B,2,FALSE)</f>
        <v>`George Hirst`</v>
      </c>
      <c r="D183" t="s">
        <v>1315</v>
      </c>
      <c r="E183" t="s">
        <v>539</v>
      </c>
      <c r="F183" t="s">
        <v>540</v>
      </c>
      <c r="G183" t="s">
        <v>548</v>
      </c>
      <c r="H183">
        <v>20</v>
      </c>
      <c r="I183">
        <v>1999</v>
      </c>
      <c r="J183">
        <v>2</v>
      </c>
      <c r="K183">
        <v>0</v>
      </c>
      <c r="L183">
        <v>11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0.1</v>
      </c>
      <c r="Y183">
        <v>0.1</v>
      </c>
      <c r="Z183">
        <v>0</v>
      </c>
      <c r="AA183">
        <v>0.96</v>
      </c>
      <c r="AB183">
        <v>0</v>
      </c>
      <c r="AC183">
        <v>0.96</v>
      </c>
      <c r="AD183">
        <v>0.96</v>
      </c>
      <c r="AE183">
        <v>0.96</v>
      </c>
      <c r="AF183" t="s">
        <v>538</v>
      </c>
    </row>
    <row r="184" spans="1:32">
      <c r="A184" s="1">
        <v>334</v>
      </c>
      <c r="B184" t="s">
        <v>1431</v>
      </c>
      <c r="C184" t="str">
        <f>VLOOKUP(B184,Sheet1!A:B,2,FALSE)</f>
        <v>`Georges-KÃ©vin Nkoudou`</v>
      </c>
      <c r="D184" t="s">
        <v>1432</v>
      </c>
      <c r="E184" t="s">
        <v>566</v>
      </c>
      <c r="F184" t="s">
        <v>540</v>
      </c>
      <c r="G184" t="s">
        <v>552</v>
      </c>
      <c r="H184">
        <v>24</v>
      </c>
      <c r="I184">
        <v>1995</v>
      </c>
      <c r="J184">
        <v>1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0.63</v>
      </c>
      <c r="AB184">
        <v>0</v>
      </c>
      <c r="AC184">
        <v>0.63</v>
      </c>
      <c r="AD184">
        <v>0.63</v>
      </c>
      <c r="AE184">
        <v>0.63</v>
      </c>
      <c r="AF184" t="s">
        <v>538</v>
      </c>
    </row>
    <row r="185" spans="1:32">
      <c r="A185" s="1">
        <v>501</v>
      </c>
      <c r="B185" t="s">
        <v>1093</v>
      </c>
      <c r="C185" t="str">
        <f>VLOOKUP(B185,Sheet1!A:B,2,FALSE)</f>
        <v>`Georginio Wijnaldum`</v>
      </c>
      <c r="D185" t="s">
        <v>1094</v>
      </c>
      <c r="E185" t="s">
        <v>545</v>
      </c>
      <c r="F185" t="s">
        <v>547</v>
      </c>
      <c r="G185" t="s">
        <v>550</v>
      </c>
      <c r="H185">
        <v>28</v>
      </c>
      <c r="I185">
        <v>1990</v>
      </c>
      <c r="J185">
        <v>37</v>
      </c>
      <c r="K185">
        <v>35</v>
      </c>
      <c r="L185">
        <v>2935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0.12</v>
      </c>
      <c r="T185">
        <v>0</v>
      </c>
      <c r="U185">
        <v>0.12</v>
      </c>
      <c r="V185">
        <v>0.12</v>
      </c>
      <c r="W185">
        <v>0.12</v>
      </c>
      <c r="X185">
        <v>3.1</v>
      </c>
      <c r="Y185">
        <v>3.1</v>
      </c>
      <c r="Z185">
        <v>1.2</v>
      </c>
      <c r="AA185">
        <v>0.09</v>
      </c>
      <c r="AB185">
        <v>0.04</v>
      </c>
      <c r="AC185">
        <v>0.13</v>
      </c>
      <c r="AD185">
        <v>0.09</v>
      </c>
      <c r="AE185">
        <v>0.13</v>
      </c>
      <c r="AF185" t="s">
        <v>538</v>
      </c>
    </row>
    <row r="186" spans="1:32">
      <c r="A186" s="1">
        <v>109</v>
      </c>
      <c r="B186" t="s">
        <v>1219</v>
      </c>
      <c r="C186" t="str">
        <f>VLOOKUP(B186,Sheet1!A:B,2,FALSE)</f>
        <v>`Gerard Deulofeu`</v>
      </c>
      <c r="D186" t="s">
        <v>1220</v>
      </c>
      <c r="E186" t="s">
        <v>549</v>
      </c>
      <c r="F186" t="s">
        <v>540</v>
      </c>
      <c r="G186" t="s">
        <v>1178</v>
      </c>
      <c r="H186">
        <v>25</v>
      </c>
      <c r="I186">
        <v>1994</v>
      </c>
      <c r="J186">
        <v>28</v>
      </c>
      <c r="K186">
        <v>25</v>
      </c>
      <c r="L186">
        <v>2098</v>
      </c>
      <c r="M186">
        <v>4</v>
      </c>
      <c r="N186">
        <v>5</v>
      </c>
      <c r="O186">
        <v>1</v>
      </c>
      <c r="P186">
        <v>1</v>
      </c>
      <c r="Q186">
        <v>3</v>
      </c>
      <c r="R186">
        <v>0</v>
      </c>
      <c r="S186">
        <v>0.17</v>
      </c>
      <c r="T186">
        <v>0.21</v>
      </c>
      <c r="U186">
        <v>0.39</v>
      </c>
      <c r="V186">
        <v>0.13</v>
      </c>
      <c r="W186">
        <v>0.34</v>
      </c>
      <c r="X186">
        <v>5.2</v>
      </c>
      <c r="Y186">
        <v>4.5</v>
      </c>
      <c r="Z186">
        <v>4.5999999999999996</v>
      </c>
      <c r="AA186">
        <v>0.22</v>
      </c>
      <c r="AB186">
        <v>0.2</v>
      </c>
      <c r="AC186">
        <v>0.42</v>
      </c>
      <c r="AD186">
        <v>0.19</v>
      </c>
      <c r="AE186">
        <v>0.39</v>
      </c>
      <c r="AF186" t="s">
        <v>538</v>
      </c>
    </row>
    <row r="187" spans="1:32">
      <c r="A187" s="1">
        <v>265</v>
      </c>
      <c r="B187" t="s">
        <v>861</v>
      </c>
      <c r="C187" t="str">
        <f>VLOOKUP(B187,Sheet1!A:B,2,FALSE)</f>
        <v>`Giovani Lo Celso`</v>
      </c>
      <c r="D187" t="s">
        <v>862</v>
      </c>
      <c r="E187" t="s">
        <v>581</v>
      </c>
      <c r="F187" t="s">
        <v>553</v>
      </c>
      <c r="G187" t="s">
        <v>552</v>
      </c>
      <c r="H187">
        <v>23</v>
      </c>
      <c r="I187">
        <v>1996</v>
      </c>
      <c r="J187">
        <v>28</v>
      </c>
      <c r="K187">
        <v>15</v>
      </c>
      <c r="L187">
        <v>1492</v>
      </c>
      <c r="M187">
        <v>0</v>
      </c>
      <c r="N187">
        <v>2</v>
      </c>
      <c r="O187">
        <v>0</v>
      </c>
      <c r="P187">
        <v>0</v>
      </c>
      <c r="Q187">
        <v>6</v>
      </c>
      <c r="R187">
        <v>0</v>
      </c>
      <c r="S187">
        <v>0</v>
      </c>
      <c r="T187">
        <v>0.12</v>
      </c>
      <c r="U187">
        <v>0.12</v>
      </c>
      <c r="V187">
        <v>0</v>
      </c>
      <c r="W187">
        <v>0.12</v>
      </c>
      <c r="X187">
        <v>1.2</v>
      </c>
      <c r="Y187">
        <v>1.2</v>
      </c>
      <c r="Z187">
        <v>2.1</v>
      </c>
      <c r="AA187">
        <v>0.08</v>
      </c>
      <c r="AB187">
        <v>0.12</v>
      </c>
      <c r="AC187">
        <v>0.2</v>
      </c>
      <c r="AD187">
        <v>0.08</v>
      </c>
      <c r="AE187">
        <v>0.2</v>
      </c>
      <c r="AF187" t="s">
        <v>538</v>
      </c>
    </row>
    <row r="188" spans="1:32">
      <c r="A188" s="1">
        <v>331</v>
      </c>
      <c r="B188" t="s">
        <v>1425</v>
      </c>
      <c r="C188" t="str">
        <f>VLOOKUP(B188,Sheet1!A:B,2,FALSE)</f>
        <v>`Glenn Murray`</v>
      </c>
      <c r="D188" t="s">
        <v>1426</v>
      </c>
      <c r="E188" t="s">
        <v>539</v>
      </c>
      <c r="F188" t="s">
        <v>540</v>
      </c>
      <c r="G188" t="s">
        <v>560</v>
      </c>
      <c r="H188">
        <v>35</v>
      </c>
      <c r="I188">
        <v>1983</v>
      </c>
      <c r="J188">
        <v>23</v>
      </c>
      <c r="K188">
        <v>7</v>
      </c>
      <c r="L188">
        <v>797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0.11</v>
      </c>
      <c r="T188">
        <v>0.11</v>
      </c>
      <c r="U188">
        <v>0.23</v>
      </c>
      <c r="V188">
        <v>0.11</v>
      </c>
      <c r="W188">
        <v>0.23</v>
      </c>
      <c r="X188">
        <v>2.1</v>
      </c>
      <c r="Y188">
        <v>2.1</v>
      </c>
      <c r="Z188">
        <v>0.5</v>
      </c>
      <c r="AA188">
        <v>0.24</v>
      </c>
      <c r="AB188">
        <v>0.05</v>
      </c>
      <c r="AC188">
        <v>0.3</v>
      </c>
      <c r="AD188">
        <v>0.24</v>
      </c>
      <c r="AE188">
        <v>0.3</v>
      </c>
      <c r="AF188" t="s">
        <v>538</v>
      </c>
    </row>
    <row r="189" spans="1:32">
      <c r="A189" s="1">
        <v>512</v>
      </c>
      <c r="B189" t="s">
        <v>1101</v>
      </c>
      <c r="C189" t="str">
        <f>VLOOKUP(B189,Sheet1!A:B,2,FALSE)</f>
        <v>`Granit Xhaka`</v>
      </c>
      <c r="D189" t="s">
        <v>1102</v>
      </c>
      <c r="E189" t="s">
        <v>615</v>
      </c>
      <c r="F189" t="s">
        <v>547</v>
      </c>
      <c r="G189" t="s">
        <v>569</v>
      </c>
      <c r="H189">
        <v>26</v>
      </c>
      <c r="I189">
        <v>1992</v>
      </c>
      <c r="J189">
        <v>31</v>
      </c>
      <c r="K189">
        <v>30</v>
      </c>
      <c r="L189">
        <v>2586</v>
      </c>
      <c r="M189">
        <v>1</v>
      </c>
      <c r="N189">
        <v>2</v>
      </c>
      <c r="O189">
        <v>0</v>
      </c>
      <c r="P189">
        <v>0</v>
      </c>
      <c r="Q189">
        <v>10</v>
      </c>
      <c r="R189">
        <v>0</v>
      </c>
      <c r="S189">
        <v>0.03</v>
      </c>
      <c r="T189">
        <v>7.0000000000000007E-2</v>
      </c>
      <c r="U189">
        <v>0.1</v>
      </c>
      <c r="V189">
        <v>0.03</v>
      </c>
      <c r="W189">
        <v>0.1</v>
      </c>
      <c r="X189">
        <v>0.3</v>
      </c>
      <c r="Y189">
        <v>0.3</v>
      </c>
      <c r="Z189">
        <v>1.1000000000000001</v>
      </c>
      <c r="AA189">
        <v>0.01</v>
      </c>
      <c r="AB189">
        <v>0.04</v>
      </c>
      <c r="AC189">
        <v>0.05</v>
      </c>
      <c r="AD189">
        <v>0.01</v>
      </c>
      <c r="AE189">
        <v>0.05</v>
      </c>
      <c r="AF189" t="s">
        <v>538</v>
      </c>
    </row>
    <row r="190" spans="1:32">
      <c r="A190" s="1">
        <v>185</v>
      </c>
      <c r="B190" t="s">
        <v>1299</v>
      </c>
      <c r="C190" t="str">
        <f>VLOOKUP(B190,Sheet1!A:B,2,FALSE)</f>
        <v>`Grant Hanley`</v>
      </c>
      <c r="D190" t="s">
        <v>1300</v>
      </c>
      <c r="E190" t="s">
        <v>567</v>
      </c>
      <c r="F190" t="s">
        <v>544</v>
      </c>
      <c r="G190" t="s">
        <v>1113</v>
      </c>
      <c r="H190">
        <v>27</v>
      </c>
      <c r="I190">
        <v>1991</v>
      </c>
      <c r="J190">
        <v>15</v>
      </c>
      <c r="K190">
        <v>14</v>
      </c>
      <c r="L190">
        <v>1262</v>
      </c>
      <c r="M190">
        <v>0</v>
      </c>
      <c r="N190">
        <v>0</v>
      </c>
      <c r="O190">
        <v>0</v>
      </c>
      <c r="P190">
        <v>0</v>
      </c>
      <c r="Q190">
        <v>4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0.5</v>
      </c>
      <c r="Y190">
        <v>0.5</v>
      </c>
      <c r="Z190">
        <v>0</v>
      </c>
      <c r="AA190">
        <v>0.03</v>
      </c>
      <c r="AB190">
        <v>0</v>
      </c>
      <c r="AC190">
        <v>0.04</v>
      </c>
      <c r="AD190">
        <v>0.03</v>
      </c>
      <c r="AE190">
        <v>0.04</v>
      </c>
      <c r="AF190" t="s">
        <v>538</v>
      </c>
    </row>
    <row r="191" spans="1:32">
      <c r="A191" s="1">
        <v>425</v>
      </c>
      <c r="B191" t="s">
        <v>1031</v>
      </c>
      <c r="C191" t="str">
        <f>VLOOKUP(B191,Sheet1!A:B,2,FALSE)</f>
        <v>`Gylfi Sigurdsson`</v>
      </c>
      <c r="D191" t="s">
        <v>1032</v>
      </c>
      <c r="E191" t="s">
        <v>611</v>
      </c>
      <c r="F191" t="s">
        <v>547</v>
      </c>
      <c r="G191" t="s">
        <v>556</v>
      </c>
      <c r="H191">
        <v>29</v>
      </c>
      <c r="I191">
        <v>1989</v>
      </c>
      <c r="J191">
        <v>35</v>
      </c>
      <c r="K191">
        <v>28</v>
      </c>
      <c r="L191">
        <v>2560</v>
      </c>
      <c r="M191">
        <v>2</v>
      </c>
      <c r="N191">
        <v>3</v>
      </c>
      <c r="O191">
        <v>1</v>
      </c>
      <c r="P191">
        <v>1</v>
      </c>
      <c r="Q191">
        <v>3</v>
      </c>
      <c r="R191">
        <v>0</v>
      </c>
      <c r="S191">
        <v>7.0000000000000007E-2</v>
      </c>
      <c r="T191">
        <v>0.11</v>
      </c>
      <c r="U191">
        <v>0.18</v>
      </c>
      <c r="V191">
        <v>0.04</v>
      </c>
      <c r="W191">
        <v>0.14000000000000001</v>
      </c>
      <c r="X191">
        <v>4.2</v>
      </c>
      <c r="Y191">
        <v>3.4</v>
      </c>
      <c r="Z191">
        <v>4.0999999999999996</v>
      </c>
      <c r="AA191">
        <v>0.15</v>
      </c>
      <c r="AB191">
        <v>0.14000000000000001</v>
      </c>
      <c r="AC191">
        <v>0.28999999999999998</v>
      </c>
      <c r="AD191">
        <v>0.12</v>
      </c>
      <c r="AE191">
        <v>0.26</v>
      </c>
      <c r="AF191" t="s">
        <v>538</v>
      </c>
    </row>
    <row r="192" spans="1:32">
      <c r="A192" s="1">
        <v>84</v>
      </c>
      <c r="B192" t="s">
        <v>1191</v>
      </c>
      <c r="C192" t="str">
        <f>VLOOKUP(B192,Sheet1!A:B,2,FALSE)</f>
        <v>`Hamza Choudhury`</v>
      </c>
      <c r="D192" t="s">
        <v>1192</v>
      </c>
      <c r="E192" t="s">
        <v>539</v>
      </c>
      <c r="F192" t="s">
        <v>547</v>
      </c>
      <c r="G192" t="s">
        <v>548</v>
      </c>
      <c r="H192">
        <v>21</v>
      </c>
      <c r="I192">
        <v>1997</v>
      </c>
      <c r="J192">
        <v>20</v>
      </c>
      <c r="K192">
        <v>10</v>
      </c>
      <c r="L192">
        <v>893</v>
      </c>
      <c r="M192">
        <v>1</v>
      </c>
      <c r="N192">
        <v>1</v>
      </c>
      <c r="O192">
        <v>0</v>
      </c>
      <c r="P192">
        <v>0</v>
      </c>
      <c r="Q192">
        <v>4</v>
      </c>
      <c r="R192">
        <v>1</v>
      </c>
      <c r="S192">
        <v>0.1</v>
      </c>
      <c r="T192">
        <v>0.1</v>
      </c>
      <c r="U192">
        <v>0.2</v>
      </c>
      <c r="V192">
        <v>0.1</v>
      </c>
      <c r="W192">
        <v>0.2</v>
      </c>
      <c r="X192">
        <v>0.5</v>
      </c>
      <c r="Y192">
        <v>0.5</v>
      </c>
      <c r="Z192">
        <v>0.1</v>
      </c>
      <c r="AA192">
        <v>0.05</v>
      </c>
      <c r="AB192">
        <v>0.01</v>
      </c>
      <c r="AC192">
        <v>0.06</v>
      </c>
      <c r="AD192">
        <v>0.05</v>
      </c>
      <c r="AE192">
        <v>0.06</v>
      </c>
      <c r="AF192" t="s">
        <v>538</v>
      </c>
    </row>
    <row r="193" spans="1:32">
      <c r="A193" s="1">
        <v>229</v>
      </c>
      <c r="B193" t="s">
        <v>825</v>
      </c>
      <c r="C193" t="str">
        <f>VLOOKUP(B193,Sheet1!A:B,2,FALSE)</f>
        <v>`Harry Kane`</v>
      </c>
      <c r="D193" t="s">
        <v>826</v>
      </c>
      <c r="E193" t="s">
        <v>539</v>
      </c>
      <c r="F193" t="s">
        <v>540</v>
      </c>
      <c r="G193" t="s">
        <v>552</v>
      </c>
      <c r="H193">
        <v>26</v>
      </c>
      <c r="I193">
        <v>1993</v>
      </c>
      <c r="J193">
        <v>29</v>
      </c>
      <c r="K193">
        <v>29</v>
      </c>
      <c r="L193">
        <v>2587</v>
      </c>
      <c r="M193">
        <v>18</v>
      </c>
      <c r="N193">
        <v>2</v>
      </c>
      <c r="O193">
        <v>2</v>
      </c>
      <c r="P193">
        <v>2</v>
      </c>
      <c r="Q193">
        <v>4</v>
      </c>
      <c r="R193">
        <v>0</v>
      </c>
      <c r="S193">
        <v>0.63</v>
      </c>
      <c r="T193">
        <v>7.0000000000000007E-2</v>
      </c>
      <c r="U193">
        <v>0.7</v>
      </c>
      <c r="V193">
        <v>0.56000000000000005</v>
      </c>
      <c r="W193">
        <v>0.63</v>
      </c>
      <c r="X193">
        <v>10.5</v>
      </c>
      <c r="Y193">
        <v>9</v>
      </c>
      <c r="Z193">
        <v>2.2999999999999998</v>
      </c>
      <c r="AA193">
        <v>0.37</v>
      </c>
      <c r="AB193">
        <v>0.08</v>
      </c>
      <c r="AC193">
        <v>0.45</v>
      </c>
      <c r="AD193">
        <v>0.31</v>
      </c>
      <c r="AE193">
        <v>0.39</v>
      </c>
      <c r="AF193" t="s">
        <v>538</v>
      </c>
    </row>
    <row r="194" spans="1:32">
      <c r="A194" s="1">
        <v>279</v>
      </c>
      <c r="B194" t="s">
        <v>879</v>
      </c>
      <c r="C194" t="str">
        <f>VLOOKUP(B194,Sheet1!A:B,2,FALSE)</f>
        <v>`Harry Maguire`</v>
      </c>
      <c r="D194" t="s">
        <v>880</v>
      </c>
      <c r="E194" t="s">
        <v>539</v>
      </c>
      <c r="F194" t="s">
        <v>544</v>
      </c>
      <c r="G194" t="s">
        <v>572</v>
      </c>
      <c r="H194">
        <v>26</v>
      </c>
      <c r="I194">
        <v>1993</v>
      </c>
      <c r="J194">
        <v>38</v>
      </c>
      <c r="K194">
        <v>38</v>
      </c>
      <c r="L194">
        <v>3420</v>
      </c>
      <c r="M194">
        <v>1</v>
      </c>
      <c r="N194">
        <v>1</v>
      </c>
      <c r="O194">
        <v>0</v>
      </c>
      <c r="P194">
        <v>0</v>
      </c>
      <c r="Q194">
        <v>6</v>
      </c>
      <c r="R194">
        <v>0</v>
      </c>
      <c r="S194">
        <v>0.03</v>
      </c>
      <c r="T194">
        <v>0.03</v>
      </c>
      <c r="U194">
        <v>0.05</v>
      </c>
      <c r="V194">
        <v>0.03</v>
      </c>
      <c r="W194">
        <v>0.05</v>
      </c>
      <c r="X194">
        <v>2</v>
      </c>
      <c r="Y194">
        <v>2</v>
      </c>
      <c r="Z194">
        <v>0.6</v>
      </c>
      <c r="AA194">
        <v>0.05</v>
      </c>
      <c r="AB194">
        <v>0.01</v>
      </c>
      <c r="AC194">
        <v>7.0000000000000007E-2</v>
      </c>
      <c r="AD194">
        <v>0.05</v>
      </c>
      <c r="AE194">
        <v>7.0000000000000007E-2</v>
      </c>
      <c r="AF194" t="s">
        <v>538</v>
      </c>
    </row>
    <row r="195" spans="1:32">
      <c r="A195" s="1">
        <v>509</v>
      </c>
      <c r="B195" t="s">
        <v>1613</v>
      </c>
      <c r="C195" t="str">
        <f>VLOOKUP(B195,Sheet1!A:B,2,FALSE)</f>
        <v>`Harry Wilson`</v>
      </c>
      <c r="D195" t="s">
        <v>1614</v>
      </c>
      <c r="E195" t="s">
        <v>562</v>
      </c>
      <c r="F195" t="s">
        <v>553</v>
      </c>
      <c r="G195" t="s">
        <v>1120</v>
      </c>
      <c r="H195">
        <v>22</v>
      </c>
      <c r="I195">
        <v>1997</v>
      </c>
      <c r="J195">
        <v>31</v>
      </c>
      <c r="K195">
        <v>20</v>
      </c>
      <c r="L195">
        <v>1646</v>
      </c>
      <c r="M195">
        <v>7</v>
      </c>
      <c r="N195">
        <v>0</v>
      </c>
      <c r="O195">
        <v>0</v>
      </c>
      <c r="P195">
        <v>0</v>
      </c>
      <c r="Q195">
        <v>2</v>
      </c>
      <c r="R195">
        <v>0</v>
      </c>
      <c r="S195">
        <v>0.38</v>
      </c>
      <c r="T195">
        <v>0</v>
      </c>
      <c r="U195">
        <v>0.38</v>
      </c>
      <c r="V195">
        <v>0.38</v>
      </c>
      <c r="W195">
        <v>0.38</v>
      </c>
      <c r="X195">
        <v>4.5</v>
      </c>
      <c r="Y195">
        <v>4.5</v>
      </c>
      <c r="Z195">
        <v>1.6</v>
      </c>
      <c r="AA195">
        <v>0.25</v>
      </c>
      <c r="AB195">
        <v>0.09</v>
      </c>
      <c r="AC195">
        <v>0.34</v>
      </c>
      <c r="AD195">
        <v>0.25</v>
      </c>
      <c r="AE195">
        <v>0.34</v>
      </c>
      <c r="AF195" t="s">
        <v>538</v>
      </c>
    </row>
    <row r="196" spans="1:32">
      <c r="A196" s="1">
        <v>510</v>
      </c>
      <c r="B196" t="s">
        <v>1097</v>
      </c>
      <c r="C196" t="str">
        <f>VLOOKUP(B196,Sheet1!A:B,2,FALSE)</f>
        <v>`Harry Winks`</v>
      </c>
      <c r="D196" t="s">
        <v>1098</v>
      </c>
      <c r="E196" t="s">
        <v>539</v>
      </c>
      <c r="F196" t="s">
        <v>547</v>
      </c>
      <c r="G196" t="s">
        <v>552</v>
      </c>
      <c r="H196">
        <v>23</v>
      </c>
      <c r="I196">
        <v>1996</v>
      </c>
      <c r="J196">
        <v>31</v>
      </c>
      <c r="K196">
        <v>26</v>
      </c>
      <c r="L196">
        <v>2221</v>
      </c>
      <c r="M196">
        <v>0</v>
      </c>
      <c r="N196">
        <v>0</v>
      </c>
      <c r="O196">
        <v>0</v>
      </c>
      <c r="P196">
        <v>0</v>
      </c>
      <c r="Q196">
        <v>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0.5</v>
      </c>
      <c r="Y196">
        <v>0.5</v>
      </c>
      <c r="Z196">
        <v>1.1000000000000001</v>
      </c>
      <c r="AA196">
        <v>0.02</v>
      </c>
      <c r="AB196">
        <v>0.05</v>
      </c>
      <c r="AC196">
        <v>7.0000000000000007E-2</v>
      </c>
      <c r="AD196">
        <v>0.02</v>
      </c>
      <c r="AE196">
        <v>7.0000000000000007E-2</v>
      </c>
      <c r="AF196" t="s">
        <v>538</v>
      </c>
    </row>
    <row r="197" spans="1:32">
      <c r="A197" s="1">
        <v>37</v>
      </c>
      <c r="B197" t="s">
        <v>661</v>
      </c>
      <c r="C197" t="str">
        <f>VLOOKUP(B197,Sheet1!A:B,2,FALSE)</f>
        <v>`Harvey Barnes`</v>
      </c>
      <c r="D197" t="s">
        <v>662</v>
      </c>
      <c r="E197" t="s">
        <v>539</v>
      </c>
      <c r="F197" t="s">
        <v>553</v>
      </c>
      <c r="G197" t="s">
        <v>548</v>
      </c>
      <c r="H197">
        <v>21</v>
      </c>
      <c r="I197">
        <v>1997</v>
      </c>
      <c r="J197">
        <v>36</v>
      </c>
      <c r="K197">
        <v>24</v>
      </c>
      <c r="L197">
        <v>2083</v>
      </c>
      <c r="M197">
        <v>6</v>
      </c>
      <c r="N197">
        <v>8</v>
      </c>
      <c r="O197">
        <v>0</v>
      </c>
      <c r="P197">
        <v>0</v>
      </c>
      <c r="Q197">
        <v>0</v>
      </c>
      <c r="R197">
        <v>0</v>
      </c>
      <c r="S197">
        <v>0.26</v>
      </c>
      <c r="T197">
        <v>0.35</v>
      </c>
      <c r="U197">
        <v>0.6</v>
      </c>
      <c r="V197">
        <v>0.26</v>
      </c>
      <c r="W197">
        <v>0.6</v>
      </c>
      <c r="X197">
        <v>8.6999999999999993</v>
      </c>
      <c r="Y197">
        <v>8.6999999999999993</v>
      </c>
      <c r="Z197">
        <v>3.5</v>
      </c>
      <c r="AA197">
        <v>0.38</v>
      </c>
      <c r="AB197">
        <v>0.15</v>
      </c>
      <c r="AC197">
        <v>0.53</v>
      </c>
      <c r="AD197">
        <v>0.38</v>
      </c>
      <c r="AE197">
        <v>0.53</v>
      </c>
      <c r="AF197" t="s">
        <v>538</v>
      </c>
    </row>
    <row r="198" spans="1:32">
      <c r="A198" s="1">
        <v>128</v>
      </c>
      <c r="B198" t="s">
        <v>1235</v>
      </c>
      <c r="C198" t="str">
        <f>VLOOKUP(B198,Sheet1!A:B,2,FALSE)</f>
        <v>`Harvey Elliott`</v>
      </c>
      <c r="D198" t="s">
        <v>1236</v>
      </c>
      <c r="E198" t="s">
        <v>539</v>
      </c>
      <c r="F198" t="s">
        <v>544</v>
      </c>
      <c r="G198" t="s">
        <v>550</v>
      </c>
      <c r="H198">
        <v>16</v>
      </c>
      <c r="I198">
        <v>2003</v>
      </c>
      <c r="J198">
        <v>2</v>
      </c>
      <c r="K198">
        <v>0</v>
      </c>
      <c r="L198">
        <v>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538</v>
      </c>
    </row>
    <row r="199" spans="1:32">
      <c r="A199" s="1">
        <v>42</v>
      </c>
      <c r="B199" t="s">
        <v>669</v>
      </c>
      <c r="C199" t="str">
        <f>VLOOKUP(B199,Sheet1!A:B,2,FALSE)</f>
        <v>`HÃ©ctor BellerÃ­n`</v>
      </c>
      <c r="D199" t="s">
        <v>670</v>
      </c>
      <c r="E199" t="s">
        <v>549</v>
      </c>
      <c r="F199" t="s">
        <v>544</v>
      </c>
      <c r="G199" t="s">
        <v>569</v>
      </c>
      <c r="H199">
        <v>24</v>
      </c>
      <c r="I199">
        <v>1995</v>
      </c>
      <c r="J199">
        <v>15</v>
      </c>
      <c r="K199">
        <v>13</v>
      </c>
      <c r="L199">
        <v>1158</v>
      </c>
      <c r="M199">
        <v>1</v>
      </c>
      <c r="N199">
        <v>0</v>
      </c>
      <c r="O199">
        <v>0</v>
      </c>
      <c r="P199">
        <v>0</v>
      </c>
      <c r="Q199">
        <v>2</v>
      </c>
      <c r="R199">
        <v>0</v>
      </c>
      <c r="S199">
        <v>0.08</v>
      </c>
      <c r="T199">
        <v>0</v>
      </c>
      <c r="U199">
        <v>0.08</v>
      </c>
      <c r="V199">
        <v>0.08</v>
      </c>
      <c r="W199">
        <v>0.08</v>
      </c>
      <c r="X199">
        <v>0.5</v>
      </c>
      <c r="Y199">
        <v>0.5</v>
      </c>
      <c r="Z199">
        <v>0.3</v>
      </c>
      <c r="AA199">
        <v>0.04</v>
      </c>
      <c r="AB199">
        <v>0.02</v>
      </c>
      <c r="AC199">
        <v>0.06</v>
      </c>
      <c r="AD199">
        <v>0.04</v>
      </c>
      <c r="AE199">
        <v>0.06</v>
      </c>
      <c r="AF199" t="s">
        <v>538</v>
      </c>
    </row>
    <row r="200" spans="1:32">
      <c r="A200" s="1">
        <v>251</v>
      </c>
      <c r="B200" t="s">
        <v>1357</v>
      </c>
      <c r="C200" t="str">
        <f>VLOOKUP(B200,Sheet1!A:B,2,FALSE)</f>
        <v>`Henri Lansbury`</v>
      </c>
      <c r="D200" t="s">
        <v>1358</v>
      </c>
      <c r="E200" t="s">
        <v>539</v>
      </c>
      <c r="F200" t="s">
        <v>547</v>
      </c>
      <c r="G200" t="s">
        <v>582</v>
      </c>
      <c r="H200">
        <v>28</v>
      </c>
      <c r="I200">
        <v>1990</v>
      </c>
      <c r="J200">
        <v>10</v>
      </c>
      <c r="K200">
        <v>2</v>
      </c>
      <c r="L200">
        <v>195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0.1</v>
      </c>
      <c r="Y200">
        <v>0.1</v>
      </c>
      <c r="Z200">
        <v>0.1</v>
      </c>
      <c r="AA200">
        <v>0.05</v>
      </c>
      <c r="AB200">
        <v>0.03</v>
      </c>
      <c r="AC200">
        <v>0.08</v>
      </c>
      <c r="AD200">
        <v>0.05</v>
      </c>
      <c r="AE200">
        <v>0.08</v>
      </c>
      <c r="AF200" t="s">
        <v>538</v>
      </c>
    </row>
    <row r="201" spans="1:32">
      <c r="A201" s="1">
        <v>319</v>
      </c>
      <c r="B201" t="s">
        <v>1408</v>
      </c>
      <c r="C201" t="str">
        <f>VLOOKUP(B201,Sheet1!A:B,2,FALSE)</f>
        <v>`Henrikh Mkhitaryan`</v>
      </c>
      <c r="D201" t="s">
        <v>1409</v>
      </c>
      <c r="E201" t="s">
        <v>1410</v>
      </c>
      <c r="F201" t="s">
        <v>540</v>
      </c>
      <c r="G201" t="s">
        <v>569</v>
      </c>
      <c r="H201">
        <v>30</v>
      </c>
      <c r="I201">
        <v>1989</v>
      </c>
      <c r="J201">
        <v>3</v>
      </c>
      <c r="K201">
        <v>1</v>
      </c>
      <c r="L201">
        <v>112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0.3</v>
      </c>
      <c r="Y201">
        <v>0.3</v>
      </c>
      <c r="Z201">
        <v>0.2</v>
      </c>
      <c r="AA201">
        <v>0.2</v>
      </c>
      <c r="AB201">
        <v>0.18</v>
      </c>
      <c r="AC201">
        <v>0.38</v>
      </c>
      <c r="AD201">
        <v>0.2</v>
      </c>
      <c r="AE201">
        <v>0.38</v>
      </c>
      <c r="AF201" t="s">
        <v>538</v>
      </c>
    </row>
    <row r="202" spans="1:32">
      <c r="A202" s="1">
        <v>264</v>
      </c>
      <c r="B202" t="s">
        <v>859</v>
      </c>
      <c r="C202" t="str">
        <f>VLOOKUP(B202,Sheet1!A:B,2,FALSE)</f>
        <v>`Hugo Lloris`</v>
      </c>
      <c r="D202" t="s">
        <v>860</v>
      </c>
      <c r="E202" t="s">
        <v>566</v>
      </c>
      <c r="F202" t="s">
        <v>555</v>
      </c>
      <c r="G202" t="s">
        <v>552</v>
      </c>
      <c r="H202">
        <v>32</v>
      </c>
      <c r="I202">
        <v>1986</v>
      </c>
      <c r="J202">
        <v>21</v>
      </c>
      <c r="K202">
        <v>21</v>
      </c>
      <c r="L202">
        <v>1807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t="s">
        <v>538</v>
      </c>
    </row>
    <row r="203" spans="1:32">
      <c r="A203" s="1">
        <v>17</v>
      </c>
      <c r="B203" t="s">
        <v>1121</v>
      </c>
      <c r="C203" t="str">
        <f>VLOOKUP(B203,Sheet1!A:B,2,FALSE)</f>
        <v>`Ibrahim Amadou`</v>
      </c>
      <c r="D203" t="s">
        <v>1122</v>
      </c>
      <c r="E203" t="s">
        <v>566</v>
      </c>
      <c r="F203" t="s">
        <v>574</v>
      </c>
      <c r="G203" t="s">
        <v>1113</v>
      </c>
      <c r="H203">
        <v>26</v>
      </c>
      <c r="I203">
        <v>1993</v>
      </c>
      <c r="J203">
        <v>11</v>
      </c>
      <c r="K203">
        <v>8</v>
      </c>
      <c r="L203">
        <v>759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0</v>
      </c>
      <c r="AA203">
        <v>0.11</v>
      </c>
      <c r="AB203">
        <v>0</v>
      </c>
      <c r="AC203">
        <v>0.12</v>
      </c>
      <c r="AD203">
        <v>0.11</v>
      </c>
      <c r="AE203">
        <v>0.12</v>
      </c>
      <c r="AF203" t="s">
        <v>538</v>
      </c>
    </row>
    <row r="204" spans="1:32">
      <c r="A204" s="1">
        <v>377</v>
      </c>
      <c r="B204" t="s">
        <v>1474</v>
      </c>
      <c r="C204" t="str">
        <f>VLOOKUP(B204,Sheet1!A:B,2,FALSE)</f>
        <v>`Ignacio Pussetto`</v>
      </c>
      <c r="D204" t="s">
        <v>1475</v>
      </c>
      <c r="E204" t="s">
        <v>581</v>
      </c>
      <c r="F204" t="s">
        <v>589</v>
      </c>
      <c r="G204" t="s">
        <v>1178</v>
      </c>
      <c r="H204">
        <v>23</v>
      </c>
      <c r="I204">
        <v>1995</v>
      </c>
      <c r="J204">
        <v>7</v>
      </c>
      <c r="K204">
        <v>0</v>
      </c>
      <c r="L204">
        <v>74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t="s">
        <v>538</v>
      </c>
    </row>
    <row r="205" spans="1:32">
      <c r="A205" s="1">
        <v>182</v>
      </c>
      <c r="B205" t="s">
        <v>1295</v>
      </c>
      <c r="C205" t="str">
        <f>VLOOKUP(B205,Sheet1!A:B,2,FALSE)</f>
        <v>`Ilkay GÃ¼ndogan`</v>
      </c>
      <c r="D205" t="s">
        <v>1296</v>
      </c>
      <c r="E205" t="s">
        <v>590</v>
      </c>
      <c r="F205" t="s">
        <v>547</v>
      </c>
      <c r="G205" t="s">
        <v>546</v>
      </c>
      <c r="H205">
        <v>28</v>
      </c>
      <c r="I205">
        <v>1990</v>
      </c>
      <c r="J205">
        <v>31</v>
      </c>
      <c r="K205">
        <v>21</v>
      </c>
      <c r="L205">
        <v>2020</v>
      </c>
      <c r="M205">
        <v>2</v>
      </c>
      <c r="N205">
        <v>1</v>
      </c>
      <c r="O205">
        <v>1</v>
      </c>
      <c r="P205">
        <v>2</v>
      </c>
      <c r="Q205">
        <v>7</v>
      </c>
      <c r="R205">
        <v>0</v>
      </c>
      <c r="S205">
        <v>0.09</v>
      </c>
      <c r="T205">
        <v>0.04</v>
      </c>
      <c r="U205">
        <v>0.13</v>
      </c>
      <c r="V205">
        <v>0.04</v>
      </c>
      <c r="W205">
        <v>0.09</v>
      </c>
      <c r="X205">
        <v>4.4000000000000004</v>
      </c>
      <c r="Y205">
        <v>2.9</v>
      </c>
      <c r="Z205">
        <v>2.7</v>
      </c>
      <c r="AA205">
        <v>0.2</v>
      </c>
      <c r="AB205">
        <v>0.12</v>
      </c>
      <c r="AC205">
        <v>0.32</v>
      </c>
      <c r="AD205">
        <v>0.13</v>
      </c>
      <c r="AE205">
        <v>0.25</v>
      </c>
      <c r="AF205" t="s">
        <v>538</v>
      </c>
    </row>
    <row r="206" spans="1:32">
      <c r="A206" s="1">
        <v>481</v>
      </c>
      <c r="B206" t="s">
        <v>1584</v>
      </c>
      <c r="C206" t="str">
        <f>VLOOKUP(B206,Sheet1!A:B,2,FALSE)</f>
        <v>`Indiana Vassilev`</v>
      </c>
      <c r="D206" t="s">
        <v>1585</v>
      </c>
      <c r="E206" t="s">
        <v>607</v>
      </c>
      <c r="F206" t="s">
        <v>564</v>
      </c>
      <c r="G206" t="s">
        <v>582</v>
      </c>
      <c r="H206">
        <v>18</v>
      </c>
      <c r="I206">
        <v>2001</v>
      </c>
      <c r="J206">
        <v>4</v>
      </c>
      <c r="K206">
        <v>0</v>
      </c>
      <c r="L206">
        <v>51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0.06</v>
      </c>
      <c r="AB206">
        <v>0</v>
      </c>
      <c r="AC206">
        <v>0.06</v>
      </c>
      <c r="AD206">
        <v>0.06</v>
      </c>
      <c r="AE206">
        <v>0.06</v>
      </c>
      <c r="AF206" t="s">
        <v>538</v>
      </c>
    </row>
    <row r="207" spans="1:32">
      <c r="A207" s="1">
        <v>187</v>
      </c>
      <c r="B207" t="s">
        <v>783</v>
      </c>
      <c r="C207" t="str">
        <f>VLOOKUP(B207,Sheet1!A:B,2,FALSE)</f>
        <v>`Isaac Hayden`</v>
      </c>
      <c r="D207" t="s">
        <v>784</v>
      </c>
      <c r="E207" t="s">
        <v>539</v>
      </c>
      <c r="F207" t="s">
        <v>547</v>
      </c>
      <c r="G207" t="s">
        <v>558</v>
      </c>
      <c r="H207">
        <v>24</v>
      </c>
      <c r="I207">
        <v>1995</v>
      </c>
      <c r="J207">
        <v>29</v>
      </c>
      <c r="K207">
        <v>26</v>
      </c>
      <c r="L207">
        <v>2223</v>
      </c>
      <c r="M207">
        <v>1</v>
      </c>
      <c r="N207">
        <v>2</v>
      </c>
      <c r="O207">
        <v>0</v>
      </c>
      <c r="P207">
        <v>0</v>
      </c>
      <c r="Q207">
        <v>4</v>
      </c>
      <c r="R207">
        <v>1</v>
      </c>
      <c r="S207">
        <v>0.04</v>
      </c>
      <c r="T207">
        <v>0.08</v>
      </c>
      <c r="U207">
        <v>0.12</v>
      </c>
      <c r="V207">
        <v>0.04</v>
      </c>
      <c r="W207">
        <v>0.12</v>
      </c>
      <c r="X207">
        <v>1.2</v>
      </c>
      <c r="Y207">
        <v>1.2</v>
      </c>
      <c r="Z207">
        <v>1.6</v>
      </c>
      <c r="AA207">
        <v>0.05</v>
      </c>
      <c r="AB207">
        <v>0.06</v>
      </c>
      <c r="AC207">
        <v>0.11</v>
      </c>
      <c r="AD207">
        <v>0.05</v>
      </c>
      <c r="AE207">
        <v>0.11</v>
      </c>
      <c r="AF207" t="s">
        <v>538</v>
      </c>
    </row>
    <row r="208" spans="1:32">
      <c r="A208" s="1">
        <v>450</v>
      </c>
      <c r="B208" t="s">
        <v>1545</v>
      </c>
      <c r="C208" t="str">
        <f>VLOOKUP(B208,Sheet1!A:B,2,FALSE)</f>
        <v>`Issac Success`</v>
      </c>
      <c r="D208" t="s">
        <v>1546</v>
      </c>
      <c r="E208" t="s">
        <v>543</v>
      </c>
      <c r="F208" t="s">
        <v>564</v>
      </c>
      <c r="G208" t="s">
        <v>1178</v>
      </c>
      <c r="H208">
        <v>23</v>
      </c>
      <c r="I208">
        <v>1996</v>
      </c>
      <c r="J208">
        <v>5</v>
      </c>
      <c r="K208">
        <v>0</v>
      </c>
      <c r="L208">
        <v>70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0.1</v>
      </c>
      <c r="Y208">
        <v>0.1</v>
      </c>
      <c r="Z208">
        <v>0.1</v>
      </c>
      <c r="AA208">
        <v>0.09</v>
      </c>
      <c r="AB208">
        <v>0.1</v>
      </c>
      <c r="AC208">
        <v>0.19</v>
      </c>
      <c r="AD208">
        <v>0.09</v>
      </c>
      <c r="AE208">
        <v>0.19</v>
      </c>
      <c r="AF208" t="s">
        <v>538</v>
      </c>
    </row>
    <row r="209" spans="1:32">
      <c r="A209" s="1">
        <v>413</v>
      </c>
      <c r="B209" t="s">
        <v>1503</v>
      </c>
      <c r="C209" t="str">
        <f>VLOOKUP(B209,Sheet1!A:B,2,FALSE)</f>
        <v>`IsmaÃ¯la Sarr`</v>
      </c>
      <c r="D209" t="s">
        <v>1504</v>
      </c>
      <c r="E209" t="s">
        <v>599</v>
      </c>
      <c r="F209" t="s">
        <v>564</v>
      </c>
      <c r="G209" t="s">
        <v>1178</v>
      </c>
      <c r="H209">
        <v>21</v>
      </c>
      <c r="I209">
        <v>1998</v>
      </c>
      <c r="J209">
        <v>28</v>
      </c>
      <c r="K209">
        <v>22</v>
      </c>
      <c r="L209">
        <v>2028</v>
      </c>
      <c r="M209">
        <v>5</v>
      </c>
      <c r="N209">
        <v>4</v>
      </c>
      <c r="O209">
        <v>0</v>
      </c>
      <c r="P209">
        <v>0</v>
      </c>
      <c r="Q209">
        <v>1</v>
      </c>
      <c r="R209">
        <v>0</v>
      </c>
      <c r="S209">
        <v>0.22</v>
      </c>
      <c r="T209">
        <v>0.18</v>
      </c>
      <c r="U209">
        <v>0.4</v>
      </c>
      <c r="V209">
        <v>0.22</v>
      </c>
      <c r="W209">
        <v>0.4</v>
      </c>
      <c r="X209">
        <v>5.7</v>
      </c>
      <c r="Y209">
        <v>5.7</v>
      </c>
      <c r="Z209">
        <v>3.2</v>
      </c>
      <c r="AA209">
        <v>0.26</v>
      </c>
      <c r="AB209">
        <v>0.14000000000000001</v>
      </c>
      <c r="AC209">
        <v>0.39</v>
      </c>
      <c r="AD209">
        <v>0.26</v>
      </c>
      <c r="AE209">
        <v>0.39</v>
      </c>
      <c r="AF209" t="s">
        <v>538</v>
      </c>
    </row>
    <row r="210" spans="1:32">
      <c r="A210" s="1">
        <v>113</v>
      </c>
      <c r="B210" t="s">
        <v>727</v>
      </c>
      <c r="C210" t="str">
        <f>VLOOKUP(B210,Sheet1!A:B,2,FALSE)</f>
        <v>`Issa Diop`</v>
      </c>
      <c r="D210" t="s">
        <v>728</v>
      </c>
      <c r="E210" t="s">
        <v>566</v>
      </c>
      <c r="F210" t="s">
        <v>544</v>
      </c>
      <c r="G210" t="s">
        <v>565</v>
      </c>
      <c r="H210">
        <v>22</v>
      </c>
      <c r="I210">
        <v>1997</v>
      </c>
      <c r="J210">
        <v>32</v>
      </c>
      <c r="K210">
        <v>31</v>
      </c>
      <c r="L210">
        <v>2766</v>
      </c>
      <c r="M210">
        <v>3</v>
      </c>
      <c r="N210">
        <v>1</v>
      </c>
      <c r="O210">
        <v>0</v>
      </c>
      <c r="P210">
        <v>0</v>
      </c>
      <c r="Q210">
        <v>8</v>
      </c>
      <c r="R210">
        <v>0</v>
      </c>
      <c r="S210">
        <v>0.1</v>
      </c>
      <c r="T210">
        <v>0.03</v>
      </c>
      <c r="U210">
        <v>0.13</v>
      </c>
      <c r="V210">
        <v>0.1</v>
      </c>
      <c r="W210">
        <v>0.13</v>
      </c>
      <c r="X210">
        <v>1.6</v>
      </c>
      <c r="Y210">
        <v>1.6</v>
      </c>
      <c r="Z210">
        <v>0.9</v>
      </c>
      <c r="AA210">
        <v>0.05</v>
      </c>
      <c r="AB210">
        <v>0.03</v>
      </c>
      <c r="AC210">
        <v>0.08</v>
      </c>
      <c r="AD210">
        <v>0.05</v>
      </c>
      <c r="AE210">
        <v>0.08</v>
      </c>
      <c r="AF210" t="s">
        <v>538</v>
      </c>
    </row>
    <row r="211" spans="1:32">
      <c r="A211" s="1">
        <v>94</v>
      </c>
      <c r="B211" t="s">
        <v>1203</v>
      </c>
      <c r="C211" t="str">
        <f>VLOOKUP(B211,Sheet1!A:B,2,FALSE)</f>
        <v>`Jack Cork`</v>
      </c>
      <c r="D211" t="s">
        <v>1204</v>
      </c>
      <c r="E211" t="s">
        <v>539</v>
      </c>
      <c r="F211" t="s">
        <v>547</v>
      </c>
      <c r="G211" t="s">
        <v>573</v>
      </c>
      <c r="H211">
        <v>30</v>
      </c>
      <c r="I211">
        <v>1989</v>
      </c>
      <c r="J211">
        <v>30</v>
      </c>
      <c r="K211">
        <v>30</v>
      </c>
      <c r="L211">
        <v>2613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1.7</v>
      </c>
      <c r="Y211">
        <v>1.7</v>
      </c>
      <c r="Z211">
        <v>0.7</v>
      </c>
      <c r="AA211">
        <v>0.06</v>
      </c>
      <c r="AB211">
        <v>0.02</v>
      </c>
      <c r="AC211">
        <v>0.08</v>
      </c>
      <c r="AD211">
        <v>0.06</v>
      </c>
      <c r="AE211">
        <v>0.08</v>
      </c>
      <c r="AF211" t="s">
        <v>538</v>
      </c>
    </row>
    <row r="212" spans="1:32">
      <c r="A212" s="1">
        <v>175</v>
      </c>
      <c r="B212" t="s">
        <v>773</v>
      </c>
      <c r="C212" t="str">
        <f>VLOOKUP(B212,Sheet1!A:B,2,FALSE)</f>
        <v>`Jack Grealish`</v>
      </c>
      <c r="D212" t="s">
        <v>774</v>
      </c>
      <c r="E212" t="s">
        <v>539</v>
      </c>
      <c r="F212" t="s">
        <v>564</v>
      </c>
      <c r="G212" t="s">
        <v>582</v>
      </c>
      <c r="H212">
        <v>23</v>
      </c>
      <c r="I212">
        <v>1995</v>
      </c>
      <c r="J212">
        <v>36</v>
      </c>
      <c r="K212">
        <v>36</v>
      </c>
      <c r="L212">
        <v>3233</v>
      </c>
      <c r="M212">
        <v>8</v>
      </c>
      <c r="N212">
        <v>6</v>
      </c>
      <c r="O212">
        <v>0</v>
      </c>
      <c r="P212">
        <v>1</v>
      </c>
      <c r="Q212">
        <v>8</v>
      </c>
      <c r="R212">
        <v>0</v>
      </c>
      <c r="S212">
        <v>0.22</v>
      </c>
      <c r="T212">
        <v>0.17</v>
      </c>
      <c r="U212">
        <v>0.39</v>
      </c>
      <c r="V212">
        <v>0.22</v>
      </c>
      <c r="W212">
        <v>0.39</v>
      </c>
      <c r="X212">
        <v>6.5</v>
      </c>
      <c r="Y212">
        <v>5.7</v>
      </c>
      <c r="Z212">
        <v>7</v>
      </c>
      <c r="AA212">
        <v>0.18</v>
      </c>
      <c r="AB212">
        <v>0.19</v>
      </c>
      <c r="AC212">
        <v>0.37</v>
      </c>
      <c r="AD212">
        <v>0.16</v>
      </c>
      <c r="AE212">
        <v>0.35</v>
      </c>
      <c r="AF212" t="s">
        <v>538</v>
      </c>
    </row>
    <row r="213" spans="1:32">
      <c r="A213" s="1">
        <v>347</v>
      </c>
      <c r="B213" t="s">
        <v>959</v>
      </c>
      <c r="C213" t="str">
        <f>VLOOKUP(B213,Sheet1!A:B,2,FALSE)</f>
        <v>`Jack O'Connell`</v>
      </c>
      <c r="D213" t="s">
        <v>960</v>
      </c>
      <c r="E213" t="s">
        <v>539</v>
      </c>
      <c r="F213" t="s">
        <v>544</v>
      </c>
      <c r="G213" t="s">
        <v>563</v>
      </c>
      <c r="H213">
        <v>25</v>
      </c>
      <c r="I213">
        <v>1994</v>
      </c>
      <c r="J213">
        <v>33</v>
      </c>
      <c r="K213">
        <v>32</v>
      </c>
      <c r="L213">
        <v>2916</v>
      </c>
      <c r="M213">
        <v>0</v>
      </c>
      <c r="N213">
        <v>1</v>
      </c>
      <c r="O213">
        <v>0</v>
      </c>
      <c r="P213">
        <v>0</v>
      </c>
      <c r="Q213">
        <v>4</v>
      </c>
      <c r="R213">
        <v>0</v>
      </c>
      <c r="S213">
        <v>0</v>
      </c>
      <c r="T213">
        <v>0.03</v>
      </c>
      <c r="U213">
        <v>0.03</v>
      </c>
      <c r="V213">
        <v>0</v>
      </c>
      <c r="W213">
        <v>0.03</v>
      </c>
      <c r="X213">
        <v>1.2</v>
      </c>
      <c r="Y213">
        <v>1.2</v>
      </c>
      <c r="Z213">
        <v>2.1</v>
      </c>
      <c r="AA213">
        <v>0.04</v>
      </c>
      <c r="AB213">
        <v>0.06</v>
      </c>
      <c r="AC213">
        <v>0.1</v>
      </c>
      <c r="AD213">
        <v>0.04</v>
      </c>
      <c r="AE213">
        <v>0.1</v>
      </c>
      <c r="AF213" t="s">
        <v>538</v>
      </c>
    </row>
    <row r="214" spans="1:32">
      <c r="A214" s="1">
        <v>393</v>
      </c>
      <c r="B214" t="s">
        <v>1001</v>
      </c>
      <c r="C214" t="str">
        <f>VLOOKUP(B214,Sheet1!A:B,2,FALSE)</f>
        <v>`Jack Robinson`</v>
      </c>
      <c r="D214" t="s">
        <v>1002</v>
      </c>
      <c r="E214" t="s">
        <v>539</v>
      </c>
      <c r="F214" t="s">
        <v>544</v>
      </c>
      <c r="G214" t="s">
        <v>563</v>
      </c>
      <c r="H214">
        <v>25</v>
      </c>
      <c r="I214">
        <v>1993</v>
      </c>
      <c r="J214">
        <v>6</v>
      </c>
      <c r="K214">
        <v>6</v>
      </c>
      <c r="L214">
        <v>504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0.2</v>
      </c>
      <c r="AA214">
        <v>0</v>
      </c>
      <c r="AB214">
        <v>0.04</v>
      </c>
      <c r="AC214">
        <v>0.04</v>
      </c>
      <c r="AD214">
        <v>0</v>
      </c>
      <c r="AE214">
        <v>0.04</v>
      </c>
      <c r="AF214" t="s">
        <v>538</v>
      </c>
    </row>
    <row r="215" spans="1:32">
      <c r="A215" s="1">
        <v>396</v>
      </c>
      <c r="B215" t="s">
        <v>1486</v>
      </c>
      <c r="C215" t="str">
        <f>VLOOKUP(B215,Sheet1!A:B,2,FALSE)</f>
        <v>`Jack Rodwell`</v>
      </c>
      <c r="D215" t="s">
        <v>1487</v>
      </c>
      <c r="E215" t="s">
        <v>539</v>
      </c>
      <c r="F215" t="s">
        <v>547</v>
      </c>
      <c r="G215" t="s">
        <v>563</v>
      </c>
      <c r="H215">
        <v>28</v>
      </c>
      <c r="I215">
        <v>1991</v>
      </c>
      <c r="J215">
        <v>1</v>
      </c>
      <c r="K215">
        <v>0</v>
      </c>
      <c r="L215">
        <v>16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t="s">
        <v>538</v>
      </c>
    </row>
    <row r="216" spans="1:32">
      <c r="A216" s="1">
        <v>428</v>
      </c>
      <c r="B216" t="s">
        <v>1521</v>
      </c>
      <c r="C216" t="str">
        <f>VLOOKUP(B216,Sheet1!A:B,2,FALSE)</f>
        <v>`Jack Simpson`</v>
      </c>
      <c r="D216" t="s">
        <v>1522</v>
      </c>
      <c r="E216" t="s">
        <v>539</v>
      </c>
      <c r="F216" t="s">
        <v>544</v>
      </c>
      <c r="G216" t="s">
        <v>1120</v>
      </c>
      <c r="H216">
        <v>22</v>
      </c>
      <c r="I216">
        <v>1996</v>
      </c>
      <c r="J216">
        <v>4</v>
      </c>
      <c r="K216">
        <v>1</v>
      </c>
      <c r="L216">
        <v>241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t="s">
        <v>538</v>
      </c>
    </row>
    <row r="217" spans="1:32">
      <c r="A217" s="1">
        <v>441</v>
      </c>
      <c r="B217" t="s">
        <v>1537</v>
      </c>
      <c r="C217" t="str">
        <f>VLOOKUP(B217,Sheet1!A:B,2,FALSE)</f>
        <v>`Jack Stacey`</v>
      </c>
      <c r="D217" t="s">
        <v>1538</v>
      </c>
      <c r="E217" t="s">
        <v>539</v>
      </c>
      <c r="F217" t="s">
        <v>544</v>
      </c>
      <c r="G217" t="s">
        <v>1120</v>
      </c>
      <c r="H217">
        <v>23</v>
      </c>
      <c r="I217">
        <v>1996</v>
      </c>
      <c r="J217">
        <v>19</v>
      </c>
      <c r="K217">
        <v>17</v>
      </c>
      <c r="L217">
        <v>1549</v>
      </c>
      <c r="M217">
        <v>0</v>
      </c>
      <c r="N217">
        <v>2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0.12</v>
      </c>
      <c r="U217">
        <v>0.12</v>
      </c>
      <c r="V217">
        <v>0</v>
      </c>
      <c r="W217">
        <v>0.12</v>
      </c>
      <c r="X217">
        <v>0.3</v>
      </c>
      <c r="Y217">
        <v>0.3</v>
      </c>
      <c r="Z217">
        <v>2.2000000000000002</v>
      </c>
      <c r="AA217">
        <v>0.02</v>
      </c>
      <c r="AB217">
        <v>0.13</v>
      </c>
      <c r="AC217">
        <v>0.14000000000000001</v>
      </c>
      <c r="AD217">
        <v>0.02</v>
      </c>
      <c r="AE217">
        <v>0.14000000000000001</v>
      </c>
      <c r="AF217" t="s">
        <v>538</v>
      </c>
    </row>
    <row r="218" spans="1:32">
      <c r="A218" s="1">
        <v>445</v>
      </c>
      <c r="B218" t="s">
        <v>1043</v>
      </c>
      <c r="C218" t="str">
        <f>VLOOKUP(B218,Sheet1!A:B,2,FALSE)</f>
        <v>`Jack Stephens`</v>
      </c>
      <c r="D218" t="s">
        <v>1044</v>
      </c>
      <c r="E218" t="s">
        <v>539</v>
      </c>
      <c r="F218" t="s">
        <v>544</v>
      </c>
      <c r="G218" t="s">
        <v>542</v>
      </c>
      <c r="H218">
        <v>25</v>
      </c>
      <c r="I218">
        <v>1994</v>
      </c>
      <c r="J218">
        <v>28</v>
      </c>
      <c r="K218">
        <v>27</v>
      </c>
      <c r="L218">
        <v>2451</v>
      </c>
      <c r="M218">
        <v>1</v>
      </c>
      <c r="N218">
        <v>3</v>
      </c>
      <c r="O218">
        <v>0</v>
      </c>
      <c r="P218">
        <v>0</v>
      </c>
      <c r="Q218">
        <v>4</v>
      </c>
      <c r="R218">
        <v>1</v>
      </c>
      <c r="S218">
        <v>0.04</v>
      </c>
      <c r="T218">
        <v>0.11</v>
      </c>
      <c r="U218">
        <v>0.15</v>
      </c>
      <c r="V218">
        <v>0.04</v>
      </c>
      <c r="W218">
        <v>0.15</v>
      </c>
      <c r="X218">
        <v>0.7</v>
      </c>
      <c r="Y218">
        <v>0.7</v>
      </c>
      <c r="Z218">
        <v>1.3</v>
      </c>
      <c r="AA218">
        <v>0.03</v>
      </c>
      <c r="AB218">
        <v>0.05</v>
      </c>
      <c r="AC218">
        <v>7.0000000000000007E-2</v>
      </c>
      <c r="AD218">
        <v>0.03</v>
      </c>
      <c r="AE218">
        <v>7.0000000000000007E-2</v>
      </c>
      <c r="AF218" t="s">
        <v>538</v>
      </c>
    </row>
    <row r="219" spans="1:32">
      <c r="A219" s="1">
        <v>507</v>
      </c>
      <c r="B219" t="s">
        <v>1611</v>
      </c>
      <c r="C219" t="str">
        <f>VLOOKUP(B219,Sheet1!A:B,2,FALSE)</f>
        <v>`Jack Wilshere`</v>
      </c>
      <c r="D219" t="s">
        <v>1612</v>
      </c>
      <c r="E219" t="s">
        <v>539</v>
      </c>
      <c r="F219" t="s">
        <v>547</v>
      </c>
      <c r="G219" t="s">
        <v>565</v>
      </c>
      <c r="H219">
        <v>27</v>
      </c>
      <c r="I219">
        <v>1992</v>
      </c>
      <c r="J219">
        <v>8</v>
      </c>
      <c r="K219">
        <v>2</v>
      </c>
      <c r="L219">
        <v>215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t="s">
        <v>538</v>
      </c>
    </row>
    <row r="220" spans="1:32">
      <c r="A220" s="1">
        <v>387</v>
      </c>
      <c r="B220" t="s">
        <v>993</v>
      </c>
      <c r="C220" t="str">
        <f>VLOOKUP(B220,Sheet1!A:B,2,FALSE)</f>
        <v>`Jairo Riedewald`</v>
      </c>
      <c r="D220" t="s">
        <v>994</v>
      </c>
      <c r="E220" t="s">
        <v>545</v>
      </c>
      <c r="F220" t="s">
        <v>574</v>
      </c>
      <c r="G220" t="s">
        <v>570</v>
      </c>
      <c r="H220">
        <v>22</v>
      </c>
      <c r="I220">
        <v>1996</v>
      </c>
      <c r="J220">
        <v>17</v>
      </c>
      <c r="K220">
        <v>7</v>
      </c>
      <c r="L220">
        <v>769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0.4</v>
      </c>
      <c r="AA220">
        <v>0.01</v>
      </c>
      <c r="AB220">
        <v>0.05</v>
      </c>
      <c r="AC220">
        <v>0.06</v>
      </c>
      <c r="AD220">
        <v>0.01</v>
      </c>
      <c r="AE220">
        <v>0.06</v>
      </c>
      <c r="AF220" t="s">
        <v>538</v>
      </c>
    </row>
    <row r="221" spans="1:32">
      <c r="A221" s="1">
        <v>485</v>
      </c>
      <c r="B221" t="s">
        <v>1588</v>
      </c>
      <c r="C221" t="str">
        <f>VLOOKUP(B221,Sheet1!A:B,2,FALSE)</f>
        <v>`Jake Vokins`</v>
      </c>
      <c r="D221" t="s">
        <v>1589</v>
      </c>
      <c r="E221" t="s">
        <v>539</v>
      </c>
      <c r="F221" t="s">
        <v>544</v>
      </c>
      <c r="G221" t="s">
        <v>542</v>
      </c>
      <c r="H221">
        <v>19</v>
      </c>
      <c r="I221">
        <v>2000</v>
      </c>
      <c r="J221">
        <v>1</v>
      </c>
      <c r="K221">
        <v>1</v>
      </c>
      <c r="L221">
        <v>90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0.1</v>
      </c>
      <c r="AA221">
        <v>0.02</v>
      </c>
      <c r="AB221">
        <v>0.08</v>
      </c>
      <c r="AC221">
        <v>0.09</v>
      </c>
      <c r="AD221">
        <v>0.02</v>
      </c>
      <c r="AE221">
        <v>0.09</v>
      </c>
      <c r="AF221" t="s">
        <v>538</v>
      </c>
    </row>
    <row r="222" spans="1:32">
      <c r="A222" s="1">
        <v>254</v>
      </c>
      <c r="B222" t="s">
        <v>851</v>
      </c>
      <c r="C222" t="str">
        <f>VLOOKUP(B222,Sheet1!A:B,2,FALSE)</f>
        <v>`Jamaal Lascelles`</v>
      </c>
      <c r="D222" t="s">
        <v>852</v>
      </c>
      <c r="E222" t="s">
        <v>539</v>
      </c>
      <c r="F222" t="s">
        <v>544</v>
      </c>
      <c r="G222" t="s">
        <v>558</v>
      </c>
      <c r="H222">
        <v>25</v>
      </c>
      <c r="I222">
        <v>1993</v>
      </c>
      <c r="J222">
        <v>24</v>
      </c>
      <c r="K222">
        <v>24</v>
      </c>
      <c r="L222">
        <v>2076</v>
      </c>
      <c r="M222">
        <v>1</v>
      </c>
      <c r="N222">
        <v>0</v>
      </c>
      <c r="O222">
        <v>0</v>
      </c>
      <c r="P222">
        <v>0</v>
      </c>
      <c r="Q222">
        <v>5</v>
      </c>
      <c r="R222">
        <v>0</v>
      </c>
      <c r="S222">
        <v>0.04</v>
      </c>
      <c r="T222">
        <v>0</v>
      </c>
      <c r="U222">
        <v>0.04</v>
      </c>
      <c r="V222">
        <v>0.04</v>
      </c>
      <c r="W222">
        <v>0.04</v>
      </c>
      <c r="X222">
        <v>0.3</v>
      </c>
      <c r="Y222">
        <v>0.3</v>
      </c>
      <c r="Z222">
        <v>0.1</v>
      </c>
      <c r="AA222">
        <v>0.01</v>
      </c>
      <c r="AB222">
        <v>0.01</v>
      </c>
      <c r="AC222">
        <v>0.02</v>
      </c>
      <c r="AD222">
        <v>0.01</v>
      </c>
      <c r="AE222">
        <v>0.02</v>
      </c>
      <c r="AF222" t="s">
        <v>538</v>
      </c>
    </row>
    <row r="223" spans="1:32">
      <c r="A223" s="1">
        <v>261</v>
      </c>
      <c r="B223" t="s">
        <v>855</v>
      </c>
      <c r="C223" t="str">
        <f>VLOOKUP(B223,Sheet1!A:B,2,FALSE)</f>
        <v>`Jamal Lewis`</v>
      </c>
      <c r="D223" t="s">
        <v>856</v>
      </c>
      <c r="E223" t="s">
        <v>586</v>
      </c>
      <c r="F223" t="s">
        <v>544</v>
      </c>
      <c r="G223" t="s">
        <v>1113</v>
      </c>
      <c r="H223">
        <v>21</v>
      </c>
      <c r="I223">
        <v>1998</v>
      </c>
      <c r="J223">
        <v>28</v>
      </c>
      <c r="K223">
        <v>25</v>
      </c>
      <c r="L223">
        <v>2304</v>
      </c>
      <c r="M223">
        <v>1</v>
      </c>
      <c r="N223">
        <v>0</v>
      </c>
      <c r="O223">
        <v>0</v>
      </c>
      <c r="P223">
        <v>0</v>
      </c>
      <c r="Q223">
        <v>4</v>
      </c>
      <c r="R223">
        <v>0</v>
      </c>
      <c r="S223">
        <v>0.04</v>
      </c>
      <c r="T223">
        <v>0</v>
      </c>
      <c r="U223">
        <v>0.04</v>
      </c>
      <c r="V223">
        <v>0.04</v>
      </c>
      <c r="W223">
        <v>0.04</v>
      </c>
      <c r="X223">
        <v>0.4</v>
      </c>
      <c r="Y223">
        <v>0.4</v>
      </c>
      <c r="Z223">
        <v>1</v>
      </c>
      <c r="AA223">
        <v>0.01</v>
      </c>
      <c r="AB223">
        <v>0.04</v>
      </c>
      <c r="AC223">
        <v>0.05</v>
      </c>
      <c r="AD223">
        <v>0.01</v>
      </c>
      <c r="AE223">
        <v>0.05</v>
      </c>
      <c r="AF223" t="s">
        <v>538</v>
      </c>
    </row>
    <row r="224" spans="1:32">
      <c r="A224" s="1">
        <v>158</v>
      </c>
      <c r="B224" t="s">
        <v>1263</v>
      </c>
      <c r="C224" t="e">
        <f>VLOOKUP(B224,Sheet1!A:B,2,FALSE)</f>
        <v>#N/A</v>
      </c>
      <c r="D224" t="s">
        <v>1264</v>
      </c>
      <c r="E224" t="s">
        <v>539</v>
      </c>
      <c r="F224" t="s">
        <v>547</v>
      </c>
      <c r="G224" t="s">
        <v>572</v>
      </c>
      <c r="H224">
        <v>18</v>
      </c>
      <c r="I224">
        <v>2001</v>
      </c>
      <c r="J224">
        <v>1</v>
      </c>
      <c r="K224">
        <v>0</v>
      </c>
      <c r="L224">
        <v>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t="s">
        <v>538</v>
      </c>
    </row>
    <row r="225" spans="1:32">
      <c r="A225" s="1">
        <v>227</v>
      </c>
      <c r="B225" t="s">
        <v>823</v>
      </c>
      <c r="C225" t="str">
        <f>VLOOKUP(B225,Sheet1!A:B,2,FALSE)</f>
        <v>`James Justin`</v>
      </c>
      <c r="D225" t="s">
        <v>824</v>
      </c>
      <c r="E225" t="s">
        <v>539</v>
      </c>
      <c r="F225" t="s">
        <v>544</v>
      </c>
      <c r="G225" t="s">
        <v>548</v>
      </c>
      <c r="H225">
        <v>21</v>
      </c>
      <c r="I225">
        <v>1998</v>
      </c>
      <c r="J225">
        <v>13</v>
      </c>
      <c r="K225">
        <v>11</v>
      </c>
      <c r="L225">
        <v>1012</v>
      </c>
      <c r="M225">
        <v>0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0.09</v>
      </c>
      <c r="U225">
        <v>0.09</v>
      </c>
      <c r="V225">
        <v>0</v>
      </c>
      <c r="W225">
        <v>0.09</v>
      </c>
      <c r="X225">
        <v>0.4</v>
      </c>
      <c r="Y225">
        <v>0.4</v>
      </c>
      <c r="Z225">
        <v>1.1000000000000001</v>
      </c>
      <c r="AA225">
        <v>0.04</v>
      </c>
      <c r="AB225">
        <v>0.1</v>
      </c>
      <c r="AC225">
        <v>0.14000000000000001</v>
      </c>
      <c r="AD225">
        <v>0.04</v>
      </c>
      <c r="AE225">
        <v>0.14000000000000001</v>
      </c>
      <c r="AF225" t="s">
        <v>538</v>
      </c>
    </row>
    <row r="226" spans="1:32">
      <c r="A226" s="1">
        <v>278</v>
      </c>
      <c r="B226" t="s">
        <v>877</v>
      </c>
      <c r="C226" t="str">
        <f>VLOOKUP(B226,Sheet1!A:B,2,FALSE)</f>
        <v>`James Maddison`</v>
      </c>
      <c r="D226" t="s">
        <v>878</v>
      </c>
      <c r="E226" t="s">
        <v>539</v>
      </c>
      <c r="F226" t="s">
        <v>547</v>
      </c>
      <c r="G226" t="s">
        <v>548</v>
      </c>
      <c r="H226">
        <v>22</v>
      </c>
      <c r="I226">
        <v>1996</v>
      </c>
      <c r="J226">
        <v>31</v>
      </c>
      <c r="K226">
        <v>29</v>
      </c>
      <c r="L226">
        <v>2624</v>
      </c>
      <c r="M226">
        <v>6</v>
      </c>
      <c r="N226">
        <v>3</v>
      </c>
      <c r="O226">
        <v>0</v>
      </c>
      <c r="P226">
        <v>0</v>
      </c>
      <c r="Q226">
        <v>4</v>
      </c>
      <c r="R226">
        <v>0</v>
      </c>
      <c r="S226">
        <v>0.21</v>
      </c>
      <c r="T226">
        <v>0.1</v>
      </c>
      <c r="U226">
        <v>0.31</v>
      </c>
      <c r="V226">
        <v>0.21</v>
      </c>
      <c r="W226">
        <v>0.31</v>
      </c>
      <c r="X226">
        <v>4.9000000000000004</v>
      </c>
      <c r="Y226">
        <v>4.9000000000000004</v>
      </c>
      <c r="Z226">
        <v>7.4</v>
      </c>
      <c r="AA226">
        <v>0.17</v>
      </c>
      <c r="AB226">
        <v>0.25</v>
      </c>
      <c r="AC226">
        <v>0.42</v>
      </c>
      <c r="AD226">
        <v>0.17</v>
      </c>
      <c r="AE226">
        <v>0.42</v>
      </c>
      <c r="AF226" t="s">
        <v>538</v>
      </c>
    </row>
    <row r="227" spans="1:32">
      <c r="A227" s="1">
        <v>298</v>
      </c>
      <c r="B227" t="s">
        <v>903</v>
      </c>
      <c r="C227" t="str">
        <f>VLOOKUP(B227,Sheet1!A:B,2,FALSE)</f>
        <v>`James McArthur`</v>
      </c>
      <c r="D227" t="s">
        <v>904</v>
      </c>
      <c r="E227" t="s">
        <v>567</v>
      </c>
      <c r="F227" t="s">
        <v>547</v>
      </c>
      <c r="G227" t="s">
        <v>570</v>
      </c>
      <c r="H227">
        <v>31</v>
      </c>
      <c r="I227">
        <v>1987</v>
      </c>
      <c r="J227">
        <v>37</v>
      </c>
      <c r="K227">
        <v>37</v>
      </c>
      <c r="L227">
        <v>3090</v>
      </c>
      <c r="M227">
        <v>0</v>
      </c>
      <c r="N227">
        <v>3</v>
      </c>
      <c r="O227">
        <v>0</v>
      </c>
      <c r="P227">
        <v>0</v>
      </c>
      <c r="Q227">
        <v>6</v>
      </c>
      <c r="R227">
        <v>0</v>
      </c>
      <c r="S227">
        <v>0</v>
      </c>
      <c r="T227">
        <v>0.09</v>
      </c>
      <c r="U227">
        <v>0.09</v>
      </c>
      <c r="V227">
        <v>0</v>
      </c>
      <c r="W227">
        <v>0.09</v>
      </c>
      <c r="X227">
        <v>2.5</v>
      </c>
      <c r="Y227">
        <v>2.5</v>
      </c>
      <c r="Z227">
        <v>2.6</v>
      </c>
      <c r="AA227">
        <v>7.0000000000000007E-2</v>
      </c>
      <c r="AB227">
        <v>7.0000000000000007E-2</v>
      </c>
      <c r="AC227">
        <v>0.15</v>
      </c>
      <c r="AD227">
        <v>7.0000000000000007E-2</v>
      </c>
      <c r="AE227">
        <v>0.15</v>
      </c>
      <c r="AF227" t="s">
        <v>538</v>
      </c>
    </row>
    <row r="228" spans="1:32">
      <c r="A228" s="1">
        <v>301</v>
      </c>
      <c r="B228" t="s">
        <v>909</v>
      </c>
      <c r="C228" t="str">
        <f>VLOOKUP(B228,Sheet1!A:B,2,FALSE)</f>
        <v>`James McCarthy`</v>
      </c>
      <c r="D228" t="s">
        <v>910</v>
      </c>
      <c r="E228" t="s">
        <v>579</v>
      </c>
      <c r="F228" t="s">
        <v>547</v>
      </c>
      <c r="G228" t="s">
        <v>570</v>
      </c>
      <c r="H228">
        <v>28</v>
      </c>
      <c r="I228">
        <v>1990</v>
      </c>
      <c r="J228">
        <v>33</v>
      </c>
      <c r="K228">
        <v>16</v>
      </c>
      <c r="L228">
        <v>1680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0.4</v>
      </c>
      <c r="Y228">
        <v>0.4</v>
      </c>
      <c r="Z228">
        <v>0.8</v>
      </c>
      <c r="AA228">
        <v>0.02</v>
      </c>
      <c r="AB228">
        <v>0.05</v>
      </c>
      <c r="AC228">
        <v>7.0000000000000007E-2</v>
      </c>
      <c r="AD228">
        <v>0.02</v>
      </c>
      <c r="AE228">
        <v>7.0000000000000007E-2</v>
      </c>
      <c r="AF228" t="s">
        <v>538</v>
      </c>
    </row>
    <row r="229" spans="1:32">
      <c r="A229" s="1">
        <v>314</v>
      </c>
      <c r="B229" t="s">
        <v>925</v>
      </c>
      <c r="C229" t="str">
        <f>VLOOKUP(B229,Sheet1!A:B,2,FALSE)</f>
        <v>`James Milner`</v>
      </c>
      <c r="D229" t="s">
        <v>926</v>
      </c>
      <c r="E229" t="s">
        <v>539</v>
      </c>
      <c r="F229" t="s">
        <v>585</v>
      </c>
      <c r="G229" t="s">
        <v>550</v>
      </c>
      <c r="H229">
        <v>33</v>
      </c>
      <c r="I229">
        <v>1986</v>
      </c>
      <c r="J229">
        <v>22</v>
      </c>
      <c r="K229">
        <v>9</v>
      </c>
      <c r="L229">
        <v>937</v>
      </c>
      <c r="M229">
        <v>2</v>
      </c>
      <c r="N229">
        <v>2</v>
      </c>
      <c r="O229">
        <v>2</v>
      </c>
      <c r="P229">
        <v>2</v>
      </c>
      <c r="Q229">
        <v>4</v>
      </c>
      <c r="R229">
        <v>0</v>
      </c>
      <c r="S229">
        <v>0.19</v>
      </c>
      <c r="T229">
        <v>0.19</v>
      </c>
      <c r="U229">
        <v>0.38</v>
      </c>
      <c r="V229">
        <v>0</v>
      </c>
      <c r="W229">
        <v>0.19</v>
      </c>
      <c r="X229">
        <v>2.1</v>
      </c>
      <c r="Y229">
        <v>0.6</v>
      </c>
      <c r="Z229">
        <v>0.7</v>
      </c>
      <c r="AA229">
        <v>0.2</v>
      </c>
      <c r="AB229">
        <v>7.0000000000000007E-2</v>
      </c>
      <c r="AC229">
        <v>0.27</v>
      </c>
      <c r="AD229">
        <v>0.06</v>
      </c>
      <c r="AE229">
        <v>0.12</v>
      </c>
      <c r="AF229" t="s">
        <v>538</v>
      </c>
    </row>
    <row r="230" spans="1:32">
      <c r="A230" s="1">
        <v>456</v>
      </c>
      <c r="B230" t="s">
        <v>1555</v>
      </c>
      <c r="C230" t="str">
        <f>VLOOKUP(B230,Sheet1!A:B,2,FALSE)</f>
        <v>`James Tarkowski`</v>
      </c>
      <c r="D230" t="s">
        <v>1556</v>
      </c>
      <c r="E230" t="s">
        <v>539</v>
      </c>
      <c r="F230" t="s">
        <v>544</v>
      </c>
      <c r="G230" t="s">
        <v>573</v>
      </c>
      <c r="H230">
        <v>26</v>
      </c>
      <c r="I230">
        <v>1992</v>
      </c>
      <c r="J230">
        <v>38</v>
      </c>
      <c r="K230">
        <v>38</v>
      </c>
      <c r="L230">
        <v>3420</v>
      </c>
      <c r="M230">
        <v>2</v>
      </c>
      <c r="N230">
        <v>2</v>
      </c>
      <c r="O230">
        <v>0</v>
      </c>
      <c r="P230">
        <v>0</v>
      </c>
      <c r="Q230">
        <v>10</v>
      </c>
      <c r="R230">
        <v>0</v>
      </c>
      <c r="S230">
        <v>0.05</v>
      </c>
      <c r="T230">
        <v>0.05</v>
      </c>
      <c r="U230">
        <v>0.11</v>
      </c>
      <c r="V230">
        <v>0.05</v>
      </c>
      <c r="W230">
        <v>0.11</v>
      </c>
      <c r="X230">
        <v>2.4</v>
      </c>
      <c r="Y230">
        <v>2.4</v>
      </c>
      <c r="Z230">
        <v>2.2000000000000002</v>
      </c>
      <c r="AA230">
        <v>0.06</v>
      </c>
      <c r="AB230">
        <v>0.06</v>
      </c>
      <c r="AC230">
        <v>0.12</v>
      </c>
      <c r="AD230">
        <v>0.06</v>
      </c>
      <c r="AE230">
        <v>0.12</v>
      </c>
      <c r="AF230" t="s">
        <v>538</v>
      </c>
    </row>
    <row r="231" spans="1:32">
      <c r="A231" s="1">
        <v>466</v>
      </c>
      <c r="B231" t="s">
        <v>1567</v>
      </c>
      <c r="C231" t="str">
        <f>VLOOKUP(B231,Sheet1!A:B,2,FALSE)</f>
        <v>`James Tomkins`</v>
      </c>
      <c r="D231" t="s">
        <v>1568</v>
      </c>
      <c r="E231" t="s">
        <v>539</v>
      </c>
      <c r="F231" t="s">
        <v>544</v>
      </c>
      <c r="G231" t="s">
        <v>570</v>
      </c>
      <c r="H231">
        <v>30</v>
      </c>
      <c r="I231">
        <v>1989</v>
      </c>
      <c r="J231">
        <v>18</v>
      </c>
      <c r="K231">
        <v>18</v>
      </c>
      <c r="L231">
        <v>1582</v>
      </c>
      <c r="M231">
        <v>1</v>
      </c>
      <c r="N231">
        <v>1</v>
      </c>
      <c r="O231">
        <v>0</v>
      </c>
      <c r="P231">
        <v>0</v>
      </c>
      <c r="Q231">
        <v>5</v>
      </c>
      <c r="R231">
        <v>0</v>
      </c>
      <c r="S231">
        <v>0.06</v>
      </c>
      <c r="T231">
        <v>0.06</v>
      </c>
      <c r="U231">
        <v>0.11</v>
      </c>
      <c r="V231">
        <v>0.06</v>
      </c>
      <c r="W231">
        <v>0.11</v>
      </c>
      <c r="X231">
        <v>1.2</v>
      </c>
      <c r="Y231">
        <v>1.2</v>
      </c>
      <c r="Z231">
        <v>0.1</v>
      </c>
      <c r="AA231">
        <v>7.0000000000000007E-2</v>
      </c>
      <c r="AB231">
        <v>0.01</v>
      </c>
      <c r="AC231">
        <v>0.08</v>
      </c>
      <c r="AD231">
        <v>7.0000000000000007E-2</v>
      </c>
      <c r="AE231">
        <v>0.08</v>
      </c>
      <c r="AF231" t="s">
        <v>538</v>
      </c>
    </row>
    <row r="232" spans="1:32">
      <c r="A232" s="1">
        <v>495</v>
      </c>
      <c r="B232" t="s">
        <v>1087</v>
      </c>
      <c r="C232" t="str">
        <f>VLOOKUP(B232,Sheet1!A:B,2,FALSE)</f>
        <v>`James Ward-Prowse`</v>
      </c>
      <c r="D232" t="s">
        <v>1088</v>
      </c>
      <c r="E232" t="s">
        <v>539</v>
      </c>
      <c r="F232" t="s">
        <v>585</v>
      </c>
      <c r="G232" t="s">
        <v>542</v>
      </c>
      <c r="H232">
        <v>24</v>
      </c>
      <c r="I232">
        <v>1994</v>
      </c>
      <c r="J232">
        <v>38</v>
      </c>
      <c r="K232">
        <v>38</v>
      </c>
      <c r="L232">
        <v>3420</v>
      </c>
      <c r="M232">
        <v>5</v>
      </c>
      <c r="N232">
        <v>3</v>
      </c>
      <c r="O232">
        <v>1</v>
      </c>
      <c r="P232">
        <v>3</v>
      </c>
      <c r="Q232">
        <v>9</v>
      </c>
      <c r="R232">
        <v>0</v>
      </c>
      <c r="S232">
        <v>0.13</v>
      </c>
      <c r="T232">
        <v>0.08</v>
      </c>
      <c r="U232">
        <v>0.21</v>
      </c>
      <c r="V232">
        <v>0.11</v>
      </c>
      <c r="W232">
        <v>0.18</v>
      </c>
      <c r="X232">
        <v>7</v>
      </c>
      <c r="Y232">
        <v>4.5999999999999996</v>
      </c>
      <c r="Z232">
        <v>5.3</v>
      </c>
      <c r="AA232">
        <v>0.19</v>
      </c>
      <c r="AB232">
        <v>0.14000000000000001</v>
      </c>
      <c r="AC232">
        <v>0.32</v>
      </c>
      <c r="AD232">
        <v>0.12</v>
      </c>
      <c r="AE232">
        <v>0.26</v>
      </c>
      <c r="AF232" t="s">
        <v>538</v>
      </c>
    </row>
    <row r="233" spans="1:32">
      <c r="A233" s="1">
        <v>480</v>
      </c>
      <c r="B233" t="s">
        <v>1071</v>
      </c>
      <c r="C233" t="str">
        <f>VLOOKUP(B233,Sheet1!A:B,2,FALSE)</f>
        <v>`Jamie Vardy`</v>
      </c>
      <c r="D233" t="s">
        <v>1072</v>
      </c>
      <c r="E233" t="s">
        <v>539</v>
      </c>
      <c r="F233" t="s">
        <v>540</v>
      </c>
      <c r="G233" t="s">
        <v>548</v>
      </c>
      <c r="H233">
        <v>32</v>
      </c>
      <c r="I233">
        <v>1987</v>
      </c>
      <c r="J233">
        <v>35</v>
      </c>
      <c r="K233">
        <v>34</v>
      </c>
      <c r="L233">
        <v>3033</v>
      </c>
      <c r="M233">
        <v>23</v>
      </c>
      <c r="N233">
        <v>5</v>
      </c>
      <c r="O233">
        <v>4</v>
      </c>
      <c r="P233">
        <v>5</v>
      </c>
      <c r="Q233">
        <v>2</v>
      </c>
      <c r="R233">
        <v>0</v>
      </c>
      <c r="S233">
        <v>0.68</v>
      </c>
      <c r="T233">
        <v>0.15</v>
      </c>
      <c r="U233">
        <v>0.83</v>
      </c>
      <c r="V233">
        <v>0.56000000000000005</v>
      </c>
      <c r="W233">
        <v>0.71</v>
      </c>
      <c r="X233">
        <v>20.3</v>
      </c>
      <c r="Y233">
        <v>16.5</v>
      </c>
      <c r="Z233">
        <v>5.5</v>
      </c>
      <c r="AA233">
        <v>0.6</v>
      </c>
      <c r="AB233">
        <v>0.16</v>
      </c>
      <c r="AC233">
        <v>0.77</v>
      </c>
      <c r="AD233">
        <v>0.49</v>
      </c>
      <c r="AE233">
        <v>0.65</v>
      </c>
      <c r="AF233" t="s">
        <v>538</v>
      </c>
    </row>
    <row r="234" spans="1:32">
      <c r="A234" s="1">
        <v>41</v>
      </c>
      <c r="B234" t="s">
        <v>667</v>
      </c>
      <c r="C234" t="str">
        <f>VLOOKUP(B234,Sheet1!A:B,2,FALSE)</f>
        <v>`Jan Bednarek`</v>
      </c>
      <c r="D234" t="s">
        <v>668</v>
      </c>
      <c r="E234" t="s">
        <v>575</v>
      </c>
      <c r="F234" t="s">
        <v>544</v>
      </c>
      <c r="G234" t="s">
        <v>542</v>
      </c>
      <c r="H234">
        <v>23</v>
      </c>
      <c r="I234">
        <v>1996</v>
      </c>
      <c r="J234">
        <v>34</v>
      </c>
      <c r="K234">
        <v>34</v>
      </c>
      <c r="L234">
        <v>3057</v>
      </c>
      <c r="M234">
        <v>1</v>
      </c>
      <c r="N234">
        <v>1</v>
      </c>
      <c r="O234">
        <v>0</v>
      </c>
      <c r="P234">
        <v>0</v>
      </c>
      <c r="Q234">
        <v>4</v>
      </c>
      <c r="R234">
        <v>0</v>
      </c>
      <c r="S234">
        <v>0.03</v>
      </c>
      <c r="T234">
        <v>0.03</v>
      </c>
      <c r="U234">
        <v>0.06</v>
      </c>
      <c r="V234">
        <v>0.03</v>
      </c>
      <c r="W234">
        <v>0.06</v>
      </c>
      <c r="X234">
        <v>0.8</v>
      </c>
      <c r="Y234">
        <v>0.8</v>
      </c>
      <c r="Z234">
        <v>0.1</v>
      </c>
      <c r="AA234">
        <v>0.02</v>
      </c>
      <c r="AB234">
        <v>0</v>
      </c>
      <c r="AC234">
        <v>0.03</v>
      </c>
      <c r="AD234">
        <v>0.02</v>
      </c>
      <c r="AE234">
        <v>0.03</v>
      </c>
      <c r="AF234" t="s">
        <v>538</v>
      </c>
    </row>
    <row r="235" spans="1:32">
      <c r="A235" s="1">
        <v>482</v>
      </c>
      <c r="B235" t="s">
        <v>1586</v>
      </c>
      <c r="C235" t="str">
        <f>VLOOKUP(B235,Sheet1!A:B,2,FALSE)</f>
        <v>`Jan Vertonghen`</v>
      </c>
      <c r="D235" t="s">
        <v>1587</v>
      </c>
      <c r="E235" t="s">
        <v>551</v>
      </c>
      <c r="F235" t="s">
        <v>544</v>
      </c>
      <c r="G235" t="s">
        <v>552</v>
      </c>
      <c r="H235">
        <v>32</v>
      </c>
      <c r="I235">
        <v>1987</v>
      </c>
      <c r="J235">
        <v>23</v>
      </c>
      <c r="K235">
        <v>19</v>
      </c>
      <c r="L235">
        <v>1645</v>
      </c>
      <c r="M235">
        <v>1</v>
      </c>
      <c r="N235">
        <v>1</v>
      </c>
      <c r="O235">
        <v>0</v>
      </c>
      <c r="P235">
        <v>0</v>
      </c>
      <c r="Q235">
        <v>2</v>
      </c>
      <c r="R235">
        <v>0</v>
      </c>
      <c r="S235">
        <v>0.05</v>
      </c>
      <c r="T235">
        <v>0.05</v>
      </c>
      <c r="U235">
        <v>0.11</v>
      </c>
      <c r="V235">
        <v>0.05</v>
      </c>
      <c r="W235">
        <v>0.11</v>
      </c>
      <c r="X235">
        <v>0.3</v>
      </c>
      <c r="Y235">
        <v>0.3</v>
      </c>
      <c r="Z235">
        <v>1</v>
      </c>
      <c r="AA235">
        <v>0.02</v>
      </c>
      <c r="AB235">
        <v>0.05</v>
      </c>
      <c r="AC235">
        <v>7.0000000000000007E-2</v>
      </c>
      <c r="AD235">
        <v>0.02</v>
      </c>
      <c r="AE235">
        <v>7.0000000000000007E-2</v>
      </c>
      <c r="AF235" t="s">
        <v>538</v>
      </c>
    </row>
    <row r="236" spans="1:32">
      <c r="A236" s="1">
        <v>483</v>
      </c>
      <c r="B236" t="s">
        <v>1073</v>
      </c>
      <c r="C236" t="str">
        <f>VLOOKUP(B236,Sheet1!A:B,2,FALSE)</f>
        <v>`Jannik Vestergaard`</v>
      </c>
      <c r="D236" t="s">
        <v>1074</v>
      </c>
      <c r="E236" t="s">
        <v>580</v>
      </c>
      <c r="F236" t="s">
        <v>544</v>
      </c>
      <c r="G236" t="s">
        <v>542</v>
      </c>
      <c r="H236">
        <v>26</v>
      </c>
      <c r="I236">
        <v>1992</v>
      </c>
      <c r="J236">
        <v>19</v>
      </c>
      <c r="K236">
        <v>17</v>
      </c>
      <c r="L236">
        <v>1497</v>
      </c>
      <c r="M236">
        <v>1</v>
      </c>
      <c r="N236">
        <v>0</v>
      </c>
      <c r="O236">
        <v>0</v>
      </c>
      <c r="P236">
        <v>0</v>
      </c>
      <c r="Q236">
        <v>3</v>
      </c>
      <c r="R236">
        <v>0</v>
      </c>
      <c r="S236">
        <v>0.06</v>
      </c>
      <c r="T236">
        <v>0</v>
      </c>
      <c r="U236">
        <v>0.06</v>
      </c>
      <c r="V236">
        <v>0.06</v>
      </c>
      <c r="W236">
        <v>0.06</v>
      </c>
      <c r="X236">
        <v>0.8</v>
      </c>
      <c r="Y236">
        <v>0.8</v>
      </c>
      <c r="Z236">
        <v>0.1</v>
      </c>
      <c r="AA236">
        <v>0.05</v>
      </c>
      <c r="AB236">
        <v>0.01</v>
      </c>
      <c r="AC236">
        <v>0.06</v>
      </c>
      <c r="AD236">
        <v>0.05</v>
      </c>
      <c r="AE236">
        <v>0.06</v>
      </c>
      <c r="AF236" t="s">
        <v>538</v>
      </c>
    </row>
    <row r="237" spans="1:32">
      <c r="A237" s="1">
        <v>454</v>
      </c>
      <c r="B237" t="s">
        <v>1553</v>
      </c>
      <c r="C237" t="str">
        <f>VLOOKUP(B237,Sheet1!A:B,2,FALSE)</f>
        <v>`Japhet Tanganga`</v>
      </c>
      <c r="D237" t="s">
        <v>1554</v>
      </c>
      <c r="E237" t="s">
        <v>539</v>
      </c>
      <c r="F237" t="s">
        <v>544</v>
      </c>
      <c r="G237" t="s">
        <v>552</v>
      </c>
      <c r="H237">
        <v>20</v>
      </c>
      <c r="I237">
        <v>1999</v>
      </c>
      <c r="J237">
        <v>6</v>
      </c>
      <c r="K237">
        <v>6</v>
      </c>
      <c r="L237">
        <v>525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0.1</v>
      </c>
      <c r="Y237">
        <v>0.1</v>
      </c>
      <c r="Z237">
        <v>0</v>
      </c>
      <c r="AA237">
        <v>0.01</v>
      </c>
      <c r="AB237">
        <v>0</v>
      </c>
      <c r="AC237">
        <v>0.01</v>
      </c>
      <c r="AD237">
        <v>0.01</v>
      </c>
      <c r="AE237">
        <v>0.01</v>
      </c>
      <c r="AF237" t="s">
        <v>538</v>
      </c>
    </row>
    <row r="238" spans="1:32">
      <c r="A238" s="1">
        <v>61</v>
      </c>
      <c r="B238" t="s">
        <v>1154</v>
      </c>
      <c r="C238" t="str">
        <f>VLOOKUP(B238,Sheet1!A:B,2,FALSE)</f>
        <v>`Jarrad Branthwaite`</v>
      </c>
      <c r="D238" t="s">
        <v>1155</v>
      </c>
      <c r="E238" t="s">
        <v>539</v>
      </c>
      <c r="F238" t="s">
        <v>544</v>
      </c>
      <c r="G238" t="s">
        <v>556</v>
      </c>
      <c r="H238">
        <v>17</v>
      </c>
      <c r="I238">
        <v>2002</v>
      </c>
      <c r="J238">
        <v>4</v>
      </c>
      <c r="K238">
        <v>2</v>
      </c>
      <c r="L238">
        <v>300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t="s">
        <v>538</v>
      </c>
    </row>
    <row r="239" spans="1:32">
      <c r="A239" s="1">
        <v>59</v>
      </c>
      <c r="B239" t="s">
        <v>683</v>
      </c>
      <c r="C239" t="str">
        <f>VLOOKUP(B239,Sheet1!A:B,2,FALSE)</f>
        <v>`Jarrod Bowen`</v>
      </c>
      <c r="D239" t="s">
        <v>684</v>
      </c>
      <c r="E239" t="s">
        <v>539</v>
      </c>
      <c r="F239" t="s">
        <v>540</v>
      </c>
      <c r="G239" t="s">
        <v>565</v>
      </c>
      <c r="H239">
        <v>22</v>
      </c>
      <c r="I239">
        <v>1996</v>
      </c>
      <c r="J239">
        <v>13</v>
      </c>
      <c r="K239">
        <v>11</v>
      </c>
      <c r="L239">
        <v>917</v>
      </c>
      <c r="M239">
        <v>1</v>
      </c>
      <c r="N239">
        <v>4</v>
      </c>
      <c r="O239">
        <v>0</v>
      </c>
      <c r="P239">
        <v>0</v>
      </c>
      <c r="Q239">
        <v>0</v>
      </c>
      <c r="R239">
        <v>0</v>
      </c>
      <c r="S239">
        <v>0.1</v>
      </c>
      <c r="T239">
        <v>0.39</v>
      </c>
      <c r="U239">
        <v>0.49</v>
      </c>
      <c r="V239">
        <v>0.1</v>
      </c>
      <c r="W239">
        <v>0.49</v>
      </c>
      <c r="X239">
        <v>1.7</v>
      </c>
      <c r="Y239">
        <v>1.7</v>
      </c>
      <c r="Z239">
        <v>2.2000000000000002</v>
      </c>
      <c r="AA239">
        <v>0.17</v>
      </c>
      <c r="AB239">
        <v>0.22</v>
      </c>
      <c r="AC239">
        <v>0.38</v>
      </c>
      <c r="AD239">
        <v>0.17</v>
      </c>
      <c r="AE239">
        <v>0.38</v>
      </c>
      <c r="AF239" t="s">
        <v>538</v>
      </c>
    </row>
    <row r="240" spans="1:32">
      <c r="A240" s="1">
        <v>193</v>
      </c>
      <c r="B240" t="s">
        <v>1309</v>
      </c>
      <c r="C240" t="str">
        <f>VLOOKUP(B240,Sheet1!A:B,2,FALSE)</f>
        <v>`Javier HernÃ¡ndez`</v>
      </c>
      <c r="D240" t="s">
        <v>1310</v>
      </c>
      <c r="E240" t="s">
        <v>594</v>
      </c>
      <c r="F240" t="s">
        <v>540</v>
      </c>
      <c r="G240" t="s">
        <v>565</v>
      </c>
      <c r="H240">
        <v>31</v>
      </c>
      <c r="I240">
        <v>1988</v>
      </c>
      <c r="J240">
        <v>2</v>
      </c>
      <c r="K240">
        <v>1</v>
      </c>
      <c r="L240">
        <v>107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0.84</v>
      </c>
      <c r="T240">
        <v>0</v>
      </c>
      <c r="U240">
        <v>0.84</v>
      </c>
      <c r="V240">
        <v>0.84</v>
      </c>
      <c r="W240">
        <v>0.84</v>
      </c>
      <c r="X240">
        <v>0.8</v>
      </c>
      <c r="Y240">
        <v>0.8</v>
      </c>
      <c r="Z240">
        <v>0</v>
      </c>
      <c r="AA240">
        <v>0.68</v>
      </c>
      <c r="AB240">
        <v>0</v>
      </c>
      <c r="AC240">
        <v>0.68</v>
      </c>
      <c r="AD240">
        <v>0.68</v>
      </c>
      <c r="AE240">
        <v>0.68</v>
      </c>
      <c r="AF240" t="s">
        <v>538</v>
      </c>
    </row>
    <row r="241" spans="1:32">
      <c r="A241" s="1">
        <v>283</v>
      </c>
      <c r="B241" t="s">
        <v>887</v>
      </c>
      <c r="C241" t="str">
        <f>VLOOKUP(B241,Sheet1!A:B,2,FALSE)</f>
        <v>`Javier Manquillo`</v>
      </c>
      <c r="D241" t="s">
        <v>888</v>
      </c>
      <c r="E241" t="s">
        <v>549</v>
      </c>
      <c r="F241" t="s">
        <v>544</v>
      </c>
      <c r="G241" t="s">
        <v>558</v>
      </c>
      <c r="H241">
        <v>25</v>
      </c>
      <c r="I241">
        <v>1994</v>
      </c>
      <c r="J241">
        <v>21</v>
      </c>
      <c r="K241">
        <v>18</v>
      </c>
      <c r="L241">
        <v>1599</v>
      </c>
      <c r="M241">
        <v>0</v>
      </c>
      <c r="N241">
        <v>1</v>
      </c>
      <c r="O241">
        <v>0</v>
      </c>
      <c r="P241">
        <v>0</v>
      </c>
      <c r="Q241">
        <v>5</v>
      </c>
      <c r="R241">
        <v>0</v>
      </c>
      <c r="S241">
        <v>0</v>
      </c>
      <c r="T241">
        <v>0.06</v>
      </c>
      <c r="U241">
        <v>0.06</v>
      </c>
      <c r="V241">
        <v>0</v>
      </c>
      <c r="W241">
        <v>0.06</v>
      </c>
      <c r="X241">
        <v>0.1</v>
      </c>
      <c r="Y241">
        <v>0.1</v>
      </c>
      <c r="Z241">
        <v>0.4</v>
      </c>
      <c r="AA241">
        <v>0</v>
      </c>
      <c r="AB241">
        <v>0.02</v>
      </c>
      <c r="AC241">
        <v>0.02</v>
      </c>
      <c r="AD241">
        <v>0</v>
      </c>
      <c r="AE241">
        <v>0.02</v>
      </c>
      <c r="AF241" t="s">
        <v>538</v>
      </c>
    </row>
    <row r="242" spans="1:32">
      <c r="A242" s="1">
        <v>395</v>
      </c>
      <c r="B242" t="s">
        <v>1003</v>
      </c>
      <c r="C242" t="str">
        <f>VLOOKUP(B242,Sheet1!A:B,2,FALSE)</f>
        <v>`Jay Rodriguez`</v>
      </c>
      <c r="D242" t="s">
        <v>1004</v>
      </c>
      <c r="E242" t="s">
        <v>539</v>
      </c>
      <c r="F242" t="s">
        <v>540</v>
      </c>
      <c r="G242" t="s">
        <v>573</v>
      </c>
      <c r="H242">
        <v>30</v>
      </c>
      <c r="I242">
        <v>1989</v>
      </c>
      <c r="J242">
        <v>36</v>
      </c>
      <c r="K242">
        <v>20</v>
      </c>
      <c r="L242">
        <v>2016</v>
      </c>
      <c r="M242">
        <v>8</v>
      </c>
      <c r="N242">
        <v>1</v>
      </c>
      <c r="O242">
        <v>1</v>
      </c>
      <c r="P242">
        <v>1</v>
      </c>
      <c r="Q242">
        <v>1</v>
      </c>
      <c r="R242">
        <v>0</v>
      </c>
      <c r="S242">
        <v>0.36</v>
      </c>
      <c r="T242">
        <v>0.04</v>
      </c>
      <c r="U242">
        <v>0.4</v>
      </c>
      <c r="V242">
        <v>0.31</v>
      </c>
      <c r="W242">
        <v>0.36</v>
      </c>
      <c r="X242">
        <v>8</v>
      </c>
      <c r="Y242">
        <v>7.2</v>
      </c>
      <c r="Z242">
        <v>0.9</v>
      </c>
      <c r="AA242">
        <v>0.36</v>
      </c>
      <c r="AB242">
        <v>0.04</v>
      </c>
      <c r="AC242">
        <v>0.4</v>
      </c>
      <c r="AD242">
        <v>0.32</v>
      </c>
      <c r="AE242">
        <v>0.36</v>
      </c>
      <c r="AF242" t="s">
        <v>538</v>
      </c>
    </row>
    <row r="243" spans="1:32">
      <c r="A243" s="1">
        <v>161</v>
      </c>
      <c r="B243" t="s">
        <v>1269</v>
      </c>
      <c r="C243" t="str">
        <f>VLOOKUP(B243,Sheet1!A:B,2,FALSE)</f>
        <v>`Jean-Philippe Gbamin`</v>
      </c>
      <c r="D243" t="s">
        <v>1270</v>
      </c>
      <c r="E243" t="s">
        <v>571</v>
      </c>
      <c r="F243" t="s">
        <v>547</v>
      </c>
      <c r="G243" t="s">
        <v>556</v>
      </c>
      <c r="H243">
        <v>23</v>
      </c>
      <c r="I243">
        <v>1995</v>
      </c>
      <c r="J243">
        <v>2</v>
      </c>
      <c r="K243">
        <v>1</v>
      </c>
      <c r="L243">
        <v>136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t="s">
        <v>538</v>
      </c>
    </row>
    <row r="244" spans="1:32">
      <c r="A244" s="1">
        <v>443</v>
      </c>
      <c r="B244" t="s">
        <v>1541</v>
      </c>
      <c r="C244" t="str">
        <f>VLOOKUP(B244,Sheet1!A:B,2,FALSE)</f>
        <v>`Jed Steer`</v>
      </c>
      <c r="D244" t="s">
        <v>1542</v>
      </c>
      <c r="E244" t="s">
        <v>539</v>
      </c>
      <c r="F244" t="s">
        <v>555</v>
      </c>
      <c r="G244" t="s">
        <v>582</v>
      </c>
      <c r="H244">
        <v>26</v>
      </c>
      <c r="I244">
        <v>1992</v>
      </c>
      <c r="J244">
        <v>1</v>
      </c>
      <c r="K244">
        <v>1</v>
      </c>
      <c r="L244">
        <v>7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t="s">
        <v>538</v>
      </c>
    </row>
    <row r="245" spans="1:32">
      <c r="A245" s="1">
        <v>191</v>
      </c>
      <c r="B245" t="s">
        <v>787</v>
      </c>
      <c r="C245" t="str">
        <f>VLOOKUP(B245,Sheet1!A:B,2,FALSE)</f>
        <v>`Jeff Hendrick`</v>
      </c>
      <c r="D245" t="s">
        <v>788</v>
      </c>
      <c r="E245" t="s">
        <v>579</v>
      </c>
      <c r="F245" t="s">
        <v>547</v>
      </c>
      <c r="G245" t="s">
        <v>573</v>
      </c>
      <c r="H245">
        <v>27</v>
      </c>
      <c r="I245">
        <v>1992</v>
      </c>
      <c r="J245">
        <v>24</v>
      </c>
      <c r="K245">
        <v>22</v>
      </c>
      <c r="L245">
        <v>1931</v>
      </c>
      <c r="M245">
        <v>2</v>
      </c>
      <c r="N245">
        <v>2</v>
      </c>
      <c r="O245">
        <v>0</v>
      </c>
      <c r="P245">
        <v>0</v>
      </c>
      <c r="Q245">
        <v>8</v>
      </c>
      <c r="R245">
        <v>0</v>
      </c>
      <c r="S245">
        <v>0.09</v>
      </c>
      <c r="T245">
        <v>0.09</v>
      </c>
      <c r="U245">
        <v>0.19</v>
      </c>
      <c r="V245">
        <v>0.09</v>
      </c>
      <c r="W245">
        <v>0.19</v>
      </c>
      <c r="X245">
        <v>1.5</v>
      </c>
      <c r="Y245">
        <v>1.5</v>
      </c>
      <c r="Z245">
        <v>0.7</v>
      </c>
      <c r="AA245">
        <v>7.0000000000000007E-2</v>
      </c>
      <c r="AB245">
        <v>0.03</v>
      </c>
      <c r="AC245">
        <v>0.11</v>
      </c>
      <c r="AD245">
        <v>7.0000000000000007E-2</v>
      </c>
      <c r="AE245">
        <v>0.11</v>
      </c>
      <c r="AF245" t="s">
        <v>538</v>
      </c>
    </row>
    <row r="246" spans="1:32">
      <c r="A246" s="1">
        <v>260</v>
      </c>
      <c r="B246" t="s">
        <v>1371</v>
      </c>
      <c r="C246" t="str">
        <f>VLOOKUP(B246,Sheet1!A:B,2,FALSE)</f>
        <v>`Jeff Schlupp`</v>
      </c>
      <c r="D246" t="s">
        <v>1372</v>
      </c>
      <c r="E246" t="s">
        <v>559</v>
      </c>
      <c r="F246" t="s">
        <v>547</v>
      </c>
      <c r="G246" t="s">
        <v>1120</v>
      </c>
      <c r="H246">
        <v>24</v>
      </c>
      <c r="I246">
        <v>1994</v>
      </c>
      <c r="J246">
        <v>33</v>
      </c>
      <c r="K246">
        <v>31</v>
      </c>
      <c r="L246">
        <v>2703</v>
      </c>
      <c r="M246">
        <v>1</v>
      </c>
      <c r="N246">
        <v>2</v>
      </c>
      <c r="O246">
        <v>0</v>
      </c>
      <c r="P246">
        <v>0</v>
      </c>
      <c r="Q246">
        <v>13</v>
      </c>
      <c r="R246">
        <v>1</v>
      </c>
      <c r="S246">
        <v>0.03</v>
      </c>
      <c r="T246">
        <v>7.0000000000000007E-2</v>
      </c>
      <c r="U246">
        <v>0.1</v>
      </c>
      <c r="V246">
        <v>0.03</v>
      </c>
      <c r="W246">
        <v>0.1</v>
      </c>
      <c r="X246">
        <v>1.2</v>
      </c>
      <c r="Y246">
        <v>1.2</v>
      </c>
      <c r="Z246">
        <v>1.8</v>
      </c>
      <c r="AA246">
        <v>0.04</v>
      </c>
      <c r="AB246">
        <v>0.06</v>
      </c>
      <c r="AC246">
        <v>0.1</v>
      </c>
      <c r="AD246">
        <v>0.04</v>
      </c>
      <c r="AE246">
        <v>0.1</v>
      </c>
      <c r="AF246" t="s">
        <v>538</v>
      </c>
    </row>
    <row r="247" spans="1:32">
      <c r="A247" s="1">
        <v>416</v>
      </c>
      <c r="B247" t="s">
        <v>1021</v>
      </c>
      <c r="C247" t="str">
        <f>VLOOKUP(B247,Sheet1!A:B,2,FALSE)</f>
        <v>`Jefferson Lerma`</v>
      </c>
      <c r="D247" t="s">
        <v>1022</v>
      </c>
      <c r="E247" t="s">
        <v>561</v>
      </c>
      <c r="F247" t="s">
        <v>585</v>
      </c>
      <c r="G247" t="s">
        <v>570</v>
      </c>
      <c r="H247">
        <v>26</v>
      </c>
      <c r="I247">
        <v>1992</v>
      </c>
      <c r="J247">
        <v>17</v>
      </c>
      <c r="K247">
        <v>11</v>
      </c>
      <c r="L247">
        <v>1036</v>
      </c>
      <c r="M247">
        <v>3</v>
      </c>
      <c r="N247">
        <v>1</v>
      </c>
      <c r="O247">
        <v>0</v>
      </c>
      <c r="P247">
        <v>0</v>
      </c>
      <c r="Q247">
        <v>2</v>
      </c>
      <c r="R247">
        <v>0</v>
      </c>
      <c r="S247">
        <v>0.26</v>
      </c>
      <c r="T247">
        <v>0.09</v>
      </c>
      <c r="U247">
        <v>0.35</v>
      </c>
      <c r="V247">
        <v>0.26</v>
      </c>
      <c r="W247">
        <v>0.35</v>
      </c>
      <c r="X247">
        <v>1.7</v>
      </c>
      <c r="Y247">
        <v>1.7</v>
      </c>
      <c r="Z247">
        <v>1.1000000000000001</v>
      </c>
      <c r="AA247">
        <v>0.14000000000000001</v>
      </c>
      <c r="AB247">
        <v>0.1</v>
      </c>
      <c r="AC247">
        <v>0.24</v>
      </c>
      <c r="AD247">
        <v>0.14000000000000001</v>
      </c>
      <c r="AE247">
        <v>0.24</v>
      </c>
      <c r="AF247" t="s">
        <v>538</v>
      </c>
    </row>
    <row r="248" spans="1:32">
      <c r="A248" s="1">
        <v>341</v>
      </c>
      <c r="B248" t="s">
        <v>1435</v>
      </c>
      <c r="C248" t="str">
        <f>VLOOKUP(B248,Sheet1!A:B,2,FALSE)</f>
        <v>`Jeremy Ngakia`</v>
      </c>
      <c r="D248" t="s">
        <v>1436</v>
      </c>
      <c r="E248" t="s">
        <v>539</v>
      </c>
      <c r="F248" t="s">
        <v>544</v>
      </c>
      <c r="G248" t="s">
        <v>565</v>
      </c>
      <c r="H248">
        <v>18</v>
      </c>
      <c r="I248">
        <v>2000</v>
      </c>
      <c r="J248">
        <v>5</v>
      </c>
      <c r="K248">
        <v>5</v>
      </c>
      <c r="L248">
        <v>440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0.01</v>
      </c>
      <c r="AB248">
        <v>0</v>
      </c>
      <c r="AC248">
        <v>0.01</v>
      </c>
      <c r="AD248">
        <v>0.01</v>
      </c>
      <c r="AE248">
        <v>0.01</v>
      </c>
      <c r="AF248" t="s">
        <v>538</v>
      </c>
    </row>
    <row r="249" spans="1:32">
      <c r="A249" s="1">
        <v>263</v>
      </c>
      <c r="B249" t="s">
        <v>1373</v>
      </c>
      <c r="C249" t="str">
        <f>VLOOKUP(B249,Sheet1!A:B,2,FALSE)</f>
        <v>`JesÃºs Vallejo`</v>
      </c>
      <c r="D249" t="s">
        <v>1374</v>
      </c>
      <c r="E249" t="s">
        <v>539</v>
      </c>
      <c r="F249" t="s">
        <v>553</v>
      </c>
      <c r="G249" t="s">
        <v>572</v>
      </c>
      <c r="H249">
        <v>26</v>
      </c>
      <c r="I249">
        <v>1992</v>
      </c>
      <c r="J249">
        <v>22</v>
      </c>
      <c r="K249">
        <v>9</v>
      </c>
      <c r="L249">
        <v>935</v>
      </c>
      <c r="M249">
        <v>1</v>
      </c>
      <c r="N249">
        <v>0</v>
      </c>
      <c r="O249">
        <v>0</v>
      </c>
      <c r="P249">
        <v>0</v>
      </c>
      <c r="Q249">
        <v>3</v>
      </c>
      <c r="R249">
        <v>0</v>
      </c>
      <c r="S249">
        <v>0.1</v>
      </c>
      <c r="T249">
        <v>0</v>
      </c>
      <c r="U249">
        <v>0.1</v>
      </c>
      <c r="V249">
        <v>0.1</v>
      </c>
      <c r="W249">
        <v>0.1</v>
      </c>
      <c r="X249">
        <v>2.7</v>
      </c>
      <c r="Y249">
        <v>2.7</v>
      </c>
      <c r="Z249">
        <v>0.9</v>
      </c>
      <c r="AA249">
        <v>0.26</v>
      </c>
      <c r="AB249">
        <v>0.09</v>
      </c>
      <c r="AC249">
        <v>0.35</v>
      </c>
      <c r="AD249">
        <v>0.26</v>
      </c>
      <c r="AE249">
        <v>0.35</v>
      </c>
      <c r="AF249" t="s">
        <v>538</v>
      </c>
    </row>
    <row r="250" spans="1:32">
      <c r="A250" s="1">
        <v>479</v>
      </c>
      <c r="B250" t="s">
        <v>1582</v>
      </c>
      <c r="C250" t="str">
        <f>VLOOKUP(B250,Sheet1!A:B,2,FALSE)</f>
        <v>`Jesse Lingard`</v>
      </c>
      <c r="D250" t="s">
        <v>1583</v>
      </c>
      <c r="E250" t="s">
        <v>549</v>
      </c>
      <c r="F250" t="s">
        <v>544</v>
      </c>
      <c r="G250" t="s">
        <v>578</v>
      </c>
      <c r="H250">
        <v>22</v>
      </c>
      <c r="I250">
        <v>1997</v>
      </c>
      <c r="J250">
        <v>2</v>
      </c>
      <c r="K250">
        <v>1</v>
      </c>
      <c r="L250">
        <v>163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t="s">
        <v>538</v>
      </c>
    </row>
    <row r="251" spans="1:32">
      <c r="A251" s="1">
        <v>502</v>
      </c>
      <c r="B251" t="s">
        <v>1603</v>
      </c>
      <c r="C251" t="str">
        <f>VLOOKUP(B251,Sheet1!A:B,2,FALSE)</f>
        <v>`Jetro Willems`</v>
      </c>
      <c r="D251" t="s">
        <v>1604</v>
      </c>
      <c r="E251" t="s">
        <v>545</v>
      </c>
      <c r="F251" t="s">
        <v>544</v>
      </c>
      <c r="G251" t="s">
        <v>558</v>
      </c>
      <c r="H251">
        <v>25</v>
      </c>
      <c r="I251">
        <v>1994</v>
      </c>
      <c r="J251">
        <v>19</v>
      </c>
      <c r="K251">
        <v>18</v>
      </c>
      <c r="L251">
        <v>1493</v>
      </c>
      <c r="M251">
        <v>2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0.12</v>
      </c>
      <c r="T251">
        <v>0.12</v>
      </c>
      <c r="U251">
        <v>0.24</v>
      </c>
      <c r="V251">
        <v>0.12</v>
      </c>
      <c r="W251">
        <v>0.24</v>
      </c>
      <c r="X251">
        <v>0.6</v>
      </c>
      <c r="Y251">
        <v>0.6</v>
      </c>
      <c r="Z251">
        <v>1.2</v>
      </c>
      <c r="AA251">
        <v>0.04</v>
      </c>
      <c r="AB251">
        <v>7.0000000000000007E-2</v>
      </c>
      <c r="AC251">
        <v>0.11</v>
      </c>
      <c r="AD251">
        <v>0.04</v>
      </c>
      <c r="AE251">
        <v>0.11</v>
      </c>
      <c r="AF251" t="s">
        <v>538</v>
      </c>
    </row>
    <row r="252" spans="1:32">
      <c r="A252" s="1">
        <v>73</v>
      </c>
      <c r="B252" t="s">
        <v>1172</v>
      </c>
      <c r="C252" t="str">
        <f>VLOOKUP(B252,Sheet1!A:B,2,FALSE)</f>
        <v>`JoÃ£o Cancelo`</v>
      </c>
      <c r="D252" t="s">
        <v>1173</v>
      </c>
      <c r="E252" t="s">
        <v>583</v>
      </c>
      <c r="F252" t="s">
        <v>544</v>
      </c>
      <c r="G252" t="s">
        <v>546</v>
      </c>
      <c r="H252">
        <v>25</v>
      </c>
      <c r="I252">
        <v>1994</v>
      </c>
      <c r="J252">
        <v>17</v>
      </c>
      <c r="K252">
        <v>13</v>
      </c>
      <c r="L252">
        <v>1208</v>
      </c>
      <c r="M252">
        <v>0</v>
      </c>
      <c r="N252">
        <v>0</v>
      </c>
      <c r="O252">
        <v>0</v>
      </c>
      <c r="P252">
        <v>0</v>
      </c>
      <c r="Q252">
        <v>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0.5</v>
      </c>
      <c r="Y252">
        <v>0.5</v>
      </c>
      <c r="Z252">
        <v>1.7</v>
      </c>
      <c r="AA252">
        <v>0.04</v>
      </c>
      <c r="AB252">
        <v>0.13</v>
      </c>
      <c r="AC252">
        <v>0.17</v>
      </c>
      <c r="AD252">
        <v>0.04</v>
      </c>
      <c r="AE252">
        <v>0.17</v>
      </c>
      <c r="AF252" t="s">
        <v>538</v>
      </c>
    </row>
    <row r="253" spans="1:32">
      <c r="A253" s="1">
        <v>330</v>
      </c>
      <c r="B253" t="s">
        <v>941</v>
      </c>
      <c r="C253" t="str">
        <f>VLOOKUP(B253,Sheet1!A:B,2,FALSE)</f>
        <v>`JoÃ£o Moutinho`</v>
      </c>
      <c r="D253" t="s">
        <v>942</v>
      </c>
      <c r="E253" t="s">
        <v>583</v>
      </c>
      <c r="F253" t="s">
        <v>547</v>
      </c>
      <c r="G253" t="s">
        <v>578</v>
      </c>
      <c r="H253">
        <v>32</v>
      </c>
      <c r="I253">
        <v>1986</v>
      </c>
      <c r="J253">
        <v>38</v>
      </c>
      <c r="K253">
        <v>34</v>
      </c>
      <c r="L253">
        <v>3108</v>
      </c>
      <c r="M253">
        <v>1</v>
      </c>
      <c r="N253">
        <v>6</v>
      </c>
      <c r="O253">
        <v>0</v>
      </c>
      <c r="P253">
        <v>0</v>
      </c>
      <c r="Q253">
        <v>7</v>
      </c>
      <c r="R253">
        <v>0</v>
      </c>
      <c r="S253">
        <v>0.03</v>
      </c>
      <c r="T253">
        <v>0.17</v>
      </c>
      <c r="U253">
        <v>0.2</v>
      </c>
      <c r="V253">
        <v>0.03</v>
      </c>
      <c r="W253">
        <v>0.2</v>
      </c>
      <c r="X253">
        <v>0.8</v>
      </c>
      <c r="Y253">
        <v>0.8</v>
      </c>
      <c r="Z253">
        <v>6.1</v>
      </c>
      <c r="AA253">
        <v>0.02</v>
      </c>
      <c r="AB253">
        <v>0.18</v>
      </c>
      <c r="AC253">
        <v>0.2</v>
      </c>
      <c r="AD253">
        <v>0.02</v>
      </c>
      <c r="AE253">
        <v>0.2</v>
      </c>
      <c r="AF253" t="s">
        <v>538</v>
      </c>
    </row>
    <row r="254" spans="1:32">
      <c r="A254" s="1">
        <v>360</v>
      </c>
      <c r="B254" t="s">
        <v>1455</v>
      </c>
      <c r="C254" t="str">
        <f>VLOOKUP(B254,Sheet1!A:B,2,FALSE)</f>
        <v>`JoÃ£o Pedro`</v>
      </c>
      <c r="D254" t="s">
        <v>1456</v>
      </c>
      <c r="E254" t="s">
        <v>554</v>
      </c>
      <c r="F254" t="s">
        <v>564</v>
      </c>
      <c r="G254" t="s">
        <v>1178</v>
      </c>
      <c r="H254">
        <v>17</v>
      </c>
      <c r="I254">
        <v>2001</v>
      </c>
      <c r="J254">
        <v>3</v>
      </c>
      <c r="K254">
        <v>0</v>
      </c>
      <c r="L254">
        <v>25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0.1</v>
      </c>
      <c r="Y254">
        <v>0.1</v>
      </c>
      <c r="Z254">
        <v>0.2</v>
      </c>
      <c r="AA254">
        <v>0.19</v>
      </c>
      <c r="AB254">
        <v>0.6</v>
      </c>
      <c r="AC254">
        <v>0.79</v>
      </c>
      <c r="AD254">
        <v>0.19</v>
      </c>
      <c r="AE254">
        <v>0.79</v>
      </c>
      <c r="AF254" t="s">
        <v>538</v>
      </c>
    </row>
    <row r="255" spans="1:32">
      <c r="A255" s="1">
        <v>170</v>
      </c>
      <c r="B255" t="s">
        <v>771</v>
      </c>
      <c r="C255" t="str">
        <f>VLOOKUP(B255,Sheet1!A:B,2,FALSE)</f>
        <v>`Joe Gomez`</v>
      </c>
      <c r="D255" t="s">
        <v>772</v>
      </c>
      <c r="E255" t="s">
        <v>539</v>
      </c>
      <c r="F255" t="s">
        <v>544</v>
      </c>
      <c r="G255" t="s">
        <v>550</v>
      </c>
      <c r="H255">
        <v>22</v>
      </c>
      <c r="I255">
        <v>1997</v>
      </c>
      <c r="J255">
        <v>28</v>
      </c>
      <c r="K255">
        <v>22</v>
      </c>
      <c r="L255">
        <v>2004</v>
      </c>
      <c r="M255">
        <v>0</v>
      </c>
      <c r="N255">
        <v>0</v>
      </c>
      <c r="O255">
        <v>0</v>
      </c>
      <c r="P255">
        <v>0</v>
      </c>
      <c r="Q255">
        <v>7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0.2</v>
      </c>
      <c r="AA255">
        <v>0</v>
      </c>
      <c r="AB255">
        <v>0.01</v>
      </c>
      <c r="AC255">
        <v>0.01</v>
      </c>
      <c r="AD255">
        <v>0</v>
      </c>
      <c r="AE255">
        <v>0.01</v>
      </c>
      <c r="AF255" t="s">
        <v>538</v>
      </c>
    </row>
    <row r="256" spans="1:32">
      <c r="A256" s="1">
        <v>506</v>
      </c>
      <c r="B256" t="s">
        <v>1609</v>
      </c>
      <c r="C256" t="str">
        <f>VLOOKUP(B256,Sheet1!A:B,2,FALSE)</f>
        <v>`Joseph Willock`</v>
      </c>
      <c r="D256" t="s">
        <v>1610</v>
      </c>
      <c r="E256" t="s">
        <v>539</v>
      </c>
      <c r="F256" t="s">
        <v>553</v>
      </c>
      <c r="G256" t="s">
        <v>569</v>
      </c>
      <c r="H256">
        <v>19</v>
      </c>
      <c r="I256">
        <v>1999</v>
      </c>
      <c r="J256">
        <v>29</v>
      </c>
      <c r="K256">
        <v>8</v>
      </c>
      <c r="L256">
        <v>857</v>
      </c>
      <c r="M256">
        <v>1</v>
      </c>
      <c r="N256">
        <v>1</v>
      </c>
      <c r="O256">
        <v>0</v>
      </c>
      <c r="P256">
        <v>0</v>
      </c>
      <c r="Q256">
        <v>2</v>
      </c>
      <c r="R256">
        <v>0</v>
      </c>
      <c r="S256">
        <v>0.11</v>
      </c>
      <c r="T256">
        <v>0.11</v>
      </c>
      <c r="U256">
        <v>0.21</v>
      </c>
      <c r="V256">
        <v>0.11</v>
      </c>
      <c r="W256">
        <v>0.21</v>
      </c>
      <c r="X256">
        <v>2.2999999999999998</v>
      </c>
      <c r="Y256">
        <v>2.2999999999999998</v>
      </c>
      <c r="Z256">
        <v>0.8</v>
      </c>
      <c r="AA256">
        <v>0.25</v>
      </c>
      <c r="AB256">
        <v>0.09</v>
      </c>
      <c r="AC256">
        <v>0.33</v>
      </c>
      <c r="AD256">
        <v>0.25</v>
      </c>
      <c r="AE256">
        <v>0.33</v>
      </c>
      <c r="AF256" t="s">
        <v>538</v>
      </c>
    </row>
    <row r="257" spans="1:32">
      <c r="A257" s="1">
        <v>296</v>
      </c>
      <c r="B257" t="s">
        <v>899</v>
      </c>
      <c r="C257" t="str">
        <f>VLOOKUP(B257,Sheet1!A:B,2,FALSE)</f>
        <v>`JoÃ«l Matip`</v>
      </c>
      <c r="D257" t="s">
        <v>900</v>
      </c>
      <c r="E257" t="s">
        <v>604</v>
      </c>
      <c r="F257" t="s">
        <v>544</v>
      </c>
      <c r="G257" t="s">
        <v>550</v>
      </c>
      <c r="H257">
        <v>27</v>
      </c>
      <c r="I257">
        <v>1991</v>
      </c>
      <c r="J257">
        <v>9</v>
      </c>
      <c r="K257">
        <v>8</v>
      </c>
      <c r="L257">
        <v>703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0.13</v>
      </c>
      <c r="T257">
        <v>0</v>
      </c>
      <c r="U257">
        <v>0.13</v>
      </c>
      <c r="V257">
        <v>0.13</v>
      </c>
      <c r="W257">
        <v>0.13</v>
      </c>
      <c r="X257">
        <v>0.3</v>
      </c>
      <c r="Y257">
        <v>0.3</v>
      </c>
      <c r="Z257">
        <v>0</v>
      </c>
      <c r="AA257">
        <v>0.04</v>
      </c>
      <c r="AB257">
        <v>0</v>
      </c>
      <c r="AC257">
        <v>0.04</v>
      </c>
      <c r="AD257">
        <v>0.04</v>
      </c>
      <c r="AE257">
        <v>0.04</v>
      </c>
      <c r="AF257" t="s">
        <v>538</v>
      </c>
    </row>
    <row r="258" spans="1:32">
      <c r="A258" s="1">
        <v>494</v>
      </c>
      <c r="B258" t="s">
        <v>1085</v>
      </c>
      <c r="C258" t="str">
        <f>VLOOKUP(B258,Sheet1!A:B,2,FALSE)</f>
        <v>`Joel Ward`</v>
      </c>
      <c r="D258" t="s">
        <v>1086</v>
      </c>
      <c r="E258" t="s">
        <v>539</v>
      </c>
      <c r="F258" t="s">
        <v>544</v>
      </c>
      <c r="G258" t="s">
        <v>570</v>
      </c>
      <c r="H258">
        <v>29</v>
      </c>
      <c r="I258">
        <v>1989</v>
      </c>
      <c r="J258">
        <v>29</v>
      </c>
      <c r="K258">
        <v>27</v>
      </c>
      <c r="L258">
        <v>2382</v>
      </c>
      <c r="M258">
        <v>0</v>
      </c>
      <c r="N258">
        <v>0</v>
      </c>
      <c r="O258">
        <v>0</v>
      </c>
      <c r="P258">
        <v>0</v>
      </c>
      <c r="Q258">
        <v>4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0.3</v>
      </c>
      <c r="Y258">
        <v>0.3</v>
      </c>
      <c r="Z258">
        <v>0.2</v>
      </c>
      <c r="AA258">
        <v>0.01</v>
      </c>
      <c r="AB258">
        <v>0.01</v>
      </c>
      <c r="AC258">
        <v>0.02</v>
      </c>
      <c r="AD258">
        <v>0.01</v>
      </c>
      <c r="AE258">
        <v>0.02</v>
      </c>
      <c r="AF258" t="s">
        <v>538</v>
      </c>
    </row>
    <row r="259" spans="1:32">
      <c r="A259" s="1">
        <v>219</v>
      </c>
      <c r="B259" t="s">
        <v>498</v>
      </c>
      <c r="C259" t="str">
        <f>VLOOKUP(B259,Sheet1!A:B,2,FALSE)</f>
        <v>Joelinton</v>
      </c>
      <c r="D259" t="s">
        <v>498</v>
      </c>
      <c r="E259" t="s">
        <v>554</v>
      </c>
      <c r="F259" t="s">
        <v>540</v>
      </c>
      <c r="G259" t="s">
        <v>558</v>
      </c>
      <c r="H259">
        <v>22</v>
      </c>
      <c r="I259">
        <v>1996</v>
      </c>
      <c r="J259">
        <v>38</v>
      </c>
      <c r="K259">
        <v>32</v>
      </c>
      <c r="L259">
        <v>2683</v>
      </c>
      <c r="M259">
        <v>2</v>
      </c>
      <c r="N259">
        <v>2</v>
      </c>
      <c r="O259">
        <v>0</v>
      </c>
      <c r="P259">
        <v>0</v>
      </c>
      <c r="Q259">
        <v>7</v>
      </c>
      <c r="R259">
        <v>0</v>
      </c>
      <c r="S259">
        <v>7.0000000000000007E-2</v>
      </c>
      <c r="T259">
        <v>7.0000000000000007E-2</v>
      </c>
      <c r="U259">
        <v>0.13</v>
      </c>
      <c r="V259">
        <v>7.0000000000000007E-2</v>
      </c>
      <c r="W259">
        <v>0.13</v>
      </c>
      <c r="X259">
        <v>4.8</v>
      </c>
      <c r="Y259">
        <v>4.8</v>
      </c>
      <c r="Z259">
        <v>2.4</v>
      </c>
      <c r="AA259">
        <v>0.16</v>
      </c>
      <c r="AB259">
        <v>0.08</v>
      </c>
      <c r="AC259">
        <v>0.24</v>
      </c>
      <c r="AD259">
        <v>0.16</v>
      </c>
      <c r="AE259">
        <v>0.24</v>
      </c>
      <c r="AF259" t="s">
        <v>538</v>
      </c>
    </row>
    <row r="260" spans="1:32">
      <c r="A260" s="1">
        <v>47</v>
      </c>
      <c r="B260" t="s">
        <v>1144</v>
      </c>
      <c r="C260" t="str">
        <f>VLOOKUP(B260,Sheet1!A:B,2,FALSE)</f>
        <v>`JÃ³hann Gudmundsson`</v>
      </c>
      <c r="D260" t="s">
        <v>1145</v>
      </c>
      <c r="E260" t="s">
        <v>611</v>
      </c>
      <c r="F260" t="s">
        <v>547</v>
      </c>
      <c r="G260" t="s">
        <v>573</v>
      </c>
      <c r="H260">
        <v>28</v>
      </c>
      <c r="I260">
        <v>1990</v>
      </c>
      <c r="J260">
        <v>12</v>
      </c>
      <c r="K260">
        <v>6</v>
      </c>
      <c r="L260">
        <v>621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0.14000000000000001</v>
      </c>
      <c r="T260">
        <v>0.14000000000000001</v>
      </c>
      <c r="U260">
        <v>0.28999999999999998</v>
      </c>
      <c r="V260">
        <v>0.14000000000000001</v>
      </c>
      <c r="W260">
        <v>0.28999999999999998</v>
      </c>
      <c r="X260">
        <v>1.1000000000000001</v>
      </c>
      <c r="Y260">
        <v>1.1000000000000001</v>
      </c>
      <c r="Z260">
        <v>0.8</v>
      </c>
      <c r="AA260">
        <v>0.16</v>
      </c>
      <c r="AB260">
        <v>0.12</v>
      </c>
      <c r="AC260">
        <v>0.28000000000000003</v>
      </c>
      <c r="AD260">
        <v>0.16</v>
      </c>
      <c r="AE260">
        <v>0.28000000000000003</v>
      </c>
      <c r="AF260" t="s">
        <v>538</v>
      </c>
    </row>
    <row r="261" spans="1:32">
      <c r="A261" s="1">
        <v>127</v>
      </c>
      <c r="B261" t="s">
        <v>737</v>
      </c>
      <c r="C261" t="str">
        <f>VLOOKUP(B261,Sheet1!A:B,2,FALSE)</f>
        <v>`John Egan`</v>
      </c>
      <c r="D261" t="s">
        <v>738</v>
      </c>
      <c r="E261" t="s">
        <v>579</v>
      </c>
      <c r="F261" t="s">
        <v>544</v>
      </c>
      <c r="G261" t="s">
        <v>563</v>
      </c>
      <c r="H261">
        <v>26</v>
      </c>
      <c r="I261">
        <v>1992</v>
      </c>
      <c r="J261">
        <v>36</v>
      </c>
      <c r="K261">
        <v>36</v>
      </c>
      <c r="L261">
        <v>3187</v>
      </c>
      <c r="M261">
        <v>2</v>
      </c>
      <c r="N261">
        <v>0</v>
      </c>
      <c r="O261">
        <v>0</v>
      </c>
      <c r="P261">
        <v>0</v>
      </c>
      <c r="Q261">
        <v>5</v>
      </c>
      <c r="R261">
        <v>1</v>
      </c>
      <c r="S261">
        <v>0.06</v>
      </c>
      <c r="T261">
        <v>0</v>
      </c>
      <c r="U261">
        <v>0.06</v>
      </c>
      <c r="V261">
        <v>0.06</v>
      </c>
      <c r="W261">
        <v>0.06</v>
      </c>
      <c r="X261">
        <v>2.2999999999999998</v>
      </c>
      <c r="Y261">
        <v>2.2999999999999998</v>
      </c>
      <c r="Z261">
        <v>0.1</v>
      </c>
      <c r="AA261">
        <v>7.0000000000000007E-2</v>
      </c>
      <c r="AB261">
        <v>0</v>
      </c>
      <c r="AC261">
        <v>7.0000000000000007E-2</v>
      </c>
      <c r="AD261">
        <v>7.0000000000000007E-2</v>
      </c>
      <c r="AE261">
        <v>7.0000000000000007E-2</v>
      </c>
      <c r="AF261" t="s">
        <v>538</v>
      </c>
    </row>
    <row r="262" spans="1:32">
      <c r="A262" s="1">
        <v>143</v>
      </c>
      <c r="B262" t="s">
        <v>749</v>
      </c>
      <c r="C262" t="str">
        <f>VLOOKUP(B262,Sheet1!A:B,2,FALSE)</f>
        <v>`John Fleck`</v>
      </c>
      <c r="D262" t="s">
        <v>750</v>
      </c>
      <c r="E262" t="s">
        <v>567</v>
      </c>
      <c r="F262" t="s">
        <v>547</v>
      </c>
      <c r="G262" t="s">
        <v>563</v>
      </c>
      <c r="H262">
        <v>27</v>
      </c>
      <c r="I262">
        <v>1991</v>
      </c>
      <c r="J262">
        <v>30</v>
      </c>
      <c r="K262">
        <v>28</v>
      </c>
      <c r="L262">
        <v>2516</v>
      </c>
      <c r="M262">
        <v>5</v>
      </c>
      <c r="N262">
        <v>2</v>
      </c>
      <c r="O262">
        <v>0</v>
      </c>
      <c r="P262">
        <v>0</v>
      </c>
      <c r="Q262">
        <v>8</v>
      </c>
      <c r="R262">
        <v>0</v>
      </c>
      <c r="S262">
        <v>0.18</v>
      </c>
      <c r="T262">
        <v>7.0000000000000007E-2</v>
      </c>
      <c r="U262">
        <v>0.25</v>
      </c>
      <c r="V262">
        <v>0.18</v>
      </c>
      <c r="W262">
        <v>0.25</v>
      </c>
      <c r="X262">
        <v>3.6</v>
      </c>
      <c r="Y262">
        <v>3.6</v>
      </c>
      <c r="Z262">
        <v>3.3</v>
      </c>
      <c r="AA262">
        <v>0.13</v>
      </c>
      <c r="AB262">
        <v>0.12</v>
      </c>
      <c r="AC262">
        <v>0.24</v>
      </c>
      <c r="AD262">
        <v>0.13</v>
      </c>
      <c r="AE262">
        <v>0.24</v>
      </c>
      <c r="AF262" t="s">
        <v>538</v>
      </c>
    </row>
    <row r="263" spans="1:32">
      <c r="A263" s="1">
        <v>276</v>
      </c>
      <c r="B263" t="s">
        <v>875</v>
      </c>
      <c r="C263" t="str">
        <f>VLOOKUP(B263,Sheet1!A:B,2,FALSE)</f>
        <v>`John Lundstram`</v>
      </c>
      <c r="D263" t="s">
        <v>876</v>
      </c>
      <c r="E263" t="s">
        <v>539</v>
      </c>
      <c r="F263" t="s">
        <v>547</v>
      </c>
      <c r="G263" t="s">
        <v>563</v>
      </c>
      <c r="H263">
        <v>25</v>
      </c>
      <c r="I263">
        <v>1994</v>
      </c>
      <c r="J263">
        <v>34</v>
      </c>
      <c r="K263">
        <v>26</v>
      </c>
      <c r="L263">
        <v>2458</v>
      </c>
      <c r="M263">
        <v>5</v>
      </c>
      <c r="N263">
        <v>3</v>
      </c>
      <c r="O263">
        <v>0</v>
      </c>
      <c r="P263">
        <v>0</v>
      </c>
      <c r="Q263">
        <v>5</v>
      </c>
      <c r="R263">
        <v>0</v>
      </c>
      <c r="S263">
        <v>0.18</v>
      </c>
      <c r="T263">
        <v>0.11</v>
      </c>
      <c r="U263">
        <v>0.28999999999999998</v>
      </c>
      <c r="V263">
        <v>0.18</v>
      </c>
      <c r="W263">
        <v>0.28999999999999998</v>
      </c>
      <c r="X263">
        <v>5.2</v>
      </c>
      <c r="Y263">
        <v>5.2</v>
      </c>
      <c r="Z263">
        <v>2.2999999999999998</v>
      </c>
      <c r="AA263">
        <v>0.19</v>
      </c>
      <c r="AB263">
        <v>0.08</v>
      </c>
      <c r="AC263">
        <v>0.27</v>
      </c>
      <c r="AD263">
        <v>0.19</v>
      </c>
      <c r="AE263">
        <v>0.27</v>
      </c>
      <c r="AF263" t="s">
        <v>538</v>
      </c>
    </row>
    <row r="264" spans="1:32">
      <c r="A264" s="1">
        <v>302</v>
      </c>
      <c r="B264" t="s">
        <v>911</v>
      </c>
      <c r="C264" t="str">
        <f>VLOOKUP(B264,Sheet1!A:B,2,FALSE)</f>
        <v>`John McGinn`</v>
      </c>
      <c r="D264" t="s">
        <v>912</v>
      </c>
      <c r="E264" t="s">
        <v>567</v>
      </c>
      <c r="F264" t="s">
        <v>547</v>
      </c>
      <c r="G264" t="s">
        <v>582</v>
      </c>
      <c r="H264">
        <v>24</v>
      </c>
      <c r="I264">
        <v>1994</v>
      </c>
      <c r="J264">
        <v>28</v>
      </c>
      <c r="K264">
        <v>27</v>
      </c>
      <c r="L264">
        <v>2312</v>
      </c>
      <c r="M264">
        <v>3</v>
      </c>
      <c r="N264">
        <v>3</v>
      </c>
      <c r="O264">
        <v>0</v>
      </c>
      <c r="P264">
        <v>0</v>
      </c>
      <c r="Q264">
        <v>3</v>
      </c>
      <c r="R264">
        <v>0</v>
      </c>
      <c r="S264">
        <v>0.12</v>
      </c>
      <c r="T264">
        <v>0.12</v>
      </c>
      <c r="U264">
        <v>0.23</v>
      </c>
      <c r="V264">
        <v>0.12</v>
      </c>
      <c r="W264">
        <v>0.23</v>
      </c>
      <c r="X264">
        <v>3.7</v>
      </c>
      <c r="Y264">
        <v>3.7</v>
      </c>
      <c r="Z264">
        <v>2.4</v>
      </c>
      <c r="AA264">
        <v>0.14000000000000001</v>
      </c>
      <c r="AB264">
        <v>0.1</v>
      </c>
      <c r="AC264">
        <v>0.24</v>
      </c>
      <c r="AD264">
        <v>0.14000000000000001</v>
      </c>
      <c r="AE264">
        <v>0.24</v>
      </c>
      <c r="AF264" t="s">
        <v>538</v>
      </c>
    </row>
    <row r="265" spans="1:32">
      <c r="A265" s="1">
        <v>449</v>
      </c>
      <c r="B265" t="s">
        <v>1049</v>
      </c>
      <c r="C265" t="str">
        <f>VLOOKUP(B265,Sheet1!A:B,2,FALSE)</f>
        <v>`John Stones`</v>
      </c>
      <c r="D265" t="s">
        <v>1050</v>
      </c>
      <c r="E265" t="s">
        <v>539</v>
      </c>
      <c r="F265" t="s">
        <v>544</v>
      </c>
      <c r="G265" t="s">
        <v>546</v>
      </c>
      <c r="H265">
        <v>25</v>
      </c>
      <c r="I265">
        <v>1994</v>
      </c>
      <c r="J265">
        <v>16</v>
      </c>
      <c r="K265">
        <v>12</v>
      </c>
      <c r="L265">
        <v>1122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0.6</v>
      </c>
      <c r="Y265">
        <v>0.6</v>
      </c>
      <c r="Z265">
        <v>0.1</v>
      </c>
      <c r="AA265">
        <v>0.05</v>
      </c>
      <c r="AB265">
        <v>0.01</v>
      </c>
      <c r="AC265">
        <v>0.06</v>
      </c>
      <c r="AD265">
        <v>0.05</v>
      </c>
      <c r="AE265">
        <v>0.06</v>
      </c>
      <c r="AF265" t="s">
        <v>538</v>
      </c>
    </row>
    <row r="266" spans="1:32">
      <c r="A266" s="1">
        <v>239</v>
      </c>
      <c r="B266" t="s">
        <v>1351</v>
      </c>
      <c r="C266" t="str">
        <f>VLOOKUP(B266,Sheet1!A:B,2,FALSE)</f>
        <v>`Jonathan Kodjia`</v>
      </c>
      <c r="D266" t="s">
        <v>1352</v>
      </c>
      <c r="E266" t="s">
        <v>571</v>
      </c>
      <c r="F266" t="s">
        <v>564</v>
      </c>
      <c r="G266" t="s">
        <v>582</v>
      </c>
      <c r="H266">
        <v>29</v>
      </c>
      <c r="I266">
        <v>1989</v>
      </c>
      <c r="J266">
        <v>6</v>
      </c>
      <c r="K266">
        <v>0</v>
      </c>
      <c r="L266">
        <v>117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0.1</v>
      </c>
      <c r="Y266">
        <v>0.1</v>
      </c>
      <c r="Z266">
        <v>0</v>
      </c>
      <c r="AA266">
        <v>0.04</v>
      </c>
      <c r="AB266">
        <v>0</v>
      </c>
      <c r="AC266">
        <v>0.04</v>
      </c>
      <c r="AD266">
        <v>0.04</v>
      </c>
      <c r="AE266">
        <v>0.04</v>
      </c>
      <c r="AF266" t="s">
        <v>538</v>
      </c>
    </row>
    <row r="267" spans="1:32">
      <c r="A267" s="1">
        <v>423</v>
      </c>
      <c r="B267" t="s">
        <v>1029</v>
      </c>
      <c r="C267" t="str">
        <f>VLOOKUP(B267,Sheet1!A:B,2,FALSE)</f>
        <v>`Jonjo Shelvey`</v>
      </c>
      <c r="D267" t="s">
        <v>1030</v>
      </c>
      <c r="E267" t="s">
        <v>539</v>
      </c>
      <c r="F267" t="s">
        <v>547</v>
      </c>
      <c r="G267" t="s">
        <v>558</v>
      </c>
      <c r="H267">
        <v>27</v>
      </c>
      <c r="I267">
        <v>1992</v>
      </c>
      <c r="J267">
        <v>26</v>
      </c>
      <c r="K267">
        <v>25</v>
      </c>
      <c r="L267">
        <v>2119</v>
      </c>
      <c r="M267">
        <v>6</v>
      </c>
      <c r="N267">
        <v>2</v>
      </c>
      <c r="O267">
        <v>0</v>
      </c>
      <c r="P267">
        <v>0</v>
      </c>
      <c r="Q267">
        <v>3</v>
      </c>
      <c r="R267">
        <v>0</v>
      </c>
      <c r="S267">
        <v>0.25</v>
      </c>
      <c r="T267">
        <v>0.08</v>
      </c>
      <c r="U267">
        <v>0.34</v>
      </c>
      <c r="V267">
        <v>0.25</v>
      </c>
      <c r="W267">
        <v>0.34</v>
      </c>
      <c r="X267">
        <v>2.5</v>
      </c>
      <c r="Y267">
        <v>2.5</v>
      </c>
      <c r="Z267">
        <v>3.6</v>
      </c>
      <c r="AA267">
        <v>0.1</v>
      </c>
      <c r="AB267">
        <v>0.15</v>
      </c>
      <c r="AC267">
        <v>0.26</v>
      </c>
      <c r="AD267">
        <v>0.1</v>
      </c>
      <c r="AE267">
        <v>0.26</v>
      </c>
      <c r="AF267" t="s">
        <v>538</v>
      </c>
    </row>
    <row r="268" spans="1:32">
      <c r="A268" s="1">
        <v>77</v>
      </c>
      <c r="B268" t="s">
        <v>1179</v>
      </c>
      <c r="C268" t="str">
        <f>VLOOKUP(B268,Sheet1!A:B,2,FALSE)</f>
        <v>Jonny</v>
      </c>
      <c r="D268" t="s">
        <v>1180</v>
      </c>
      <c r="E268" t="s">
        <v>549</v>
      </c>
      <c r="F268" t="s">
        <v>544</v>
      </c>
      <c r="G268" t="s">
        <v>578</v>
      </c>
      <c r="H268">
        <v>25</v>
      </c>
      <c r="I268">
        <v>1994</v>
      </c>
      <c r="J268">
        <v>35</v>
      </c>
      <c r="K268">
        <v>33</v>
      </c>
      <c r="L268">
        <v>2887</v>
      </c>
      <c r="M268">
        <v>2</v>
      </c>
      <c r="N268">
        <v>2</v>
      </c>
      <c r="O268">
        <v>0</v>
      </c>
      <c r="P268">
        <v>0</v>
      </c>
      <c r="Q268">
        <v>4</v>
      </c>
      <c r="R268">
        <v>0</v>
      </c>
      <c r="S268">
        <v>0.06</v>
      </c>
      <c r="T268">
        <v>0.06</v>
      </c>
      <c r="U268">
        <v>0.12</v>
      </c>
      <c r="V268">
        <v>0.06</v>
      </c>
      <c r="W268">
        <v>0.12</v>
      </c>
      <c r="X268">
        <v>1.3</v>
      </c>
      <c r="Y268">
        <v>1.3</v>
      </c>
      <c r="Z268">
        <v>0.9</v>
      </c>
      <c r="AA268">
        <v>0.04</v>
      </c>
      <c r="AB268">
        <v>0.03</v>
      </c>
      <c r="AC268">
        <v>7.0000000000000007E-2</v>
      </c>
      <c r="AD268">
        <v>0.04</v>
      </c>
      <c r="AE268">
        <v>7.0000000000000007E-2</v>
      </c>
      <c r="AF268" t="s">
        <v>538</v>
      </c>
    </row>
    <row r="269" spans="1:32">
      <c r="A269" s="1">
        <v>132</v>
      </c>
      <c r="B269" t="s">
        <v>739</v>
      </c>
      <c r="C269" t="str">
        <f>VLOOKUP(B269,Sheet1!A:B,2,FALSE)</f>
        <v>`Jonny Evans`</v>
      </c>
      <c r="D269" t="s">
        <v>740</v>
      </c>
      <c r="E269" t="s">
        <v>586</v>
      </c>
      <c r="F269" t="s">
        <v>544</v>
      </c>
      <c r="G269" t="s">
        <v>548</v>
      </c>
      <c r="H269">
        <v>31</v>
      </c>
      <c r="I269">
        <v>1988</v>
      </c>
      <c r="J269">
        <v>38</v>
      </c>
      <c r="K269">
        <v>38</v>
      </c>
      <c r="L269">
        <v>3383</v>
      </c>
      <c r="M269">
        <v>1</v>
      </c>
      <c r="N269">
        <v>1</v>
      </c>
      <c r="O269">
        <v>0</v>
      </c>
      <c r="P269">
        <v>0</v>
      </c>
      <c r="Q269">
        <v>8</v>
      </c>
      <c r="R269">
        <v>1</v>
      </c>
      <c r="S269">
        <v>0.03</v>
      </c>
      <c r="T269">
        <v>0.03</v>
      </c>
      <c r="U269">
        <v>0.05</v>
      </c>
      <c r="V269">
        <v>0.03</v>
      </c>
      <c r="W269">
        <v>0.05</v>
      </c>
      <c r="X269">
        <v>2.6</v>
      </c>
      <c r="Y269">
        <v>2.6</v>
      </c>
      <c r="Z269">
        <v>0.6</v>
      </c>
      <c r="AA269">
        <v>7.0000000000000007E-2</v>
      </c>
      <c r="AB269">
        <v>0.02</v>
      </c>
      <c r="AC269">
        <v>0.09</v>
      </c>
      <c r="AD269">
        <v>7.0000000000000007E-2</v>
      </c>
      <c r="AE269">
        <v>0.09</v>
      </c>
      <c r="AF269" t="s">
        <v>538</v>
      </c>
    </row>
    <row r="270" spans="1:32">
      <c r="A270" s="1">
        <v>28</v>
      </c>
      <c r="B270" t="s">
        <v>647</v>
      </c>
      <c r="C270" t="str">
        <f>VLOOKUP(B270,Sheet1!A:B,2,FALSE)</f>
        <v>`Jordan Ayew`</v>
      </c>
      <c r="D270" t="s">
        <v>648</v>
      </c>
      <c r="E270" t="s">
        <v>561</v>
      </c>
      <c r="F270" t="s">
        <v>564</v>
      </c>
      <c r="G270" t="s">
        <v>570</v>
      </c>
      <c r="H270">
        <v>27</v>
      </c>
      <c r="I270">
        <v>1991</v>
      </c>
      <c r="J270">
        <v>37</v>
      </c>
      <c r="K270">
        <v>37</v>
      </c>
      <c r="L270">
        <v>3148</v>
      </c>
      <c r="M270">
        <v>9</v>
      </c>
      <c r="N270">
        <v>2</v>
      </c>
      <c r="O270">
        <v>0</v>
      </c>
      <c r="P270">
        <v>0</v>
      </c>
      <c r="Q270">
        <v>6</v>
      </c>
      <c r="R270">
        <v>0</v>
      </c>
      <c r="S270">
        <v>0.26</v>
      </c>
      <c r="T270">
        <v>0.06</v>
      </c>
      <c r="U270">
        <v>0.31</v>
      </c>
      <c r="V270">
        <v>0.26</v>
      </c>
      <c r="W270">
        <v>0.31</v>
      </c>
      <c r="X270">
        <v>6.5</v>
      </c>
      <c r="Y270">
        <v>6.5</v>
      </c>
      <c r="Z270">
        <v>1.9</v>
      </c>
      <c r="AA270">
        <v>0.18</v>
      </c>
      <c r="AB270">
        <v>0.06</v>
      </c>
      <c r="AC270">
        <v>0.24</v>
      </c>
      <c r="AD270">
        <v>0.18</v>
      </c>
      <c r="AE270">
        <v>0.24</v>
      </c>
      <c r="AF270" t="s">
        <v>538</v>
      </c>
    </row>
    <row r="271" spans="1:32">
      <c r="A271" s="1">
        <v>190</v>
      </c>
      <c r="B271" t="s">
        <v>785</v>
      </c>
      <c r="C271" t="str">
        <f>VLOOKUP(B271,Sheet1!A:B,2,FALSE)</f>
        <v>`Jordan Henderson`</v>
      </c>
      <c r="D271" t="s">
        <v>786</v>
      </c>
      <c r="E271" t="s">
        <v>539</v>
      </c>
      <c r="F271" t="s">
        <v>547</v>
      </c>
      <c r="G271" t="s">
        <v>550</v>
      </c>
      <c r="H271">
        <v>29</v>
      </c>
      <c r="I271">
        <v>1990</v>
      </c>
      <c r="J271">
        <v>30</v>
      </c>
      <c r="K271">
        <v>26</v>
      </c>
      <c r="L271">
        <v>2238</v>
      </c>
      <c r="M271">
        <v>4</v>
      </c>
      <c r="N271">
        <v>5</v>
      </c>
      <c r="O271">
        <v>0</v>
      </c>
      <c r="P271">
        <v>0</v>
      </c>
      <c r="Q271">
        <v>2</v>
      </c>
      <c r="R271">
        <v>0</v>
      </c>
      <c r="S271">
        <v>0.16</v>
      </c>
      <c r="T271">
        <v>0.2</v>
      </c>
      <c r="U271">
        <v>0.36</v>
      </c>
      <c r="V271">
        <v>0.16</v>
      </c>
      <c r="W271">
        <v>0.36</v>
      </c>
      <c r="X271">
        <v>1.4</v>
      </c>
      <c r="Y271">
        <v>1.4</v>
      </c>
      <c r="Z271">
        <v>2.8</v>
      </c>
      <c r="AA271">
        <v>0.06</v>
      </c>
      <c r="AB271">
        <v>0.11</v>
      </c>
      <c r="AC271">
        <v>0.17</v>
      </c>
      <c r="AD271">
        <v>0.06</v>
      </c>
      <c r="AE271">
        <v>0.17</v>
      </c>
      <c r="AF271" t="s">
        <v>538</v>
      </c>
    </row>
    <row r="272" spans="1:32">
      <c r="A272" s="1">
        <v>366</v>
      </c>
      <c r="B272" t="s">
        <v>973</v>
      </c>
      <c r="C272" t="str">
        <f>VLOOKUP(B272,Sheet1!A:B,2,FALSE)</f>
        <v>`Jordan Pickford`</v>
      </c>
      <c r="D272" t="s">
        <v>974</v>
      </c>
      <c r="E272" t="s">
        <v>539</v>
      </c>
      <c r="F272" t="s">
        <v>555</v>
      </c>
      <c r="G272" t="s">
        <v>556</v>
      </c>
      <c r="H272">
        <v>25</v>
      </c>
      <c r="I272">
        <v>1994</v>
      </c>
      <c r="J272">
        <v>38</v>
      </c>
      <c r="K272">
        <v>38</v>
      </c>
      <c r="L272">
        <v>3420</v>
      </c>
      <c r="M272">
        <v>0</v>
      </c>
      <c r="N272">
        <v>0</v>
      </c>
      <c r="O272">
        <v>0</v>
      </c>
      <c r="P272">
        <v>0</v>
      </c>
      <c r="Q272">
        <v>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0.1</v>
      </c>
      <c r="AA272">
        <v>0</v>
      </c>
      <c r="AB272">
        <v>0</v>
      </c>
      <c r="AC272">
        <v>0</v>
      </c>
      <c r="AD272">
        <v>0</v>
      </c>
      <c r="AE272">
        <v>0</v>
      </c>
      <c r="AF272" t="s">
        <v>538</v>
      </c>
    </row>
    <row r="273" spans="1:32">
      <c r="A273" s="1">
        <v>461</v>
      </c>
      <c r="B273" t="s">
        <v>1561</v>
      </c>
      <c r="C273" t="str">
        <f>VLOOKUP(B273,Sheet1!A:B,2,FALSE)</f>
        <v>`Jordan Thomas`</v>
      </c>
      <c r="D273" t="s">
        <v>1562</v>
      </c>
      <c r="E273" t="s">
        <v>539</v>
      </c>
      <c r="F273" t="s">
        <v>540</v>
      </c>
      <c r="G273" t="s">
        <v>1113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t="s">
        <v>538</v>
      </c>
    </row>
    <row r="274" spans="1:32">
      <c r="A274" s="1">
        <v>205</v>
      </c>
      <c r="B274" t="s">
        <v>1325</v>
      </c>
      <c r="C274" t="str">
        <f>VLOOKUP(B274,Sheet1!A:B,2,FALSE)</f>
        <v>`Jordon Ibe`</v>
      </c>
      <c r="D274" t="s">
        <v>1326</v>
      </c>
      <c r="E274" t="s">
        <v>539</v>
      </c>
      <c r="F274" t="s">
        <v>544</v>
      </c>
      <c r="G274" t="s">
        <v>1120</v>
      </c>
      <c r="H274">
        <v>23</v>
      </c>
      <c r="I274">
        <v>1995</v>
      </c>
      <c r="J274">
        <v>2</v>
      </c>
      <c r="K274">
        <v>0</v>
      </c>
      <c r="L274">
        <v>50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t="s">
        <v>538</v>
      </c>
    </row>
    <row r="275" spans="1:32">
      <c r="A275" s="1">
        <v>224</v>
      </c>
      <c r="B275" t="s">
        <v>500</v>
      </c>
      <c r="C275" t="str">
        <f>VLOOKUP(B275,Sheet1!A:B,2,FALSE)</f>
        <v>Jorginho</v>
      </c>
      <c r="D275" t="s">
        <v>500</v>
      </c>
      <c r="E275" t="s">
        <v>595</v>
      </c>
      <c r="F275" t="s">
        <v>547</v>
      </c>
      <c r="G275" t="s">
        <v>541</v>
      </c>
      <c r="H275">
        <v>27</v>
      </c>
      <c r="I275">
        <v>1991</v>
      </c>
      <c r="J275">
        <v>31</v>
      </c>
      <c r="K275">
        <v>27</v>
      </c>
      <c r="L275">
        <v>2379</v>
      </c>
      <c r="M275">
        <v>4</v>
      </c>
      <c r="N275">
        <v>2</v>
      </c>
      <c r="O275">
        <v>3</v>
      </c>
      <c r="P275">
        <v>3</v>
      </c>
      <c r="Q275">
        <v>10</v>
      </c>
      <c r="R275">
        <v>0</v>
      </c>
      <c r="S275">
        <v>0.15</v>
      </c>
      <c r="T275">
        <v>0.08</v>
      </c>
      <c r="U275">
        <v>0.23</v>
      </c>
      <c r="V275">
        <v>0.04</v>
      </c>
      <c r="W275">
        <v>0.11</v>
      </c>
      <c r="X275">
        <v>3.4</v>
      </c>
      <c r="Y275">
        <v>1.1000000000000001</v>
      </c>
      <c r="Z275">
        <v>2.2999999999999998</v>
      </c>
      <c r="AA275">
        <v>0.13</v>
      </c>
      <c r="AB275">
        <v>0.09</v>
      </c>
      <c r="AC275">
        <v>0.22</v>
      </c>
      <c r="AD275">
        <v>0.04</v>
      </c>
      <c r="AE275">
        <v>0.13</v>
      </c>
      <c r="AF275" t="s">
        <v>538</v>
      </c>
    </row>
    <row r="276" spans="1:32">
      <c r="A276" s="1">
        <v>198</v>
      </c>
      <c r="B276" t="s">
        <v>1316</v>
      </c>
      <c r="C276" t="str">
        <f>VLOOKUP(B276,Sheet1!A:B,2,FALSE)</f>
        <v>`JosÃ© Holebas`</v>
      </c>
      <c r="D276" t="s">
        <v>1317</v>
      </c>
      <c r="E276" t="s">
        <v>1318</v>
      </c>
      <c r="F276" t="s">
        <v>544</v>
      </c>
      <c r="G276" t="s">
        <v>1178</v>
      </c>
      <c r="H276">
        <v>35</v>
      </c>
      <c r="I276">
        <v>1984</v>
      </c>
      <c r="J276">
        <v>14</v>
      </c>
      <c r="K276">
        <v>11</v>
      </c>
      <c r="L276">
        <v>1025</v>
      </c>
      <c r="M276">
        <v>0</v>
      </c>
      <c r="N276">
        <v>0</v>
      </c>
      <c r="O276">
        <v>0</v>
      </c>
      <c r="P276">
        <v>0</v>
      </c>
      <c r="Q276">
        <v>5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0.5</v>
      </c>
      <c r="Y276">
        <v>0.5</v>
      </c>
      <c r="Z276">
        <v>0.8</v>
      </c>
      <c r="AA276">
        <v>0.04</v>
      </c>
      <c r="AB276">
        <v>7.0000000000000007E-2</v>
      </c>
      <c r="AC276">
        <v>0.11</v>
      </c>
      <c r="AD276">
        <v>0.04</v>
      </c>
      <c r="AE276">
        <v>0.11</v>
      </c>
      <c r="AF276" t="s">
        <v>538</v>
      </c>
    </row>
    <row r="277" spans="1:32">
      <c r="A277" s="1">
        <v>65</v>
      </c>
      <c r="B277" t="s">
        <v>687</v>
      </c>
      <c r="C277" t="str">
        <f>VLOOKUP(B277,Sheet1!A:B,2,FALSE)</f>
        <v>`Josh Brownhill`</v>
      </c>
      <c r="D277" t="s">
        <v>688</v>
      </c>
      <c r="E277" t="s">
        <v>539</v>
      </c>
      <c r="F277" t="s">
        <v>547</v>
      </c>
      <c r="G277" t="s">
        <v>573</v>
      </c>
      <c r="H277">
        <v>23</v>
      </c>
      <c r="I277">
        <v>1995</v>
      </c>
      <c r="J277">
        <v>10</v>
      </c>
      <c r="K277">
        <v>9</v>
      </c>
      <c r="L277">
        <v>805</v>
      </c>
      <c r="M277">
        <v>0</v>
      </c>
      <c r="N277">
        <v>0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0.4</v>
      </c>
      <c r="Y277">
        <v>0.4</v>
      </c>
      <c r="Z277">
        <v>0.2</v>
      </c>
      <c r="AA277">
        <v>0.04</v>
      </c>
      <c r="AB277">
        <v>0.02</v>
      </c>
      <c r="AC277">
        <v>0.06</v>
      </c>
      <c r="AD277">
        <v>0.04</v>
      </c>
      <c r="AE277">
        <v>0.06</v>
      </c>
      <c r="AF277" t="s">
        <v>538</v>
      </c>
    </row>
    <row r="278" spans="1:32">
      <c r="A278" s="1">
        <v>289</v>
      </c>
      <c r="B278" t="s">
        <v>1391</v>
      </c>
      <c r="C278" t="str">
        <f>VLOOKUP(B278,Sheet1!A:B,2,FALSE)</f>
        <v>`Josh Martin`</v>
      </c>
      <c r="D278" t="s">
        <v>1392</v>
      </c>
      <c r="E278" t="s">
        <v>539</v>
      </c>
      <c r="F278" t="s">
        <v>540</v>
      </c>
      <c r="G278" t="s">
        <v>1113</v>
      </c>
      <c r="H278">
        <v>17</v>
      </c>
      <c r="I278">
        <v>2001</v>
      </c>
      <c r="J278">
        <v>5</v>
      </c>
      <c r="K278">
        <v>0</v>
      </c>
      <c r="L278">
        <v>37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0.3</v>
      </c>
      <c r="Y278">
        <v>0.3</v>
      </c>
      <c r="Z278">
        <v>0</v>
      </c>
      <c r="AA278">
        <v>0.75</v>
      </c>
      <c r="AB278">
        <v>0</v>
      </c>
      <c r="AC278">
        <v>0.75</v>
      </c>
      <c r="AD278">
        <v>0.75</v>
      </c>
      <c r="AE278">
        <v>0.75</v>
      </c>
      <c r="AF278" t="s">
        <v>538</v>
      </c>
    </row>
    <row r="279" spans="1:32">
      <c r="A279" s="1">
        <v>237</v>
      </c>
      <c r="B279" t="s">
        <v>1347</v>
      </c>
      <c r="C279" t="str">
        <f>VLOOKUP(B279,Sheet1!A:B,2,FALSE)</f>
        <v>`Joshua King`</v>
      </c>
      <c r="D279" t="s">
        <v>1348</v>
      </c>
      <c r="E279" t="s">
        <v>576</v>
      </c>
      <c r="F279" t="s">
        <v>564</v>
      </c>
      <c r="G279" t="s">
        <v>1120</v>
      </c>
      <c r="H279">
        <v>27</v>
      </c>
      <c r="I279">
        <v>1992</v>
      </c>
      <c r="J279">
        <v>26</v>
      </c>
      <c r="K279">
        <v>24</v>
      </c>
      <c r="L279">
        <v>2011</v>
      </c>
      <c r="M279">
        <v>6</v>
      </c>
      <c r="N279">
        <v>4</v>
      </c>
      <c r="O279">
        <v>3</v>
      </c>
      <c r="P279">
        <v>3</v>
      </c>
      <c r="Q279">
        <v>0</v>
      </c>
      <c r="R279">
        <v>0</v>
      </c>
      <c r="S279">
        <v>0.27</v>
      </c>
      <c r="T279">
        <v>0.18</v>
      </c>
      <c r="U279">
        <v>0.45</v>
      </c>
      <c r="V279">
        <v>0.13</v>
      </c>
      <c r="W279">
        <v>0.31</v>
      </c>
      <c r="X279">
        <v>6.6</v>
      </c>
      <c r="Y279">
        <v>4.3</v>
      </c>
      <c r="Z279">
        <v>3.8</v>
      </c>
      <c r="AA279">
        <v>0.3</v>
      </c>
      <c r="AB279">
        <v>0.17</v>
      </c>
      <c r="AC279">
        <v>0.47</v>
      </c>
      <c r="AD279">
        <v>0.19</v>
      </c>
      <c r="AE279">
        <v>0.36</v>
      </c>
      <c r="AF279" t="s">
        <v>538</v>
      </c>
    </row>
    <row r="280" spans="1:32">
      <c r="A280" s="1">
        <v>120</v>
      </c>
      <c r="B280" t="s">
        <v>1225</v>
      </c>
      <c r="C280" t="str">
        <f>VLOOKUP(B280,Sheet1!A:B,2,FALSE)</f>
        <v>`Josip Drmic`</v>
      </c>
      <c r="D280" t="s">
        <v>1226</v>
      </c>
      <c r="E280" t="s">
        <v>615</v>
      </c>
      <c r="F280" t="s">
        <v>564</v>
      </c>
      <c r="G280" t="s">
        <v>1113</v>
      </c>
      <c r="H280">
        <v>26</v>
      </c>
      <c r="I280">
        <v>1992</v>
      </c>
      <c r="J280">
        <v>21</v>
      </c>
      <c r="K280">
        <v>5</v>
      </c>
      <c r="L280">
        <v>647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0.14000000000000001</v>
      </c>
      <c r="T280">
        <v>0</v>
      </c>
      <c r="U280">
        <v>0.14000000000000001</v>
      </c>
      <c r="V280">
        <v>0.14000000000000001</v>
      </c>
      <c r="W280">
        <v>0.14000000000000001</v>
      </c>
      <c r="X280">
        <v>2.6</v>
      </c>
      <c r="Y280">
        <v>2.6</v>
      </c>
      <c r="Z280">
        <v>0.4</v>
      </c>
      <c r="AA280">
        <v>0.36</v>
      </c>
      <c r="AB280">
        <v>0.06</v>
      </c>
      <c r="AC280">
        <v>0.42</v>
      </c>
      <c r="AD280">
        <v>0.36</v>
      </c>
      <c r="AE280">
        <v>0.42</v>
      </c>
      <c r="AF280" t="s">
        <v>538</v>
      </c>
    </row>
    <row r="281" spans="1:32">
      <c r="A281" s="1">
        <v>225</v>
      </c>
      <c r="B281" t="s">
        <v>501</v>
      </c>
      <c r="C281" t="str">
        <f>VLOOKUP(B281,Sheet1!A:B,2,FALSE)</f>
        <v>Jota</v>
      </c>
      <c r="D281" t="s">
        <v>501</v>
      </c>
      <c r="E281" t="s">
        <v>549</v>
      </c>
      <c r="F281" t="s">
        <v>564</v>
      </c>
      <c r="G281" t="s">
        <v>582</v>
      </c>
      <c r="H281">
        <v>28</v>
      </c>
      <c r="I281">
        <v>1991</v>
      </c>
      <c r="J281">
        <v>10</v>
      </c>
      <c r="K281">
        <v>4</v>
      </c>
      <c r="L281">
        <v>335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0.27</v>
      </c>
      <c r="U281">
        <v>0.27</v>
      </c>
      <c r="V281">
        <v>0</v>
      </c>
      <c r="W281">
        <v>0.27</v>
      </c>
      <c r="X281">
        <v>0.2</v>
      </c>
      <c r="Y281">
        <v>0.2</v>
      </c>
      <c r="Z281">
        <v>0.6</v>
      </c>
      <c r="AA281">
        <v>0.06</v>
      </c>
      <c r="AB281">
        <v>0.17</v>
      </c>
      <c r="AC281">
        <v>0.24</v>
      </c>
      <c r="AD281">
        <v>0.06</v>
      </c>
      <c r="AE281">
        <v>0.24</v>
      </c>
      <c r="AF281" t="s">
        <v>538</v>
      </c>
    </row>
    <row r="282" spans="1:32">
      <c r="A282" s="1">
        <v>149</v>
      </c>
      <c r="B282" t="s">
        <v>1255</v>
      </c>
      <c r="C282" t="str">
        <f>VLOOKUP(B282,Sheet1!A:B,2,FALSE)</f>
        <v>`Juan Foyth`</v>
      </c>
      <c r="D282" t="s">
        <v>1256</v>
      </c>
      <c r="E282" t="s">
        <v>581</v>
      </c>
      <c r="F282" t="s">
        <v>544</v>
      </c>
      <c r="G282" t="s">
        <v>552</v>
      </c>
      <c r="H282">
        <v>21</v>
      </c>
      <c r="I282">
        <v>1998</v>
      </c>
      <c r="J282">
        <v>4</v>
      </c>
      <c r="K282">
        <v>1</v>
      </c>
      <c r="L282">
        <v>68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0.02</v>
      </c>
      <c r="AC282">
        <v>0.02</v>
      </c>
      <c r="AD282">
        <v>0</v>
      </c>
      <c r="AE282">
        <v>0.02</v>
      </c>
      <c r="AF282" t="s">
        <v>538</v>
      </c>
    </row>
    <row r="283" spans="1:32">
      <c r="A283" s="1">
        <v>294</v>
      </c>
      <c r="B283" t="s">
        <v>1396</v>
      </c>
      <c r="C283" t="str">
        <f>VLOOKUP(B283,Sheet1!A:B,2,FALSE)</f>
        <v>`Juan Mata`</v>
      </c>
      <c r="D283" t="s">
        <v>1397</v>
      </c>
      <c r="E283" t="s">
        <v>549</v>
      </c>
      <c r="F283" t="s">
        <v>553</v>
      </c>
      <c r="G283" t="s">
        <v>572</v>
      </c>
      <c r="H283">
        <v>31</v>
      </c>
      <c r="I283">
        <v>1988</v>
      </c>
      <c r="J283">
        <v>19</v>
      </c>
      <c r="K283">
        <v>8</v>
      </c>
      <c r="L283">
        <v>758</v>
      </c>
      <c r="M283">
        <v>0</v>
      </c>
      <c r="N283">
        <v>2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0.24</v>
      </c>
      <c r="U283">
        <v>0.24</v>
      </c>
      <c r="V283">
        <v>0</v>
      </c>
      <c r="W283">
        <v>0.24</v>
      </c>
      <c r="X283">
        <v>1.1000000000000001</v>
      </c>
      <c r="Y283">
        <v>1.1000000000000001</v>
      </c>
      <c r="Z283">
        <v>2</v>
      </c>
      <c r="AA283">
        <v>0.13</v>
      </c>
      <c r="AB283">
        <v>0.24</v>
      </c>
      <c r="AC283">
        <v>0.37</v>
      </c>
      <c r="AD283">
        <v>0.13</v>
      </c>
      <c r="AE283">
        <v>0.37</v>
      </c>
      <c r="AF283" t="s">
        <v>538</v>
      </c>
    </row>
    <row r="284" spans="1:32">
      <c r="A284" s="1">
        <v>442</v>
      </c>
      <c r="B284" t="s">
        <v>1539</v>
      </c>
      <c r="C284" t="str">
        <f>VLOOKUP(B284,Sheet1!A:B,2,FALSE)</f>
        <v>`Junior Stanislas`</v>
      </c>
      <c r="D284" t="s">
        <v>1540</v>
      </c>
      <c r="E284" t="s">
        <v>539</v>
      </c>
      <c r="F284" t="s">
        <v>585</v>
      </c>
      <c r="G284" t="s">
        <v>1120</v>
      </c>
      <c r="H284">
        <v>29</v>
      </c>
      <c r="I284">
        <v>1989</v>
      </c>
      <c r="J284">
        <v>15</v>
      </c>
      <c r="K284">
        <v>7</v>
      </c>
      <c r="L284">
        <v>712</v>
      </c>
      <c r="M284">
        <v>3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0.38</v>
      </c>
      <c r="T284">
        <v>0</v>
      </c>
      <c r="U284">
        <v>0.38</v>
      </c>
      <c r="V284">
        <v>0.25</v>
      </c>
      <c r="W284">
        <v>0.25</v>
      </c>
      <c r="X284">
        <v>1.6</v>
      </c>
      <c r="Y284">
        <v>0.8</v>
      </c>
      <c r="Z284">
        <v>0.8</v>
      </c>
      <c r="AA284">
        <v>0.2</v>
      </c>
      <c r="AB284">
        <v>0.1</v>
      </c>
      <c r="AC284">
        <v>0.3</v>
      </c>
      <c r="AD284">
        <v>0.1</v>
      </c>
      <c r="AE284">
        <v>0.2</v>
      </c>
      <c r="AF284" t="s">
        <v>538</v>
      </c>
    </row>
    <row r="285" spans="1:32">
      <c r="A285" s="1">
        <v>266</v>
      </c>
      <c r="B285" t="s">
        <v>1375</v>
      </c>
      <c r="C285" t="str">
        <f>VLOOKUP(B285,Sheet1!A:B,2,FALSE)</f>
        <v>`JÃ¼rgen Locadia`</v>
      </c>
      <c r="D285" t="s">
        <v>1376</v>
      </c>
      <c r="E285" t="s">
        <v>545</v>
      </c>
      <c r="F285" t="s">
        <v>553</v>
      </c>
      <c r="G285" t="s">
        <v>560</v>
      </c>
      <c r="H285">
        <v>25</v>
      </c>
      <c r="I285">
        <v>1993</v>
      </c>
      <c r="J285">
        <v>2</v>
      </c>
      <c r="K285">
        <v>1</v>
      </c>
      <c r="L285">
        <v>86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0.3</v>
      </c>
      <c r="Y285">
        <v>0.3</v>
      </c>
      <c r="Z285">
        <v>0</v>
      </c>
      <c r="AA285">
        <v>0.35</v>
      </c>
      <c r="AB285">
        <v>0</v>
      </c>
      <c r="AC285">
        <v>0.35</v>
      </c>
      <c r="AD285">
        <v>0.35</v>
      </c>
      <c r="AE285">
        <v>0.35</v>
      </c>
      <c r="AF285" t="s">
        <v>538</v>
      </c>
    </row>
    <row r="286" spans="1:32">
      <c r="A286" s="1">
        <v>417</v>
      </c>
      <c r="B286" t="s">
        <v>1023</v>
      </c>
      <c r="C286" t="str">
        <f>VLOOKUP(B286,Sheet1!A:B,2,FALSE)</f>
        <v>`Kasper Schmeichel`</v>
      </c>
      <c r="D286" t="s">
        <v>1024</v>
      </c>
      <c r="E286" t="s">
        <v>580</v>
      </c>
      <c r="F286" t="s">
        <v>555</v>
      </c>
      <c r="G286" t="s">
        <v>548</v>
      </c>
      <c r="H286">
        <v>32</v>
      </c>
      <c r="I286">
        <v>1986</v>
      </c>
      <c r="J286">
        <v>38</v>
      </c>
      <c r="K286">
        <v>38</v>
      </c>
      <c r="L286">
        <v>3420</v>
      </c>
      <c r="M286">
        <v>0</v>
      </c>
      <c r="N286">
        <v>0</v>
      </c>
      <c r="O286">
        <v>0</v>
      </c>
      <c r="P286">
        <v>0</v>
      </c>
      <c r="Q286">
        <v>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0.5</v>
      </c>
      <c r="AA286">
        <v>0</v>
      </c>
      <c r="AB286">
        <v>0.01</v>
      </c>
      <c r="AC286">
        <v>0.01</v>
      </c>
      <c r="AD286">
        <v>0</v>
      </c>
      <c r="AE286">
        <v>0.01</v>
      </c>
      <c r="AF286" t="s">
        <v>538</v>
      </c>
    </row>
    <row r="287" spans="1:32">
      <c r="A287" s="1">
        <v>103</v>
      </c>
      <c r="B287" t="s">
        <v>715</v>
      </c>
      <c r="C287" t="str">
        <f>VLOOKUP(B287,Sheet1!A:B,2,FALSE)</f>
        <v>`Keinan Davis`</v>
      </c>
      <c r="D287" t="s">
        <v>716</v>
      </c>
      <c r="E287" t="s">
        <v>539</v>
      </c>
      <c r="F287" t="s">
        <v>540</v>
      </c>
      <c r="G287" t="s">
        <v>582</v>
      </c>
      <c r="H287">
        <v>21</v>
      </c>
      <c r="I287">
        <v>1998</v>
      </c>
      <c r="J287">
        <v>18</v>
      </c>
      <c r="K287">
        <v>4</v>
      </c>
      <c r="L287">
        <v>548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1.9</v>
      </c>
      <c r="Y287">
        <v>1.9</v>
      </c>
      <c r="Z287">
        <v>0.2</v>
      </c>
      <c r="AA287">
        <v>0.31</v>
      </c>
      <c r="AB287">
        <v>0.03</v>
      </c>
      <c r="AC287">
        <v>0.34</v>
      </c>
      <c r="AD287">
        <v>0.31</v>
      </c>
      <c r="AE287">
        <v>0.34</v>
      </c>
      <c r="AF287" t="s">
        <v>538</v>
      </c>
    </row>
    <row r="288" spans="1:32">
      <c r="A288" s="1">
        <v>208</v>
      </c>
      <c r="B288" t="s">
        <v>801</v>
      </c>
      <c r="C288" t="str">
        <f>VLOOKUP(B288,Sheet1!A:B,2,FALSE)</f>
        <v>`Kelechi Iheanacho`</v>
      </c>
      <c r="D288" t="s">
        <v>802</v>
      </c>
      <c r="E288" t="s">
        <v>543</v>
      </c>
      <c r="F288" t="s">
        <v>540</v>
      </c>
      <c r="G288" t="s">
        <v>548</v>
      </c>
      <c r="H288">
        <v>22</v>
      </c>
      <c r="I288">
        <v>1996</v>
      </c>
      <c r="J288">
        <v>20</v>
      </c>
      <c r="K288">
        <v>12</v>
      </c>
      <c r="L288">
        <v>960</v>
      </c>
      <c r="M288">
        <v>5</v>
      </c>
      <c r="N288">
        <v>3</v>
      </c>
      <c r="O288">
        <v>0</v>
      </c>
      <c r="P288">
        <v>0</v>
      </c>
      <c r="Q288">
        <v>1</v>
      </c>
      <c r="R288">
        <v>0</v>
      </c>
      <c r="S288">
        <v>0.47</v>
      </c>
      <c r="T288">
        <v>0.28000000000000003</v>
      </c>
      <c r="U288">
        <v>0.75</v>
      </c>
      <c r="V288">
        <v>0.47</v>
      </c>
      <c r="W288">
        <v>0.75</v>
      </c>
      <c r="X288">
        <v>4.8</v>
      </c>
      <c r="Y288">
        <v>4.8</v>
      </c>
      <c r="Z288">
        <v>2.4</v>
      </c>
      <c r="AA288">
        <v>0.45</v>
      </c>
      <c r="AB288">
        <v>0.23</v>
      </c>
      <c r="AC288">
        <v>0.67</v>
      </c>
      <c r="AD288">
        <v>0.45</v>
      </c>
      <c r="AE288">
        <v>0.67</v>
      </c>
      <c r="AF288" t="s">
        <v>538</v>
      </c>
    </row>
    <row r="289" spans="1:32">
      <c r="A289" s="1">
        <v>496</v>
      </c>
      <c r="B289" t="s">
        <v>1597</v>
      </c>
      <c r="C289" t="str">
        <f>VLOOKUP(B289,Sheet1!A:B,2,FALSE)</f>
        <v>`Kelland Watts`</v>
      </c>
      <c r="D289" t="s">
        <v>1598</v>
      </c>
      <c r="E289" t="s">
        <v>539</v>
      </c>
      <c r="F289" t="s">
        <v>544</v>
      </c>
      <c r="G289" t="s">
        <v>558</v>
      </c>
      <c r="H289">
        <v>19</v>
      </c>
      <c r="I289">
        <v>1999</v>
      </c>
      <c r="J289">
        <v>1</v>
      </c>
      <c r="K289">
        <v>0</v>
      </c>
      <c r="L289">
        <v>17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t="s">
        <v>538</v>
      </c>
    </row>
    <row r="290" spans="1:32">
      <c r="A290" s="1">
        <v>305</v>
      </c>
      <c r="B290" t="s">
        <v>1400</v>
      </c>
      <c r="C290" t="str">
        <f>VLOOKUP(B290,Sheet1!A:B,2,FALSE)</f>
        <v>`Kenny McLean`</v>
      </c>
      <c r="D290" t="s">
        <v>1401</v>
      </c>
      <c r="E290" t="s">
        <v>567</v>
      </c>
      <c r="F290" t="s">
        <v>547</v>
      </c>
      <c r="G290" t="s">
        <v>1113</v>
      </c>
      <c r="H290">
        <v>27</v>
      </c>
      <c r="I290">
        <v>1992</v>
      </c>
      <c r="J290">
        <v>37</v>
      </c>
      <c r="K290">
        <v>32</v>
      </c>
      <c r="L290">
        <v>2968</v>
      </c>
      <c r="M290">
        <v>1</v>
      </c>
      <c r="N290">
        <v>1</v>
      </c>
      <c r="O290">
        <v>0</v>
      </c>
      <c r="P290">
        <v>0</v>
      </c>
      <c r="Q290">
        <v>5</v>
      </c>
      <c r="R290">
        <v>0</v>
      </c>
      <c r="S290">
        <v>0.03</v>
      </c>
      <c r="T290">
        <v>0.03</v>
      </c>
      <c r="U290">
        <v>0.06</v>
      </c>
      <c r="V290">
        <v>0.03</v>
      </c>
      <c r="W290">
        <v>0.06</v>
      </c>
      <c r="X290">
        <v>1.5</v>
      </c>
      <c r="Y290">
        <v>1.5</v>
      </c>
      <c r="Z290">
        <v>2.2000000000000002</v>
      </c>
      <c r="AA290">
        <v>0.05</v>
      </c>
      <c r="AB290">
        <v>7.0000000000000007E-2</v>
      </c>
      <c r="AC290">
        <v>0.11</v>
      </c>
      <c r="AD290">
        <v>0.05</v>
      </c>
      <c r="AE290">
        <v>0.11</v>
      </c>
      <c r="AF290" t="s">
        <v>538</v>
      </c>
    </row>
    <row r="291" spans="1:32">
      <c r="A291" s="1">
        <v>24</v>
      </c>
      <c r="B291" t="s">
        <v>643</v>
      </c>
      <c r="C291" t="str">
        <f>VLOOKUP(B291,Sheet1!A:B,2,FALSE)</f>
        <v>`Kepa Arrizabalaga`</v>
      </c>
      <c r="D291" t="s">
        <v>644</v>
      </c>
      <c r="E291" t="s">
        <v>549</v>
      </c>
      <c r="F291" t="s">
        <v>555</v>
      </c>
      <c r="G291" t="s">
        <v>541</v>
      </c>
      <c r="H291">
        <v>24</v>
      </c>
      <c r="I291">
        <v>1994</v>
      </c>
      <c r="J291">
        <v>33</v>
      </c>
      <c r="K291">
        <v>33</v>
      </c>
      <c r="L291">
        <v>2970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t="s">
        <v>538</v>
      </c>
    </row>
    <row r="292" spans="1:32">
      <c r="A292" s="1">
        <v>100</v>
      </c>
      <c r="B292" t="s">
        <v>1211</v>
      </c>
      <c r="C292" t="str">
        <f>VLOOKUP(B292,Sheet1!A:B,2,FALSE)</f>
        <v>`Kevin Danso`</v>
      </c>
      <c r="D292" t="s">
        <v>1212</v>
      </c>
      <c r="E292" t="s">
        <v>588</v>
      </c>
      <c r="F292" t="s">
        <v>544</v>
      </c>
      <c r="G292" t="s">
        <v>542</v>
      </c>
      <c r="H292">
        <v>20</v>
      </c>
      <c r="I292">
        <v>1998</v>
      </c>
      <c r="J292">
        <v>6</v>
      </c>
      <c r="K292">
        <v>3</v>
      </c>
      <c r="L292">
        <v>277</v>
      </c>
      <c r="M292">
        <v>0</v>
      </c>
      <c r="N292">
        <v>1</v>
      </c>
      <c r="O292">
        <v>0</v>
      </c>
      <c r="P292">
        <v>0</v>
      </c>
      <c r="Q292">
        <v>2</v>
      </c>
      <c r="R292">
        <v>1</v>
      </c>
      <c r="S292">
        <v>0</v>
      </c>
      <c r="T292">
        <v>0.32</v>
      </c>
      <c r="U292">
        <v>0.32</v>
      </c>
      <c r="V292">
        <v>0</v>
      </c>
      <c r="W292">
        <v>0.32</v>
      </c>
      <c r="X292">
        <v>0.1</v>
      </c>
      <c r="Y292">
        <v>0.1</v>
      </c>
      <c r="Z292">
        <v>0.2</v>
      </c>
      <c r="AA292">
        <v>0.04</v>
      </c>
      <c r="AB292">
        <v>0.06</v>
      </c>
      <c r="AC292">
        <v>0.1</v>
      </c>
      <c r="AD292">
        <v>0.04</v>
      </c>
      <c r="AE292">
        <v>0.1</v>
      </c>
      <c r="AF292" t="s">
        <v>538</v>
      </c>
    </row>
    <row r="293" spans="1:32">
      <c r="A293" s="1">
        <v>105</v>
      </c>
      <c r="B293" t="s">
        <v>717</v>
      </c>
      <c r="C293" t="str">
        <f>VLOOKUP(B293,Sheet1!A:B,2,FALSE)</f>
        <v>`Kevin De Bruyne`</v>
      </c>
      <c r="D293" t="s">
        <v>718</v>
      </c>
      <c r="E293" t="s">
        <v>551</v>
      </c>
      <c r="F293" t="s">
        <v>547</v>
      </c>
      <c r="G293" t="s">
        <v>546</v>
      </c>
      <c r="H293">
        <v>28</v>
      </c>
      <c r="I293">
        <v>1991</v>
      </c>
      <c r="J293">
        <v>35</v>
      </c>
      <c r="K293">
        <v>32</v>
      </c>
      <c r="L293">
        <v>2791</v>
      </c>
      <c r="M293">
        <v>13</v>
      </c>
      <c r="N293">
        <v>20</v>
      </c>
      <c r="O293">
        <v>2</v>
      </c>
      <c r="P293">
        <v>2</v>
      </c>
      <c r="Q293">
        <v>3</v>
      </c>
      <c r="R293">
        <v>0</v>
      </c>
      <c r="S293">
        <v>0.42</v>
      </c>
      <c r="T293">
        <v>0.64</v>
      </c>
      <c r="U293">
        <v>1.06</v>
      </c>
      <c r="V293">
        <v>0.35</v>
      </c>
      <c r="W293">
        <v>1</v>
      </c>
      <c r="X293">
        <v>7.6</v>
      </c>
      <c r="Y293">
        <v>6.1</v>
      </c>
      <c r="Z293">
        <v>18.399999999999999</v>
      </c>
      <c r="AA293">
        <v>0.24</v>
      </c>
      <c r="AB293">
        <v>0.59</v>
      </c>
      <c r="AC293">
        <v>0.84</v>
      </c>
      <c r="AD293">
        <v>0.2</v>
      </c>
      <c r="AE293">
        <v>0.79</v>
      </c>
      <c r="AF293" t="s">
        <v>538</v>
      </c>
    </row>
    <row r="294" spans="1:32">
      <c r="A294" s="1">
        <v>268</v>
      </c>
      <c r="B294" t="s">
        <v>865</v>
      </c>
      <c r="C294" t="str">
        <f>VLOOKUP(B294,Sheet1!A:B,2,FALSE)</f>
        <v>`Kevin Long`</v>
      </c>
      <c r="D294" t="s">
        <v>866</v>
      </c>
      <c r="E294" t="s">
        <v>579</v>
      </c>
      <c r="F294" t="s">
        <v>544</v>
      </c>
      <c r="G294" t="s">
        <v>573</v>
      </c>
      <c r="H294">
        <v>28</v>
      </c>
      <c r="I294">
        <v>1990</v>
      </c>
      <c r="J294">
        <v>8</v>
      </c>
      <c r="K294">
        <v>6</v>
      </c>
      <c r="L294">
        <v>564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0.2</v>
      </c>
      <c r="Y294">
        <v>0.2</v>
      </c>
      <c r="Z294">
        <v>0</v>
      </c>
      <c r="AA294">
        <v>0.03</v>
      </c>
      <c r="AB294">
        <v>0</v>
      </c>
      <c r="AC294">
        <v>0.03</v>
      </c>
      <c r="AD294">
        <v>0.03</v>
      </c>
      <c r="AE294">
        <v>0.03</v>
      </c>
      <c r="AF294" t="s">
        <v>538</v>
      </c>
    </row>
    <row r="295" spans="1:32">
      <c r="A295" s="1">
        <v>451</v>
      </c>
      <c r="B295" t="s">
        <v>1547</v>
      </c>
      <c r="C295" t="str">
        <f>VLOOKUP(B295,Sheet1!A:B,2,FALSE)</f>
        <v>`Ki Sung-Yueng`</v>
      </c>
      <c r="D295" t="s">
        <v>1548</v>
      </c>
      <c r="E295" t="s">
        <v>592</v>
      </c>
      <c r="F295" t="s">
        <v>547</v>
      </c>
      <c r="G295" t="s">
        <v>558</v>
      </c>
      <c r="H295">
        <v>30</v>
      </c>
      <c r="I295">
        <v>1989</v>
      </c>
      <c r="J295">
        <v>3</v>
      </c>
      <c r="K295">
        <v>1</v>
      </c>
      <c r="L295">
        <v>137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0.1</v>
      </c>
      <c r="AA295">
        <v>0</v>
      </c>
      <c r="AB295">
        <v>0.05</v>
      </c>
      <c r="AC295">
        <v>0.05</v>
      </c>
      <c r="AD295">
        <v>0</v>
      </c>
      <c r="AE295">
        <v>0.05</v>
      </c>
      <c r="AF295" t="s">
        <v>538</v>
      </c>
    </row>
    <row r="296" spans="1:32">
      <c r="A296" s="1">
        <v>465</v>
      </c>
      <c r="B296" t="s">
        <v>1059</v>
      </c>
      <c r="C296" t="str">
        <f>VLOOKUP(B296,Sheet1!A:B,2,FALSE)</f>
        <v>`Kieran Tierney`</v>
      </c>
      <c r="D296" t="s">
        <v>1060</v>
      </c>
      <c r="E296" t="s">
        <v>567</v>
      </c>
      <c r="F296" t="s">
        <v>544</v>
      </c>
      <c r="G296" t="s">
        <v>569</v>
      </c>
      <c r="H296">
        <v>22</v>
      </c>
      <c r="I296">
        <v>1997</v>
      </c>
      <c r="J296">
        <v>15</v>
      </c>
      <c r="K296">
        <v>12</v>
      </c>
      <c r="L296">
        <v>989</v>
      </c>
      <c r="M296">
        <v>1</v>
      </c>
      <c r="N296">
        <v>1</v>
      </c>
      <c r="O296">
        <v>0</v>
      </c>
      <c r="P296">
        <v>0</v>
      </c>
      <c r="Q296">
        <v>2</v>
      </c>
      <c r="R296">
        <v>0</v>
      </c>
      <c r="S296">
        <v>0.09</v>
      </c>
      <c r="T296">
        <v>0.09</v>
      </c>
      <c r="U296">
        <v>0.18</v>
      </c>
      <c r="V296">
        <v>0.09</v>
      </c>
      <c r="W296">
        <v>0.18</v>
      </c>
      <c r="X296">
        <v>0.3</v>
      </c>
      <c r="Y296">
        <v>0.3</v>
      </c>
      <c r="Z296">
        <v>1.1000000000000001</v>
      </c>
      <c r="AA296">
        <v>0.02</v>
      </c>
      <c r="AB296">
        <v>0.1</v>
      </c>
      <c r="AC296">
        <v>0.13</v>
      </c>
      <c r="AD296">
        <v>0.02</v>
      </c>
      <c r="AE296">
        <v>0.13</v>
      </c>
      <c r="AF296" t="s">
        <v>538</v>
      </c>
    </row>
    <row r="297" spans="1:32">
      <c r="A297" s="1">
        <v>154</v>
      </c>
      <c r="B297" t="s">
        <v>1259</v>
      </c>
      <c r="C297" t="str">
        <f>VLOOKUP(B297,Sheet1!A:B,2,FALSE)</f>
        <v>`Kieron Freeman`</v>
      </c>
      <c r="D297" t="s">
        <v>1260</v>
      </c>
      <c r="E297" t="s">
        <v>562</v>
      </c>
      <c r="F297" t="s">
        <v>540</v>
      </c>
      <c r="G297" t="s">
        <v>563</v>
      </c>
      <c r="H297">
        <v>27</v>
      </c>
      <c r="I297">
        <v>1992</v>
      </c>
      <c r="J297">
        <v>2</v>
      </c>
      <c r="K297">
        <v>0</v>
      </c>
      <c r="L297">
        <v>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538</v>
      </c>
    </row>
    <row r="298" spans="1:32">
      <c r="A298" s="1">
        <v>137</v>
      </c>
      <c r="B298" t="s">
        <v>1247</v>
      </c>
      <c r="C298" t="str">
        <f>VLOOKUP(B298,Sheet1!A:B,2,FALSE)</f>
        <v>Kiko</v>
      </c>
      <c r="D298" t="s">
        <v>1248</v>
      </c>
      <c r="E298" t="s">
        <v>549</v>
      </c>
      <c r="F298" t="s">
        <v>544</v>
      </c>
      <c r="G298" t="s">
        <v>1178</v>
      </c>
      <c r="H298">
        <v>28</v>
      </c>
      <c r="I298">
        <v>1991</v>
      </c>
      <c r="J298">
        <v>28</v>
      </c>
      <c r="K298">
        <v>26</v>
      </c>
      <c r="L298">
        <v>2237</v>
      </c>
      <c r="M298">
        <v>0</v>
      </c>
      <c r="N298">
        <v>0</v>
      </c>
      <c r="O298">
        <v>0</v>
      </c>
      <c r="P298">
        <v>0</v>
      </c>
      <c r="Q298">
        <v>5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0.1</v>
      </c>
      <c r="Y298">
        <v>0.1</v>
      </c>
      <c r="Z298">
        <v>1.5</v>
      </c>
      <c r="AA298">
        <v>0</v>
      </c>
      <c r="AB298">
        <v>0.06</v>
      </c>
      <c r="AC298">
        <v>7.0000000000000007E-2</v>
      </c>
      <c r="AD298">
        <v>0</v>
      </c>
      <c r="AE298">
        <v>7.0000000000000007E-2</v>
      </c>
      <c r="AF298" t="s">
        <v>538</v>
      </c>
    </row>
    <row r="299" spans="1:32">
      <c r="A299" s="1">
        <v>186</v>
      </c>
      <c r="B299" t="s">
        <v>1301</v>
      </c>
      <c r="C299" t="str">
        <f>VLOOKUP(B299,Sheet1!A:B,2,FALSE)</f>
        <v>`Kortney Hause`</v>
      </c>
      <c r="D299" t="s">
        <v>1302</v>
      </c>
      <c r="E299" t="s">
        <v>539</v>
      </c>
      <c r="F299" t="s">
        <v>544</v>
      </c>
      <c r="G299" t="s">
        <v>582</v>
      </c>
      <c r="H299">
        <v>24</v>
      </c>
      <c r="I299">
        <v>1995</v>
      </c>
      <c r="J299">
        <v>18</v>
      </c>
      <c r="K299">
        <v>17</v>
      </c>
      <c r="L299">
        <v>1545</v>
      </c>
      <c r="M299">
        <v>1</v>
      </c>
      <c r="N299">
        <v>0</v>
      </c>
      <c r="O299">
        <v>0</v>
      </c>
      <c r="P299">
        <v>0</v>
      </c>
      <c r="Q299">
        <v>3</v>
      </c>
      <c r="R299">
        <v>0</v>
      </c>
      <c r="S299">
        <v>0.06</v>
      </c>
      <c r="T299">
        <v>0</v>
      </c>
      <c r="U299">
        <v>0.06</v>
      </c>
      <c r="V299">
        <v>0.06</v>
      </c>
      <c r="W299">
        <v>0.06</v>
      </c>
      <c r="X299">
        <v>2.1</v>
      </c>
      <c r="Y299">
        <v>2.1</v>
      </c>
      <c r="Z299">
        <v>0.2</v>
      </c>
      <c r="AA299">
        <v>0.12</v>
      </c>
      <c r="AB299">
        <v>0.01</v>
      </c>
      <c r="AC299">
        <v>0.13</v>
      </c>
      <c r="AD299">
        <v>0.12</v>
      </c>
      <c r="AE299">
        <v>0.13</v>
      </c>
      <c r="AF299" t="s">
        <v>538</v>
      </c>
    </row>
    <row r="300" spans="1:32">
      <c r="A300" s="1">
        <v>522</v>
      </c>
      <c r="B300" t="s">
        <v>1107</v>
      </c>
      <c r="C300" t="str">
        <f>VLOOKUP(B300,Sheet1!A:B,2,FALSE)</f>
        <v>`Kurt Zouma`</v>
      </c>
      <c r="D300" t="s">
        <v>1108</v>
      </c>
      <c r="E300" t="s">
        <v>566</v>
      </c>
      <c r="F300" t="s">
        <v>544</v>
      </c>
      <c r="G300" t="s">
        <v>541</v>
      </c>
      <c r="H300">
        <v>24</v>
      </c>
      <c r="I300">
        <v>1994</v>
      </c>
      <c r="J300">
        <v>28</v>
      </c>
      <c r="K300">
        <v>25</v>
      </c>
      <c r="L300">
        <v>2344</v>
      </c>
      <c r="M300">
        <v>0</v>
      </c>
      <c r="N300">
        <v>0</v>
      </c>
      <c r="O300">
        <v>0</v>
      </c>
      <c r="P300">
        <v>0</v>
      </c>
      <c r="Q300">
        <v>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0.8</v>
      </c>
      <c r="Y300">
        <v>0.8</v>
      </c>
      <c r="Z300">
        <v>0.2</v>
      </c>
      <c r="AA300">
        <v>0.03</v>
      </c>
      <c r="AB300">
        <v>0.01</v>
      </c>
      <c r="AC300">
        <v>0.04</v>
      </c>
      <c r="AD300">
        <v>0.03</v>
      </c>
      <c r="AE300">
        <v>0.04</v>
      </c>
      <c r="AF300" t="s">
        <v>538</v>
      </c>
    </row>
    <row r="301" spans="1:32">
      <c r="A301" s="1">
        <v>489</v>
      </c>
      <c r="B301" t="s">
        <v>1079</v>
      </c>
      <c r="C301" t="str">
        <f>VLOOKUP(B301,Sheet1!A:B,2,FALSE)</f>
        <v>`Kyle Walker`</v>
      </c>
      <c r="D301" t="s">
        <v>1080</v>
      </c>
      <c r="E301" t="s">
        <v>539</v>
      </c>
      <c r="F301" t="s">
        <v>544</v>
      </c>
      <c r="G301" t="s">
        <v>546</v>
      </c>
      <c r="H301">
        <v>29</v>
      </c>
      <c r="I301">
        <v>1990</v>
      </c>
      <c r="J301">
        <v>29</v>
      </c>
      <c r="K301">
        <v>28</v>
      </c>
      <c r="L301">
        <v>2392</v>
      </c>
      <c r="M301">
        <v>1</v>
      </c>
      <c r="N301">
        <v>4</v>
      </c>
      <c r="O301">
        <v>0</v>
      </c>
      <c r="P301">
        <v>0</v>
      </c>
      <c r="Q301">
        <v>5</v>
      </c>
      <c r="R301">
        <v>0</v>
      </c>
      <c r="S301">
        <v>0.04</v>
      </c>
      <c r="T301">
        <v>0.15</v>
      </c>
      <c r="U301">
        <v>0.19</v>
      </c>
      <c r="V301">
        <v>0.04</v>
      </c>
      <c r="W301">
        <v>0.19</v>
      </c>
      <c r="X301">
        <v>1</v>
      </c>
      <c r="Y301">
        <v>1</v>
      </c>
      <c r="Z301">
        <v>2.1</v>
      </c>
      <c r="AA301">
        <v>0.04</v>
      </c>
      <c r="AB301">
        <v>0.08</v>
      </c>
      <c r="AC301">
        <v>0.12</v>
      </c>
      <c r="AD301">
        <v>0.04</v>
      </c>
      <c r="AE301">
        <v>0.12</v>
      </c>
      <c r="AF301" t="s">
        <v>538</v>
      </c>
    </row>
    <row r="302" spans="1:32">
      <c r="A302" s="1">
        <v>491</v>
      </c>
      <c r="B302" t="s">
        <v>1081</v>
      </c>
      <c r="C302" t="str">
        <f>VLOOKUP(B302,Sheet1!A:B,2,FALSE)</f>
        <v>`Kyle Walker-Peters`</v>
      </c>
      <c r="D302" t="s">
        <v>1082</v>
      </c>
      <c r="E302" t="s">
        <v>539</v>
      </c>
      <c r="F302" t="s">
        <v>544</v>
      </c>
      <c r="G302" t="s">
        <v>542</v>
      </c>
      <c r="H302">
        <v>22</v>
      </c>
      <c r="I302">
        <v>1997</v>
      </c>
      <c r="J302">
        <v>10</v>
      </c>
      <c r="K302">
        <v>7</v>
      </c>
      <c r="L302">
        <v>703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0.1</v>
      </c>
      <c r="Y302">
        <v>0.1</v>
      </c>
      <c r="Z302">
        <v>0.5</v>
      </c>
      <c r="AA302">
        <v>0.01</v>
      </c>
      <c r="AB302">
        <v>7.0000000000000007E-2</v>
      </c>
      <c r="AC302">
        <v>0.08</v>
      </c>
      <c r="AD302">
        <v>0.01</v>
      </c>
      <c r="AE302">
        <v>0.08</v>
      </c>
      <c r="AF302" t="s">
        <v>538</v>
      </c>
    </row>
    <row r="303" spans="1:32">
      <c r="A303" s="1">
        <v>108</v>
      </c>
      <c r="B303" t="s">
        <v>719</v>
      </c>
      <c r="C303" t="str">
        <f>VLOOKUP(B303,Sheet1!A:B,2,FALSE)</f>
        <v>`Leander Dendoncker`</v>
      </c>
      <c r="D303" t="s">
        <v>720</v>
      </c>
      <c r="E303" t="s">
        <v>551</v>
      </c>
      <c r="F303" t="s">
        <v>585</v>
      </c>
      <c r="G303" t="s">
        <v>578</v>
      </c>
      <c r="H303">
        <v>24</v>
      </c>
      <c r="I303">
        <v>1995</v>
      </c>
      <c r="J303">
        <v>38</v>
      </c>
      <c r="K303">
        <v>32</v>
      </c>
      <c r="L303">
        <v>2795</v>
      </c>
      <c r="M303">
        <v>4</v>
      </c>
      <c r="N303">
        <v>0</v>
      </c>
      <c r="O303">
        <v>0</v>
      </c>
      <c r="P303">
        <v>0</v>
      </c>
      <c r="Q303">
        <v>5</v>
      </c>
      <c r="R303">
        <v>0</v>
      </c>
      <c r="S303">
        <v>0.13</v>
      </c>
      <c r="T303">
        <v>0</v>
      </c>
      <c r="U303">
        <v>0.13</v>
      </c>
      <c r="V303">
        <v>0.13</v>
      </c>
      <c r="W303">
        <v>0.13</v>
      </c>
      <c r="X303">
        <v>1.6</v>
      </c>
      <c r="Y303">
        <v>1.6</v>
      </c>
      <c r="Z303">
        <v>0.6</v>
      </c>
      <c r="AA303">
        <v>0.05</v>
      </c>
      <c r="AB303">
        <v>0.02</v>
      </c>
      <c r="AC303">
        <v>7.0000000000000007E-2</v>
      </c>
      <c r="AD303">
        <v>0.05</v>
      </c>
      <c r="AE303">
        <v>7.0000000000000007E-2</v>
      </c>
      <c r="AF303" t="s">
        <v>538</v>
      </c>
    </row>
    <row r="304" spans="1:32">
      <c r="A304" s="1">
        <v>475</v>
      </c>
      <c r="B304" t="s">
        <v>1069</v>
      </c>
      <c r="C304" t="str">
        <f>VLOOKUP(B304,Sheet1!A:B,2,FALSE)</f>
        <v>`Leandro Trossard`</v>
      </c>
      <c r="D304" t="s">
        <v>1070</v>
      </c>
      <c r="E304" t="s">
        <v>551</v>
      </c>
      <c r="F304" t="s">
        <v>564</v>
      </c>
      <c r="G304" t="s">
        <v>560</v>
      </c>
      <c r="H304">
        <v>24</v>
      </c>
      <c r="I304">
        <v>1994</v>
      </c>
      <c r="J304">
        <v>31</v>
      </c>
      <c r="K304">
        <v>22</v>
      </c>
      <c r="L304">
        <v>2011</v>
      </c>
      <c r="M304">
        <v>5</v>
      </c>
      <c r="N304">
        <v>3</v>
      </c>
      <c r="O304">
        <v>0</v>
      </c>
      <c r="P304">
        <v>0</v>
      </c>
      <c r="Q304">
        <v>0</v>
      </c>
      <c r="R304">
        <v>0</v>
      </c>
      <c r="S304">
        <v>0.22</v>
      </c>
      <c r="T304">
        <v>0.13</v>
      </c>
      <c r="U304">
        <v>0.36</v>
      </c>
      <c r="V304">
        <v>0.22</v>
      </c>
      <c r="W304">
        <v>0.36</v>
      </c>
      <c r="X304">
        <v>4.7</v>
      </c>
      <c r="Y304">
        <v>4.7</v>
      </c>
      <c r="Z304">
        <v>4</v>
      </c>
      <c r="AA304">
        <v>0.21</v>
      </c>
      <c r="AB304">
        <v>0.18</v>
      </c>
      <c r="AC304">
        <v>0.39</v>
      </c>
      <c r="AD304">
        <v>0.21</v>
      </c>
      <c r="AE304">
        <v>0.39</v>
      </c>
      <c r="AF304" t="s">
        <v>538</v>
      </c>
    </row>
    <row r="305" spans="1:32">
      <c r="A305" s="1">
        <v>31</v>
      </c>
      <c r="B305" t="s">
        <v>1134</v>
      </c>
      <c r="C305" t="str">
        <f>VLOOKUP(B305,Sheet1!A:B,2,FALSE)</f>
        <v>`Leighton Baines`</v>
      </c>
      <c r="D305" t="s">
        <v>1135</v>
      </c>
      <c r="E305" t="s">
        <v>539</v>
      </c>
      <c r="F305" t="s">
        <v>544</v>
      </c>
      <c r="G305" t="s">
        <v>556</v>
      </c>
      <c r="H305">
        <v>34</v>
      </c>
      <c r="I305">
        <v>1984</v>
      </c>
      <c r="J305">
        <v>8</v>
      </c>
      <c r="K305">
        <v>4</v>
      </c>
      <c r="L305">
        <v>404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0.7</v>
      </c>
      <c r="AA305">
        <v>0.01</v>
      </c>
      <c r="AB305">
        <v>0.16</v>
      </c>
      <c r="AC305">
        <v>0.17</v>
      </c>
      <c r="AD305">
        <v>0.01</v>
      </c>
      <c r="AE305">
        <v>0.17</v>
      </c>
      <c r="AF305" t="s">
        <v>538</v>
      </c>
    </row>
    <row r="306" spans="1:32">
      <c r="A306" s="1">
        <v>87</v>
      </c>
      <c r="B306" t="s">
        <v>1195</v>
      </c>
      <c r="C306" t="str">
        <f>VLOOKUP(B306,Sheet1!A:B,2,FALSE)</f>
        <v>`Leon Clarke`</v>
      </c>
      <c r="D306" t="s">
        <v>1196</v>
      </c>
      <c r="E306" t="s">
        <v>539</v>
      </c>
      <c r="F306" t="s">
        <v>564</v>
      </c>
      <c r="G306" t="s">
        <v>563</v>
      </c>
      <c r="H306">
        <v>34</v>
      </c>
      <c r="I306">
        <v>1985</v>
      </c>
      <c r="J306">
        <v>2</v>
      </c>
      <c r="K306">
        <v>0</v>
      </c>
      <c r="L306">
        <v>35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0.3</v>
      </c>
      <c r="Y306">
        <v>0.3</v>
      </c>
      <c r="Z306">
        <v>0</v>
      </c>
      <c r="AA306">
        <v>0.85</v>
      </c>
      <c r="AB306">
        <v>0</v>
      </c>
      <c r="AC306">
        <v>0.85</v>
      </c>
      <c r="AD306">
        <v>0.85</v>
      </c>
      <c r="AE306">
        <v>0.85</v>
      </c>
      <c r="AF306" t="s">
        <v>538</v>
      </c>
    </row>
    <row r="307" spans="1:32">
      <c r="A307" s="1">
        <v>412</v>
      </c>
      <c r="B307" t="s">
        <v>1501</v>
      </c>
      <c r="C307" t="str">
        <f>VLOOKUP(B307,Sheet1!A:B,2,FALSE)</f>
        <v>`Leroy SanÃ©`</v>
      </c>
      <c r="D307" t="s">
        <v>1502</v>
      </c>
      <c r="E307" t="s">
        <v>590</v>
      </c>
      <c r="F307" t="s">
        <v>540</v>
      </c>
      <c r="G307" t="s">
        <v>546</v>
      </c>
      <c r="H307">
        <v>23</v>
      </c>
      <c r="I307">
        <v>1996</v>
      </c>
      <c r="J307">
        <v>1</v>
      </c>
      <c r="K307">
        <v>0</v>
      </c>
      <c r="L307">
        <v>12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0.1</v>
      </c>
      <c r="Y307">
        <v>0.1</v>
      </c>
      <c r="Z307">
        <v>0</v>
      </c>
      <c r="AA307">
        <v>0.76</v>
      </c>
      <c r="AB307">
        <v>0</v>
      </c>
      <c r="AC307">
        <v>0.76</v>
      </c>
      <c r="AD307">
        <v>0.76</v>
      </c>
      <c r="AE307">
        <v>0.76</v>
      </c>
      <c r="AF307" t="s">
        <v>538</v>
      </c>
    </row>
    <row r="308" spans="1:32">
      <c r="A308" s="1">
        <v>92</v>
      </c>
      <c r="B308" t="s">
        <v>1199</v>
      </c>
      <c r="C308" t="str">
        <f>VLOOKUP(B308,Sheet1!A:B,2,FALSE)</f>
        <v>`Lewis Cook`</v>
      </c>
      <c r="D308" t="s">
        <v>1200</v>
      </c>
      <c r="E308" t="s">
        <v>539</v>
      </c>
      <c r="F308" t="s">
        <v>547</v>
      </c>
      <c r="G308" t="s">
        <v>1120</v>
      </c>
      <c r="H308">
        <v>22</v>
      </c>
      <c r="I308">
        <v>1997</v>
      </c>
      <c r="J308">
        <v>27</v>
      </c>
      <c r="K308">
        <v>14</v>
      </c>
      <c r="L308">
        <v>1352</v>
      </c>
      <c r="M308">
        <v>0</v>
      </c>
      <c r="N308">
        <v>0</v>
      </c>
      <c r="O308">
        <v>0</v>
      </c>
      <c r="P308">
        <v>0</v>
      </c>
      <c r="Q308">
        <v>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0.3</v>
      </c>
      <c r="Y308">
        <v>0.3</v>
      </c>
      <c r="Z308">
        <v>1</v>
      </c>
      <c r="AA308">
        <v>0.02</v>
      </c>
      <c r="AB308">
        <v>0.06</v>
      </c>
      <c r="AC308">
        <v>0.08</v>
      </c>
      <c r="AD308">
        <v>0.02</v>
      </c>
      <c r="AE308">
        <v>0.08</v>
      </c>
      <c r="AF308" t="s">
        <v>538</v>
      </c>
    </row>
    <row r="309" spans="1:32">
      <c r="A309" s="1">
        <v>125</v>
      </c>
      <c r="B309" t="s">
        <v>735</v>
      </c>
      <c r="C309" t="str">
        <f>VLOOKUP(B309,Sheet1!A:B,2,FALSE)</f>
        <v>`Lewis Dunk`</v>
      </c>
      <c r="D309" t="s">
        <v>736</v>
      </c>
      <c r="E309" t="s">
        <v>539</v>
      </c>
      <c r="F309" t="s">
        <v>544</v>
      </c>
      <c r="G309" t="s">
        <v>560</v>
      </c>
      <c r="H309">
        <v>27</v>
      </c>
      <c r="I309">
        <v>1991</v>
      </c>
      <c r="J309">
        <v>36</v>
      </c>
      <c r="K309">
        <v>36</v>
      </c>
      <c r="L309">
        <v>3230</v>
      </c>
      <c r="M309">
        <v>3</v>
      </c>
      <c r="N309">
        <v>3</v>
      </c>
      <c r="O309">
        <v>0</v>
      </c>
      <c r="P309">
        <v>0</v>
      </c>
      <c r="Q309">
        <v>9</v>
      </c>
      <c r="R309">
        <v>0</v>
      </c>
      <c r="S309">
        <v>0.08</v>
      </c>
      <c r="T309">
        <v>0.08</v>
      </c>
      <c r="U309">
        <v>0.17</v>
      </c>
      <c r="V309">
        <v>0.08</v>
      </c>
      <c r="W309">
        <v>0.17</v>
      </c>
      <c r="X309">
        <v>4</v>
      </c>
      <c r="Y309">
        <v>4</v>
      </c>
      <c r="Z309">
        <v>1.1000000000000001</v>
      </c>
      <c r="AA309">
        <v>0.11</v>
      </c>
      <c r="AB309">
        <v>0.03</v>
      </c>
      <c r="AC309">
        <v>0.14000000000000001</v>
      </c>
      <c r="AD309">
        <v>0.11</v>
      </c>
      <c r="AE309">
        <v>0.14000000000000001</v>
      </c>
      <c r="AF309" t="s">
        <v>538</v>
      </c>
    </row>
    <row r="310" spans="1:32">
      <c r="A310" s="1">
        <v>234</v>
      </c>
      <c r="B310" t="s">
        <v>1341</v>
      </c>
      <c r="C310" t="str">
        <f>VLOOKUP(B310,Sheet1!A:B,2,FALSE)</f>
        <v>`Lloyd Kelly`</v>
      </c>
      <c r="D310" t="s">
        <v>1342</v>
      </c>
      <c r="E310" t="s">
        <v>539</v>
      </c>
      <c r="F310" t="s">
        <v>544</v>
      </c>
      <c r="G310" t="s">
        <v>1120</v>
      </c>
      <c r="H310">
        <v>20</v>
      </c>
      <c r="I310">
        <v>1998</v>
      </c>
      <c r="J310">
        <v>8</v>
      </c>
      <c r="K310">
        <v>7</v>
      </c>
      <c r="L310">
        <v>639</v>
      </c>
      <c r="M310">
        <v>0</v>
      </c>
      <c r="N310">
        <v>0</v>
      </c>
      <c r="O310">
        <v>0</v>
      </c>
      <c r="P310">
        <v>0</v>
      </c>
      <c r="Q310">
        <v>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0.2</v>
      </c>
      <c r="AA310">
        <v>0</v>
      </c>
      <c r="AB310">
        <v>0.02</v>
      </c>
      <c r="AC310">
        <v>0.03</v>
      </c>
      <c r="AD310">
        <v>0</v>
      </c>
      <c r="AE310">
        <v>0.03</v>
      </c>
      <c r="AF310" t="s">
        <v>538</v>
      </c>
    </row>
    <row r="311" spans="1:32">
      <c r="A311" s="1">
        <v>111</v>
      </c>
      <c r="B311" t="s">
        <v>723</v>
      </c>
      <c r="C311" t="str">
        <f>VLOOKUP(B311,Sheet1!A:B,2,FALSE)</f>
        <v>`Lucas Digne`</v>
      </c>
      <c r="D311" t="s">
        <v>724</v>
      </c>
      <c r="E311" t="s">
        <v>566</v>
      </c>
      <c r="F311" t="s">
        <v>544</v>
      </c>
      <c r="G311" t="s">
        <v>556</v>
      </c>
      <c r="H311">
        <v>26</v>
      </c>
      <c r="I311">
        <v>1993</v>
      </c>
      <c r="J311">
        <v>35</v>
      </c>
      <c r="K311">
        <v>35</v>
      </c>
      <c r="L311">
        <v>3030</v>
      </c>
      <c r="M311">
        <v>0</v>
      </c>
      <c r="N311">
        <v>7</v>
      </c>
      <c r="O311">
        <v>0</v>
      </c>
      <c r="P311">
        <v>0</v>
      </c>
      <c r="Q311">
        <v>6</v>
      </c>
      <c r="R311">
        <v>0</v>
      </c>
      <c r="S311">
        <v>0</v>
      </c>
      <c r="T311">
        <v>0.21</v>
      </c>
      <c r="U311">
        <v>0.21</v>
      </c>
      <c r="V311">
        <v>0</v>
      </c>
      <c r="W311">
        <v>0.21</v>
      </c>
      <c r="X311">
        <v>1.4</v>
      </c>
      <c r="Y311">
        <v>1.4</v>
      </c>
      <c r="Z311">
        <v>6</v>
      </c>
      <c r="AA311">
        <v>0.04</v>
      </c>
      <c r="AB311">
        <v>0.18</v>
      </c>
      <c r="AC311">
        <v>0.22</v>
      </c>
      <c r="AD311">
        <v>0.04</v>
      </c>
      <c r="AE311">
        <v>0.22</v>
      </c>
      <c r="AF311" t="s">
        <v>538</v>
      </c>
    </row>
    <row r="312" spans="1:32">
      <c r="A312" s="1">
        <v>328</v>
      </c>
      <c r="B312" t="s">
        <v>939</v>
      </c>
      <c r="C312" t="str">
        <f>VLOOKUP(B312,Sheet1!A:B,2,FALSE)</f>
        <v>`Lucas Moura`</v>
      </c>
      <c r="D312" t="s">
        <v>940</v>
      </c>
      <c r="E312" t="s">
        <v>554</v>
      </c>
      <c r="F312" t="s">
        <v>564</v>
      </c>
      <c r="G312" t="s">
        <v>552</v>
      </c>
      <c r="H312">
        <v>26</v>
      </c>
      <c r="I312">
        <v>1992</v>
      </c>
      <c r="J312">
        <v>35</v>
      </c>
      <c r="K312">
        <v>25</v>
      </c>
      <c r="L312">
        <v>2242</v>
      </c>
      <c r="M312">
        <v>4</v>
      </c>
      <c r="N312">
        <v>4</v>
      </c>
      <c r="O312">
        <v>0</v>
      </c>
      <c r="P312">
        <v>0</v>
      </c>
      <c r="Q312">
        <v>3</v>
      </c>
      <c r="R312">
        <v>0</v>
      </c>
      <c r="S312">
        <v>0.16</v>
      </c>
      <c r="T312">
        <v>0.16</v>
      </c>
      <c r="U312">
        <v>0.32</v>
      </c>
      <c r="V312">
        <v>0.16</v>
      </c>
      <c r="W312">
        <v>0.32</v>
      </c>
      <c r="X312">
        <v>5.9</v>
      </c>
      <c r="Y312">
        <v>5.9</v>
      </c>
      <c r="Z312">
        <v>2.4</v>
      </c>
      <c r="AA312">
        <v>0.24</v>
      </c>
      <c r="AB312">
        <v>0.1</v>
      </c>
      <c r="AC312">
        <v>0.33</v>
      </c>
      <c r="AD312">
        <v>0.24</v>
      </c>
      <c r="AE312">
        <v>0.33</v>
      </c>
      <c r="AF312" t="s">
        <v>538</v>
      </c>
    </row>
    <row r="313" spans="1:32">
      <c r="A313" s="1">
        <v>468</v>
      </c>
      <c r="B313" t="s">
        <v>1569</v>
      </c>
      <c r="C313" t="str">
        <f>VLOOKUP(B313,Sheet1!A:B,2,FALSE)</f>
        <v>`Lucas Torreira`</v>
      </c>
      <c r="D313" t="s">
        <v>1570</v>
      </c>
      <c r="E313" t="s">
        <v>1571</v>
      </c>
      <c r="F313" t="s">
        <v>547</v>
      </c>
      <c r="G313" t="s">
        <v>569</v>
      </c>
      <c r="H313">
        <v>23</v>
      </c>
      <c r="I313">
        <v>1996</v>
      </c>
      <c r="J313">
        <v>29</v>
      </c>
      <c r="K313">
        <v>17</v>
      </c>
      <c r="L313">
        <v>1512</v>
      </c>
      <c r="M313">
        <v>1</v>
      </c>
      <c r="N313">
        <v>1</v>
      </c>
      <c r="O313">
        <v>0</v>
      </c>
      <c r="P313">
        <v>0</v>
      </c>
      <c r="Q313">
        <v>7</v>
      </c>
      <c r="R313">
        <v>0</v>
      </c>
      <c r="S313">
        <v>0.06</v>
      </c>
      <c r="T313">
        <v>0.06</v>
      </c>
      <c r="U313">
        <v>0.12</v>
      </c>
      <c r="V313">
        <v>0.06</v>
      </c>
      <c r="W313">
        <v>0.12</v>
      </c>
      <c r="X313">
        <v>1.6</v>
      </c>
      <c r="Y313">
        <v>1.6</v>
      </c>
      <c r="Z313">
        <v>1.1000000000000001</v>
      </c>
      <c r="AA313">
        <v>0.1</v>
      </c>
      <c r="AB313">
        <v>7.0000000000000007E-2</v>
      </c>
      <c r="AC313">
        <v>0.16</v>
      </c>
      <c r="AD313">
        <v>0.1</v>
      </c>
      <c r="AE313">
        <v>0.16</v>
      </c>
      <c r="AF313" t="s">
        <v>538</v>
      </c>
    </row>
    <row r="314" spans="1:32">
      <c r="A314" s="1">
        <v>313</v>
      </c>
      <c r="B314" t="s">
        <v>923</v>
      </c>
      <c r="C314" t="str">
        <f>VLOOKUP(B314,Sheet1!A:B,2,FALSE)</f>
        <v>`Luka Milivojevic`</v>
      </c>
      <c r="D314" t="s">
        <v>924</v>
      </c>
      <c r="E314" t="s">
        <v>603</v>
      </c>
      <c r="F314" t="s">
        <v>547</v>
      </c>
      <c r="G314" t="s">
        <v>570</v>
      </c>
      <c r="H314">
        <v>28</v>
      </c>
      <c r="I314">
        <v>1991</v>
      </c>
      <c r="J314">
        <v>31</v>
      </c>
      <c r="K314">
        <v>28</v>
      </c>
      <c r="L314">
        <v>2513</v>
      </c>
      <c r="M314">
        <v>3</v>
      </c>
      <c r="N314">
        <v>1</v>
      </c>
      <c r="O314">
        <v>2</v>
      </c>
      <c r="P314">
        <v>2</v>
      </c>
      <c r="Q314">
        <v>12</v>
      </c>
      <c r="R314">
        <v>0</v>
      </c>
      <c r="S314">
        <v>0.11</v>
      </c>
      <c r="T314">
        <v>0.04</v>
      </c>
      <c r="U314">
        <v>0.14000000000000001</v>
      </c>
      <c r="V314">
        <v>0.04</v>
      </c>
      <c r="W314">
        <v>7.0000000000000007E-2</v>
      </c>
      <c r="X314">
        <v>2.5</v>
      </c>
      <c r="Y314">
        <v>1</v>
      </c>
      <c r="Z314">
        <v>1.8</v>
      </c>
      <c r="AA314">
        <v>0.09</v>
      </c>
      <c r="AB314">
        <v>0.06</v>
      </c>
      <c r="AC314">
        <v>0.15</v>
      </c>
      <c r="AD314">
        <v>0.03</v>
      </c>
      <c r="AE314">
        <v>0.1</v>
      </c>
      <c r="AF314" t="s">
        <v>538</v>
      </c>
    </row>
    <row r="315" spans="1:32">
      <c r="A315" s="1">
        <v>402</v>
      </c>
      <c r="B315" t="s">
        <v>1494</v>
      </c>
      <c r="C315" t="str">
        <f>VLOOKUP(B315,Sheet1!A:B,2,FALSE)</f>
        <v>`Lukas Rupp`</v>
      </c>
      <c r="D315" t="s">
        <v>1495</v>
      </c>
      <c r="E315" t="s">
        <v>590</v>
      </c>
      <c r="F315" t="s">
        <v>564</v>
      </c>
      <c r="G315" t="s">
        <v>1113</v>
      </c>
      <c r="H315">
        <v>28</v>
      </c>
      <c r="I315">
        <v>1991</v>
      </c>
      <c r="J315">
        <v>12</v>
      </c>
      <c r="K315">
        <v>8</v>
      </c>
      <c r="L315">
        <v>695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0.3</v>
      </c>
      <c r="Y315">
        <v>0.3</v>
      </c>
      <c r="Z315">
        <v>0.8</v>
      </c>
      <c r="AA315">
        <v>0.04</v>
      </c>
      <c r="AB315">
        <v>0.1</v>
      </c>
      <c r="AC315">
        <v>0.14000000000000001</v>
      </c>
      <c r="AD315">
        <v>0.04</v>
      </c>
      <c r="AE315">
        <v>0.14000000000000001</v>
      </c>
      <c r="AF315" t="s">
        <v>538</v>
      </c>
    </row>
    <row r="316" spans="1:32">
      <c r="A316" s="1">
        <v>133</v>
      </c>
      <c r="B316" t="s">
        <v>741</v>
      </c>
      <c r="C316" t="str">
        <f>VLOOKUP(B316,Sheet1!A:B,2,FALSE)</f>
        <v>`Lukasz Fabianski`</v>
      </c>
      <c r="D316" t="s">
        <v>742</v>
      </c>
      <c r="E316" t="s">
        <v>575</v>
      </c>
      <c r="F316" t="s">
        <v>555</v>
      </c>
      <c r="G316" t="s">
        <v>565</v>
      </c>
      <c r="H316">
        <v>34</v>
      </c>
      <c r="I316">
        <v>1985</v>
      </c>
      <c r="J316">
        <v>25</v>
      </c>
      <c r="K316">
        <v>25</v>
      </c>
      <c r="L316">
        <v>2117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t="s">
        <v>538</v>
      </c>
    </row>
    <row r="317" spans="1:32">
      <c r="A317" s="1">
        <v>155</v>
      </c>
      <c r="B317" t="s">
        <v>1261</v>
      </c>
      <c r="C317" t="str">
        <f>VLOOKUP(B317,Sheet1!A:B,2,FALSE)</f>
        <v>`Luke Freeman`</v>
      </c>
      <c r="D317" t="s">
        <v>1262</v>
      </c>
      <c r="E317" t="s">
        <v>539</v>
      </c>
      <c r="F317" t="s">
        <v>547</v>
      </c>
      <c r="G317" t="s">
        <v>563</v>
      </c>
      <c r="H317">
        <v>27</v>
      </c>
      <c r="I317">
        <v>1992</v>
      </c>
      <c r="J317">
        <v>11</v>
      </c>
      <c r="K317">
        <v>3</v>
      </c>
      <c r="L317">
        <v>366</v>
      </c>
      <c r="M317">
        <v>0</v>
      </c>
      <c r="N317">
        <v>0</v>
      </c>
      <c r="O317">
        <v>0</v>
      </c>
      <c r="P317">
        <v>0</v>
      </c>
      <c r="Q317">
        <v>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0.1</v>
      </c>
      <c r="Y317">
        <v>0.1</v>
      </c>
      <c r="Z317">
        <v>0.3</v>
      </c>
      <c r="AA317">
        <v>0.02</v>
      </c>
      <c r="AB317">
        <v>7.0000000000000007E-2</v>
      </c>
      <c r="AC317">
        <v>0.09</v>
      </c>
      <c r="AD317">
        <v>0.02</v>
      </c>
      <c r="AE317">
        <v>0.09</v>
      </c>
      <c r="AF317" t="s">
        <v>538</v>
      </c>
    </row>
    <row r="318" spans="1:32">
      <c r="A318" s="1">
        <v>422</v>
      </c>
      <c r="B318" t="s">
        <v>1027</v>
      </c>
      <c r="C318" t="str">
        <f>VLOOKUP(B318,Sheet1!A:B,2,FALSE)</f>
        <v>`Luke Shaw`</v>
      </c>
      <c r="D318" t="s">
        <v>1028</v>
      </c>
      <c r="E318" t="s">
        <v>539</v>
      </c>
      <c r="F318" t="s">
        <v>544</v>
      </c>
      <c r="G318" t="s">
        <v>572</v>
      </c>
      <c r="H318">
        <v>24</v>
      </c>
      <c r="I318">
        <v>1995</v>
      </c>
      <c r="J318">
        <v>24</v>
      </c>
      <c r="K318">
        <v>20</v>
      </c>
      <c r="L318">
        <v>1733</v>
      </c>
      <c r="M318">
        <v>0</v>
      </c>
      <c r="N318">
        <v>0</v>
      </c>
      <c r="O318">
        <v>0</v>
      </c>
      <c r="P318">
        <v>0</v>
      </c>
      <c r="Q318">
        <v>7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0.5</v>
      </c>
      <c r="Y318">
        <v>0.5</v>
      </c>
      <c r="Z318">
        <v>1.5</v>
      </c>
      <c r="AA318">
        <v>0.02</v>
      </c>
      <c r="AB318">
        <v>0.08</v>
      </c>
      <c r="AC318">
        <v>0.1</v>
      </c>
      <c r="AD318">
        <v>0.02</v>
      </c>
      <c r="AE318">
        <v>0.1</v>
      </c>
      <c r="AF318" t="s">
        <v>538</v>
      </c>
    </row>
    <row r="319" spans="1:32">
      <c r="A319" s="1">
        <v>462</v>
      </c>
      <c r="B319" t="s">
        <v>1563</v>
      </c>
      <c r="C319" t="str">
        <f>VLOOKUP(B319,Sheet1!A:B,2,FALSE)</f>
        <v>`Luke Thomas`</v>
      </c>
      <c r="D319" t="s">
        <v>1564</v>
      </c>
      <c r="E319" t="s">
        <v>539</v>
      </c>
      <c r="F319" t="s">
        <v>544</v>
      </c>
      <c r="G319" t="s">
        <v>548</v>
      </c>
      <c r="J319">
        <v>3</v>
      </c>
      <c r="K319">
        <v>3</v>
      </c>
      <c r="L319">
        <v>267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0.34</v>
      </c>
      <c r="U319">
        <v>0.34</v>
      </c>
      <c r="V319">
        <v>0</v>
      </c>
      <c r="W319">
        <v>0.34</v>
      </c>
      <c r="X319">
        <v>0</v>
      </c>
      <c r="Y319">
        <v>0</v>
      </c>
      <c r="Z319">
        <v>0.9</v>
      </c>
      <c r="AA319">
        <v>0</v>
      </c>
      <c r="AB319">
        <v>0.32</v>
      </c>
      <c r="AC319">
        <v>0.32</v>
      </c>
      <c r="AD319">
        <v>0</v>
      </c>
      <c r="AE319">
        <v>0.32</v>
      </c>
      <c r="AF319" t="s">
        <v>538</v>
      </c>
    </row>
    <row r="320" spans="1:32">
      <c r="A320" s="1">
        <v>329</v>
      </c>
      <c r="B320" t="s">
        <v>1423</v>
      </c>
      <c r="C320" t="str">
        <f>VLOOKUP(B320,Sheet1!A:B,2,FALSE)</f>
        <v>`Lys Mousset`</v>
      </c>
      <c r="D320" t="s">
        <v>1424</v>
      </c>
      <c r="E320" t="s">
        <v>566</v>
      </c>
      <c r="F320" t="s">
        <v>540</v>
      </c>
      <c r="G320" t="s">
        <v>563</v>
      </c>
      <c r="H320">
        <v>23</v>
      </c>
      <c r="I320">
        <v>1996</v>
      </c>
      <c r="J320">
        <v>30</v>
      </c>
      <c r="K320">
        <v>11</v>
      </c>
      <c r="L320">
        <v>1240</v>
      </c>
      <c r="M320">
        <v>6</v>
      </c>
      <c r="N320">
        <v>4</v>
      </c>
      <c r="O320">
        <v>0</v>
      </c>
      <c r="P320">
        <v>0</v>
      </c>
      <c r="Q320">
        <v>1</v>
      </c>
      <c r="R320">
        <v>0</v>
      </c>
      <c r="S320">
        <v>0.44</v>
      </c>
      <c r="T320">
        <v>0.28999999999999998</v>
      </c>
      <c r="U320">
        <v>0.73</v>
      </c>
      <c r="V320">
        <v>0.44</v>
      </c>
      <c r="W320">
        <v>0.73</v>
      </c>
      <c r="X320">
        <v>4.9000000000000004</v>
      </c>
      <c r="Y320">
        <v>4.9000000000000004</v>
      </c>
      <c r="Z320">
        <v>2.5</v>
      </c>
      <c r="AA320">
        <v>0.36</v>
      </c>
      <c r="AB320">
        <v>0.18</v>
      </c>
      <c r="AC320">
        <v>0.54</v>
      </c>
      <c r="AD320">
        <v>0.36</v>
      </c>
      <c r="AE320">
        <v>0.54</v>
      </c>
      <c r="AF320" t="s">
        <v>538</v>
      </c>
    </row>
    <row r="321" spans="1:32">
      <c r="A321" s="1">
        <v>407</v>
      </c>
      <c r="B321" t="s">
        <v>1015</v>
      </c>
      <c r="C321" t="str">
        <f>VLOOKUP(B321,Sheet1!A:B,2,FALSE)</f>
        <v>`Mamadou Sakho`</v>
      </c>
      <c r="D321" t="s">
        <v>1016</v>
      </c>
      <c r="E321" t="s">
        <v>566</v>
      </c>
      <c r="F321" t="s">
        <v>544</v>
      </c>
      <c r="G321" t="s">
        <v>570</v>
      </c>
      <c r="H321">
        <v>29</v>
      </c>
      <c r="I321">
        <v>1990</v>
      </c>
      <c r="J321">
        <v>14</v>
      </c>
      <c r="K321">
        <v>11</v>
      </c>
      <c r="L321">
        <v>931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0.1</v>
      </c>
      <c r="AA321">
        <v>0</v>
      </c>
      <c r="AB321">
        <v>0.01</v>
      </c>
      <c r="AC321">
        <v>0.01</v>
      </c>
      <c r="AD321">
        <v>0</v>
      </c>
      <c r="AE321">
        <v>0.01</v>
      </c>
      <c r="AF321" t="s">
        <v>538</v>
      </c>
    </row>
    <row r="322" spans="1:32">
      <c r="A322" s="1">
        <v>252</v>
      </c>
      <c r="B322" t="s">
        <v>1359</v>
      </c>
      <c r="C322" t="str">
        <f>VLOOKUP(B322,Sheet1!A:B,2,FALSE)</f>
        <v>`Manuel Lanzini`</v>
      </c>
      <c r="D322" t="s">
        <v>1360</v>
      </c>
      <c r="E322" t="s">
        <v>581</v>
      </c>
      <c r="F322" t="s">
        <v>553</v>
      </c>
      <c r="G322" t="s">
        <v>565</v>
      </c>
      <c r="H322">
        <v>26</v>
      </c>
      <c r="I322">
        <v>1993</v>
      </c>
      <c r="J322">
        <v>24</v>
      </c>
      <c r="K322">
        <v>14</v>
      </c>
      <c r="L322">
        <v>1379</v>
      </c>
      <c r="M322">
        <v>0</v>
      </c>
      <c r="N322">
        <v>2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0.13</v>
      </c>
      <c r="U322">
        <v>0.13</v>
      </c>
      <c r="V322">
        <v>0</v>
      </c>
      <c r="W322">
        <v>0.13</v>
      </c>
      <c r="X322">
        <v>2</v>
      </c>
      <c r="Y322">
        <v>2</v>
      </c>
      <c r="Z322">
        <v>2.5</v>
      </c>
      <c r="AA322">
        <v>0.13</v>
      </c>
      <c r="AB322">
        <v>0.16</v>
      </c>
      <c r="AC322">
        <v>0.28999999999999998</v>
      </c>
      <c r="AD322">
        <v>0.13</v>
      </c>
      <c r="AE322">
        <v>0.28999999999999998</v>
      </c>
      <c r="AF322" t="s">
        <v>538</v>
      </c>
    </row>
    <row r="323" spans="1:32">
      <c r="A323" s="1">
        <v>9</v>
      </c>
      <c r="B323" t="s">
        <v>623</v>
      </c>
      <c r="C323" t="str">
        <f>VLOOKUP(B323,Sheet1!A:B,2,FALSE)</f>
        <v>`Marc Albrighton`</v>
      </c>
      <c r="D323" t="s">
        <v>624</v>
      </c>
      <c r="E323" t="s">
        <v>539</v>
      </c>
      <c r="F323" t="s">
        <v>585</v>
      </c>
      <c r="G323" t="s">
        <v>548</v>
      </c>
      <c r="H323">
        <v>29</v>
      </c>
      <c r="I323">
        <v>1989</v>
      </c>
      <c r="J323">
        <v>20</v>
      </c>
      <c r="K323">
        <v>9</v>
      </c>
      <c r="L323">
        <v>867</v>
      </c>
      <c r="M323">
        <v>0</v>
      </c>
      <c r="N323">
        <v>3</v>
      </c>
      <c r="O323">
        <v>0</v>
      </c>
      <c r="P323">
        <v>0</v>
      </c>
      <c r="Q323">
        <v>2</v>
      </c>
      <c r="R323">
        <v>0</v>
      </c>
      <c r="S323">
        <v>0</v>
      </c>
      <c r="T323">
        <v>0.31</v>
      </c>
      <c r="U323">
        <v>0.31</v>
      </c>
      <c r="V323">
        <v>0</v>
      </c>
      <c r="W323">
        <v>0.31</v>
      </c>
      <c r="X323">
        <v>0.6</v>
      </c>
      <c r="Y323">
        <v>0.6</v>
      </c>
      <c r="Z323">
        <v>2</v>
      </c>
      <c r="AA323">
        <v>0.06</v>
      </c>
      <c r="AB323">
        <v>0.2</v>
      </c>
      <c r="AC323">
        <v>0.27</v>
      </c>
      <c r="AD323">
        <v>0.06</v>
      </c>
      <c r="AE323">
        <v>0.27</v>
      </c>
      <c r="AF323" t="s">
        <v>538</v>
      </c>
    </row>
    <row r="324" spans="1:32">
      <c r="A324" s="1">
        <v>448</v>
      </c>
      <c r="B324" t="s">
        <v>1543</v>
      </c>
      <c r="C324" t="str">
        <f>VLOOKUP(B324,Sheet1!A:B,2,FALSE)</f>
        <v>`Marco Stiepermann`</v>
      </c>
      <c r="D324" t="s">
        <v>1544</v>
      </c>
      <c r="E324" t="s">
        <v>590</v>
      </c>
      <c r="F324" t="s">
        <v>547</v>
      </c>
      <c r="G324" t="s">
        <v>1113</v>
      </c>
      <c r="H324">
        <v>28</v>
      </c>
      <c r="I324">
        <v>1991</v>
      </c>
      <c r="J324">
        <v>24</v>
      </c>
      <c r="K324">
        <v>14</v>
      </c>
      <c r="L324">
        <v>1180</v>
      </c>
      <c r="M324">
        <v>0</v>
      </c>
      <c r="N324">
        <v>0</v>
      </c>
      <c r="O324">
        <v>0</v>
      </c>
      <c r="P324">
        <v>0</v>
      </c>
      <c r="Q324">
        <v>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1.5</v>
      </c>
      <c r="Y324">
        <v>1.5</v>
      </c>
      <c r="Z324">
        <v>0.5</v>
      </c>
      <c r="AA324">
        <v>0.12</v>
      </c>
      <c r="AB324">
        <v>0.04</v>
      </c>
      <c r="AC324">
        <v>0.16</v>
      </c>
      <c r="AD324">
        <v>0.12</v>
      </c>
      <c r="AE324">
        <v>0.16</v>
      </c>
      <c r="AF324" t="s">
        <v>538</v>
      </c>
    </row>
    <row r="325" spans="1:32">
      <c r="A325" s="1">
        <v>15</v>
      </c>
      <c r="B325" t="s">
        <v>633</v>
      </c>
      <c r="C325" t="str">
        <f>VLOOKUP(B325,Sheet1!A:B,2,FALSE)</f>
        <v>`Marcos Alonso`</v>
      </c>
      <c r="D325" t="s">
        <v>634</v>
      </c>
      <c r="E325" t="s">
        <v>549</v>
      </c>
      <c r="F325" t="s">
        <v>544</v>
      </c>
      <c r="G325" t="s">
        <v>541</v>
      </c>
      <c r="H325">
        <v>28</v>
      </c>
      <c r="I325">
        <v>1990</v>
      </c>
      <c r="J325">
        <v>18</v>
      </c>
      <c r="K325">
        <v>15</v>
      </c>
      <c r="L325">
        <v>1430</v>
      </c>
      <c r="M325">
        <v>4</v>
      </c>
      <c r="N325">
        <v>2</v>
      </c>
      <c r="O325">
        <v>0</v>
      </c>
      <c r="P325">
        <v>0</v>
      </c>
      <c r="Q325">
        <v>4</v>
      </c>
      <c r="R325">
        <v>0</v>
      </c>
      <c r="S325">
        <v>0.25</v>
      </c>
      <c r="T325">
        <v>0.13</v>
      </c>
      <c r="U325">
        <v>0.38</v>
      </c>
      <c r="V325">
        <v>0.25</v>
      </c>
      <c r="W325">
        <v>0.38</v>
      </c>
      <c r="X325">
        <v>2</v>
      </c>
      <c r="Y325">
        <v>2</v>
      </c>
      <c r="Z325">
        <v>2.2000000000000002</v>
      </c>
      <c r="AA325">
        <v>0.13</v>
      </c>
      <c r="AB325">
        <v>0.14000000000000001</v>
      </c>
      <c r="AC325">
        <v>0.26</v>
      </c>
      <c r="AD325">
        <v>0.13</v>
      </c>
      <c r="AE325">
        <v>0.26</v>
      </c>
      <c r="AF325" t="s">
        <v>538</v>
      </c>
    </row>
    <row r="326" spans="1:32">
      <c r="A326" s="1">
        <v>397</v>
      </c>
      <c r="B326" t="s">
        <v>1488</v>
      </c>
      <c r="C326" t="str">
        <f>VLOOKUP(B326,Sheet1!A:B,2,FALSE)</f>
        <v>`Marcos Rojo`</v>
      </c>
      <c r="D326" t="s">
        <v>1489</v>
      </c>
      <c r="E326" t="s">
        <v>581</v>
      </c>
      <c r="F326" t="s">
        <v>544</v>
      </c>
      <c r="G326" t="s">
        <v>572</v>
      </c>
      <c r="H326">
        <v>29</v>
      </c>
      <c r="I326">
        <v>1990</v>
      </c>
      <c r="J326">
        <v>3</v>
      </c>
      <c r="K326">
        <v>1</v>
      </c>
      <c r="L326">
        <v>122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0.1</v>
      </c>
      <c r="Y326">
        <v>0.1</v>
      </c>
      <c r="Z326">
        <v>0</v>
      </c>
      <c r="AA326">
        <v>0.08</v>
      </c>
      <c r="AB326">
        <v>0</v>
      </c>
      <c r="AC326">
        <v>0.08</v>
      </c>
      <c r="AD326">
        <v>0.08</v>
      </c>
      <c r="AE326">
        <v>0.08</v>
      </c>
      <c r="AF326" t="s">
        <v>538</v>
      </c>
    </row>
    <row r="327" spans="1:32">
      <c r="A327" s="1">
        <v>381</v>
      </c>
      <c r="B327" t="s">
        <v>987</v>
      </c>
      <c r="C327" t="str">
        <f>VLOOKUP(B327,Sheet1!A:B,2,FALSE)</f>
        <v>`Marcus Rashford`</v>
      </c>
      <c r="D327" t="s">
        <v>988</v>
      </c>
      <c r="E327" t="s">
        <v>539</v>
      </c>
      <c r="F327" t="s">
        <v>540</v>
      </c>
      <c r="G327" t="s">
        <v>572</v>
      </c>
      <c r="H327">
        <v>21</v>
      </c>
      <c r="I327">
        <v>1997</v>
      </c>
      <c r="J327">
        <v>31</v>
      </c>
      <c r="K327">
        <v>31</v>
      </c>
      <c r="L327">
        <v>2643</v>
      </c>
      <c r="M327">
        <v>17</v>
      </c>
      <c r="N327">
        <v>7</v>
      </c>
      <c r="O327">
        <v>6</v>
      </c>
      <c r="P327">
        <v>8</v>
      </c>
      <c r="Q327">
        <v>3</v>
      </c>
      <c r="R327">
        <v>0</v>
      </c>
      <c r="S327">
        <v>0.57999999999999996</v>
      </c>
      <c r="T327">
        <v>0.24</v>
      </c>
      <c r="U327">
        <v>0.82</v>
      </c>
      <c r="V327">
        <v>0.37</v>
      </c>
      <c r="W327">
        <v>0.61</v>
      </c>
      <c r="X327">
        <v>17.3</v>
      </c>
      <c r="Y327">
        <v>11.2</v>
      </c>
      <c r="Z327">
        <v>4.5999999999999996</v>
      </c>
      <c r="AA327">
        <v>0.59</v>
      </c>
      <c r="AB327">
        <v>0.16</v>
      </c>
      <c r="AC327">
        <v>0.74</v>
      </c>
      <c r="AD327">
        <v>0.38</v>
      </c>
      <c r="AE327">
        <v>0.54</v>
      </c>
      <c r="AF327" t="s">
        <v>538</v>
      </c>
    </row>
    <row r="328" spans="1:32">
      <c r="A328" s="1">
        <v>486</v>
      </c>
      <c r="B328" t="s">
        <v>1590</v>
      </c>
      <c r="C328" t="str">
        <f>VLOOKUP(B328,Sheet1!A:B,2,FALSE)</f>
        <v>`Mario Vrancic`</v>
      </c>
      <c r="D328" t="s">
        <v>1591</v>
      </c>
      <c r="E328" t="s">
        <v>598</v>
      </c>
      <c r="F328" t="s">
        <v>547</v>
      </c>
      <c r="G328" t="s">
        <v>1113</v>
      </c>
      <c r="H328">
        <v>30</v>
      </c>
      <c r="I328">
        <v>1989</v>
      </c>
      <c r="J328">
        <v>20</v>
      </c>
      <c r="K328">
        <v>6</v>
      </c>
      <c r="L328">
        <v>636</v>
      </c>
      <c r="M328">
        <v>1</v>
      </c>
      <c r="N328">
        <v>0</v>
      </c>
      <c r="O328">
        <v>0</v>
      </c>
      <c r="P328">
        <v>0</v>
      </c>
      <c r="Q328">
        <v>3</v>
      </c>
      <c r="R328">
        <v>0</v>
      </c>
      <c r="S328">
        <v>0.14000000000000001</v>
      </c>
      <c r="T328">
        <v>0</v>
      </c>
      <c r="U328">
        <v>0.14000000000000001</v>
      </c>
      <c r="V328">
        <v>0.14000000000000001</v>
      </c>
      <c r="W328">
        <v>0.14000000000000001</v>
      </c>
      <c r="X328">
        <v>1.7</v>
      </c>
      <c r="Y328">
        <v>1.7</v>
      </c>
      <c r="Z328">
        <v>1.1000000000000001</v>
      </c>
      <c r="AA328">
        <v>0.24</v>
      </c>
      <c r="AB328">
        <v>0.15</v>
      </c>
      <c r="AC328">
        <v>0.39</v>
      </c>
      <c r="AD328">
        <v>0.24</v>
      </c>
      <c r="AE328">
        <v>0.39</v>
      </c>
      <c r="AF328" t="s">
        <v>538</v>
      </c>
    </row>
    <row r="329" spans="1:32">
      <c r="A329" s="1">
        <v>344</v>
      </c>
      <c r="B329" t="s">
        <v>955</v>
      </c>
      <c r="C329" t="str">
        <f>VLOOKUP(B329,Sheet1!A:B,2,FALSE)</f>
        <v>`Mark Noble`</v>
      </c>
      <c r="D329" t="s">
        <v>956</v>
      </c>
      <c r="E329" t="s">
        <v>539</v>
      </c>
      <c r="F329" t="s">
        <v>547</v>
      </c>
      <c r="G329" t="s">
        <v>565</v>
      </c>
      <c r="H329">
        <v>32</v>
      </c>
      <c r="I329">
        <v>1987</v>
      </c>
      <c r="J329">
        <v>33</v>
      </c>
      <c r="K329">
        <v>32</v>
      </c>
      <c r="L329">
        <v>2674</v>
      </c>
      <c r="M329">
        <v>4</v>
      </c>
      <c r="N329">
        <v>3</v>
      </c>
      <c r="O329">
        <v>3</v>
      </c>
      <c r="P329">
        <v>3</v>
      </c>
      <c r="Q329">
        <v>5</v>
      </c>
      <c r="R329">
        <v>0</v>
      </c>
      <c r="S329">
        <v>0.13</v>
      </c>
      <c r="T329">
        <v>0.1</v>
      </c>
      <c r="U329">
        <v>0.24</v>
      </c>
      <c r="V329">
        <v>0.03</v>
      </c>
      <c r="W329">
        <v>0.13</v>
      </c>
      <c r="X329">
        <v>2.8</v>
      </c>
      <c r="Y329">
        <v>0.5</v>
      </c>
      <c r="Z329">
        <v>2.9</v>
      </c>
      <c r="AA329">
        <v>0.09</v>
      </c>
      <c r="AB329">
        <v>0.1</v>
      </c>
      <c r="AC329">
        <v>0.19</v>
      </c>
      <c r="AD329">
        <v>0.02</v>
      </c>
      <c r="AE329">
        <v>0.12</v>
      </c>
      <c r="AF329" t="s">
        <v>538</v>
      </c>
    </row>
    <row r="330" spans="1:32">
      <c r="A330" s="1">
        <v>473</v>
      </c>
      <c r="B330" t="s">
        <v>1574</v>
      </c>
      <c r="C330" t="str">
        <f>VLOOKUP(B330,Sheet1!A:B,2,FALSE)</f>
        <v>`Mark Travers`</v>
      </c>
      <c r="D330" t="s">
        <v>1575</v>
      </c>
      <c r="E330" t="s">
        <v>579</v>
      </c>
      <c r="F330" t="s">
        <v>555</v>
      </c>
      <c r="G330" t="s">
        <v>1120</v>
      </c>
      <c r="H330">
        <v>20</v>
      </c>
      <c r="I330">
        <v>1999</v>
      </c>
      <c r="J330">
        <v>1</v>
      </c>
      <c r="K330">
        <v>1</v>
      </c>
      <c r="L330">
        <v>90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538</v>
      </c>
    </row>
    <row r="331" spans="1:32">
      <c r="A331" s="1">
        <v>121</v>
      </c>
      <c r="B331" t="s">
        <v>1227</v>
      </c>
      <c r="C331" t="str">
        <f>VLOOKUP(B331,Sheet1!A:B,2,FALSE)</f>
        <v>`MartÃ­n Montoya`</v>
      </c>
      <c r="D331" t="s">
        <v>1228</v>
      </c>
      <c r="E331" t="s">
        <v>608</v>
      </c>
      <c r="F331" t="s">
        <v>555</v>
      </c>
      <c r="G331" t="s">
        <v>558</v>
      </c>
      <c r="H331">
        <v>30</v>
      </c>
      <c r="I331">
        <v>1989</v>
      </c>
      <c r="J331">
        <v>38</v>
      </c>
      <c r="K331">
        <v>38</v>
      </c>
      <c r="L331">
        <v>3420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t="s">
        <v>538</v>
      </c>
    </row>
    <row r="332" spans="1:32">
      <c r="A332" s="1">
        <v>235</v>
      </c>
      <c r="B332" t="s">
        <v>1343</v>
      </c>
      <c r="C332" t="str">
        <f>VLOOKUP(B332,Sheet1!A:B,2,FALSE)</f>
        <v>`Martin Dubravka`</v>
      </c>
      <c r="D332" t="s">
        <v>1344</v>
      </c>
      <c r="E332" t="s">
        <v>539</v>
      </c>
      <c r="F332" t="s">
        <v>544</v>
      </c>
      <c r="G332" t="s">
        <v>570</v>
      </c>
      <c r="H332">
        <v>29</v>
      </c>
      <c r="I332">
        <v>1990</v>
      </c>
      <c r="J332">
        <v>19</v>
      </c>
      <c r="K332">
        <v>17</v>
      </c>
      <c r="L332">
        <v>1549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0.06</v>
      </c>
      <c r="U332">
        <v>0.06</v>
      </c>
      <c r="V332">
        <v>0</v>
      </c>
      <c r="W332">
        <v>0.06</v>
      </c>
      <c r="X332">
        <v>0.1</v>
      </c>
      <c r="Y332">
        <v>0.1</v>
      </c>
      <c r="Z332">
        <v>0.9</v>
      </c>
      <c r="AA332">
        <v>0.01</v>
      </c>
      <c r="AB332">
        <v>0.05</v>
      </c>
      <c r="AC332">
        <v>0.06</v>
      </c>
      <c r="AD332">
        <v>0.01</v>
      </c>
      <c r="AE332">
        <v>0.06</v>
      </c>
      <c r="AF332" t="s">
        <v>538</v>
      </c>
    </row>
    <row r="333" spans="1:32">
      <c r="A333" s="1">
        <v>321</v>
      </c>
      <c r="B333" t="s">
        <v>1413</v>
      </c>
      <c r="C333" t="str">
        <f>VLOOKUP(B333,Sheet1!A:B,2,FALSE)</f>
        <v>`Martin Kelly`</v>
      </c>
      <c r="D333" t="s">
        <v>1414</v>
      </c>
      <c r="E333" t="s">
        <v>549</v>
      </c>
      <c r="F333" t="s">
        <v>544</v>
      </c>
      <c r="G333" t="s">
        <v>560</v>
      </c>
      <c r="H333">
        <v>28</v>
      </c>
      <c r="I333">
        <v>1991</v>
      </c>
      <c r="J333">
        <v>27</v>
      </c>
      <c r="K333">
        <v>23</v>
      </c>
      <c r="L333">
        <v>1896</v>
      </c>
      <c r="M333">
        <v>0</v>
      </c>
      <c r="N333">
        <v>1</v>
      </c>
      <c r="O333">
        <v>0</v>
      </c>
      <c r="P333">
        <v>0</v>
      </c>
      <c r="Q333">
        <v>5</v>
      </c>
      <c r="R333">
        <v>0</v>
      </c>
      <c r="S333">
        <v>0</v>
      </c>
      <c r="T333">
        <v>0.05</v>
      </c>
      <c r="U333">
        <v>0.05</v>
      </c>
      <c r="V333">
        <v>0</v>
      </c>
      <c r="W333">
        <v>0.05</v>
      </c>
      <c r="X333">
        <v>1.3</v>
      </c>
      <c r="Y333">
        <v>1.3</v>
      </c>
      <c r="Z333">
        <v>1.4</v>
      </c>
      <c r="AA333">
        <v>0.06</v>
      </c>
      <c r="AB333">
        <v>7.0000000000000007E-2</v>
      </c>
      <c r="AC333">
        <v>0.13</v>
      </c>
      <c r="AD333">
        <v>0.06</v>
      </c>
      <c r="AE333">
        <v>0.13</v>
      </c>
      <c r="AF333" t="s">
        <v>538</v>
      </c>
    </row>
    <row r="334" spans="1:32">
      <c r="A334" s="1">
        <v>290</v>
      </c>
      <c r="B334" t="s">
        <v>1393</v>
      </c>
      <c r="C334" t="str">
        <f>VLOOKUP(B334,Sheet1!A:B,2,FALSE)</f>
        <v>`Gabriel Martinelli`</v>
      </c>
      <c r="D334" t="s">
        <v>1393</v>
      </c>
      <c r="E334" t="s">
        <v>554</v>
      </c>
      <c r="F334" t="s">
        <v>540</v>
      </c>
      <c r="G334" t="s">
        <v>569</v>
      </c>
      <c r="H334">
        <v>18</v>
      </c>
      <c r="I334">
        <v>2001</v>
      </c>
      <c r="J334">
        <v>14</v>
      </c>
      <c r="K334">
        <v>6</v>
      </c>
      <c r="L334">
        <v>663</v>
      </c>
      <c r="M334">
        <v>3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0.41</v>
      </c>
      <c r="T334">
        <v>0</v>
      </c>
      <c r="U334">
        <v>0.41</v>
      </c>
      <c r="V334">
        <v>0.41</v>
      </c>
      <c r="W334">
        <v>0.41</v>
      </c>
      <c r="X334">
        <v>2.2999999999999998</v>
      </c>
      <c r="Y334">
        <v>2.2999999999999998</v>
      </c>
      <c r="Z334">
        <v>0.3</v>
      </c>
      <c r="AA334">
        <v>0.31</v>
      </c>
      <c r="AB334">
        <v>0.04</v>
      </c>
      <c r="AC334">
        <v>0.34</v>
      </c>
      <c r="AD334">
        <v>0.31</v>
      </c>
      <c r="AE334">
        <v>0.34</v>
      </c>
      <c r="AF334" t="s">
        <v>538</v>
      </c>
    </row>
    <row r="335" spans="1:32">
      <c r="A335" s="1">
        <v>335</v>
      </c>
      <c r="B335" t="s">
        <v>943</v>
      </c>
      <c r="C335" t="str">
        <f>VLOOKUP(B335,Sheet1!A:B,2,FALSE)</f>
        <v>`Marvelous Nakamba`</v>
      </c>
      <c r="D335" t="s">
        <v>944</v>
      </c>
      <c r="E335" t="s">
        <v>606</v>
      </c>
      <c r="F335" t="s">
        <v>547</v>
      </c>
      <c r="G335" t="s">
        <v>582</v>
      </c>
      <c r="H335">
        <v>25</v>
      </c>
      <c r="I335">
        <v>1994</v>
      </c>
      <c r="J335">
        <v>29</v>
      </c>
      <c r="K335">
        <v>19</v>
      </c>
      <c r="L335">
        <v>1836</v>
      </c>
      <c r="M335">
        <v>0</v>
      </c>
      <c r="N335">
        <v>0</v>
      </c>
      <c r="O335">
        <v>0</v>
      </c>
      <c r="P335">
        <v>0</v>
      </c>
      <c r="Q335">
        <v>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0.2</v>
      </c>
      <c r="Y335">
        <v>0.2</v>
      </c>
      <c r="Z335">
        <v>0.4</v>
      </c>
      <c r="AA335">
        <v>0.01</v>
      </c>
      <c r="AB335">
        <v>0.02</v>
      </c>
      <c r="AC335">
        <v>0.03</v>
      </c>
      <c r="AD335">
        <v>0.01</v>
      </c>
      <c r="AE335">
        <v>0.03</v>
      </c>
      <c r="AF335" t="s">
        <v>538</v>
      </c>
    </row>
    <row r="336" spans="1:32">
      <c r="A336" s="1">
        <v>176</v>
      </c>
      <c r="B336" t="s">
        <v>775</v>
      </c>
      <c r="C336" t="str">
        <f>VLOOKUP(B336,Sheet1!A:B,2,FALSE)</f>
        <v>`Mason Greenwood`</v>
      </c>
      <c r="D336" t="s">
        <v>776</v>
      </c>
      <c r="E336" t="s">
        <v>539</v>
      </c>
      <c r="F336" t="s">
        <v>540</v>
      </c>
      <c r="G336" t="s">
        <v>572</v>
      </c>
      <c r="H336">
        <v>17</v>
      </c>
      <c r="I336">
        <v>2001</v>
      </c>
      <c r="J336">
        <v>31</v>
      </c>
      <c r="K336">
        <v>12</v>
      </c>
      <c r="L336">
        <v>1320</v>
      </c>
      <c r="M336">
        <v>10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0.68</v>
      </c>
      <c r="T336">
        <v>7.0000000000000007E-2</v>
      </c>
      <c r="U336">
        <v>0.75</v>
      </c>
      <c r="V336">
        <v>0.68</v>
      </c>
      <c r="W336">
        <v>0.75</v>
      </c>
      <c r="X336">
        <v>3.6</v>
      </c>
      <c r="Y336">
        <v>3.6</v>
      </c>
      <c r="Z336">
        <v>0.7</v>
      </c>
      <c r="AA336">
        <v>0.25</v>
      </c>
      <c r="AB336">
        <v>0.05</v>
      </c>
      <c r="AC336">
        <v>0.3</v>
      </c>
      <c r="AD336">
        <v>0.25</v>
      </c>
      <c r="AE336">
        <v>0.3</v>
      </c>
      <c r="AF336" t="s">
        <v>538</v>
      </c>
    </row>
    <row r="337" spans="1:32">
      <c r="A337" s="1">
        <v>199</v>
      </c>
      <c r="B337" t="s">
        <v>1319</v>
      </c>
      <c r="C337" t="str">
        <f>VLOOKUP(B337,Sheet1!A:B,2,FALSE)</f>
        <v>`Mason Holgate`</v>
      </c>
      <c r="D337" t="s">
        <v>1320</v>
      </c>
      <c r="E337" t="s">
        <v>539</v>
      </c>
      <c r="F337" t="s">
        <v>544</v>
      </c>
      <c r="G337" t="s">
        <v>556</v>
      </c>
      <c r="H337">
        <v>22</v>
      </c>
      <c r="I337">
        <v>1996</v>
      </c>
      <c r="J337">
        <v>27</v>
      </c>
      <c r="K337">
        <v>24</v>
      </c>
      <c r="L337">
        <v>2054</v>
      </c>
      <c r="M337">
        <v>0</v>
      </c>
      <c r="N337">
        <v>3</v>
      </c>
      <c r="O337">
        <v>0</v>
      </c>
      <c r="P337">
        <v>0</v>
      </c>
      <c r="Q337">
        <v>5</v>
      </c>
      <c r="R337">
        <v>0</v>
      </c>
      <c r="S337">
        <v>0</v>
      </c>
      <c r="T337">
        <v>0.13</v>
      </c>
      <c r="U337">
        <v>0.13</v>
      </c>
      <c r="V337">
        <v>0</v>
      </c>
      <c r="W337">
        <v>0.13</v>
      </c>
      <c r="X337">
        <v>2.2000000000000002</v>
      </c>
      <c r="Y337">
        <v>2.2000000000000002</v>
      </c>
      <c r="Z337">
        <v>0.5</v>
      </c>
      <c r="AA337">
        <v>0.1</v>
      </c>
      <c r="AB337">
        <v>0.02</v>
      </c>
      <c r="AC337">
        <v>0.12</v>
      </c>
      <c r="AD337">
        <v>0.1</v>
      </c>
      <c r="AE337">
        <v>0.12</v>
      </c>
      <c r="AF337" t="s">
        <v>538</v>
      </c>
    </row>
    <row r="338" spans="1:32">
      <c r="A338" s="1">
        <v>327</v>
      </c>
      <c r="B338" t="s">
        <v>937</v>
      </c>
      <c r="C338" t="str">
        <f>VLOOKUP(B338,Sheet1!A:B,2,FALSE)</f>
        <v>`Mason Mount`</v>
      </c>
      <c r="D338" t="s">
        <v>938</v>
      </c>
      <c r="E338" t="s">
        <v>539</v>
      </c>
      <c r="F338" t="s">
        <v>553</v>
      </c>
      <c r="G338" t="s">
        <v>541</v>
      </c>
      <c r="H338">
        <v>20</v>
      </c>
      <c r="I338">
        <v>1999</v>
      </c>
      <c r="J338">
        <v>37</v>
      </c>
      <c r="K338">
        <v>32</v>
      </c>
      <c r="L338">
        <v>2867</v>
      </c>
      <c r="M338">
        <v>7</v>
      </c>
      <c r="N338">
        <v>5</v>
      </c>
      <c r="O338">
        <v>0</v>
      </c>
      <c r="P338">
        <v>0</v>
      </c>
      <c r="Q338">
        <v>3</v>
      </c>
      <c r="R338">
        <v>0</v>
      </c>
      <c r="S338">
        <v>0.22</v>
      </c>
      <c r="T338">
        <v>0.16</v>
      </c>
      <c r="U338">
        <v>0.38</v>
      </c>
      <c r="V338">
        <v>0.22</v>
      </c>
      <c r="W338">
        <v>0.38</v>
      </c>
      <c r="X338">
        <v>7.2</v>
      </c>
      <c r="Y338">
        <v>7.2</v>
      </c>
      <c r="Z338">
        <v>4.5999999999999996</v>
      </c>
      <c r="AA338">
        <v>0.23</v>
      </c>
      <c r="AB338">
        <v>0.14000000000000001</v>
      </c>
      <c r="AC338">
        <v>0.37</v>
      </c>
      <c r="AD338">
        <v>0.23</v>
      </c>
      <c r="AE338">
        <v>0.37</v>
      </c>
      <c r="AF338" t="s">
        <v>538</v>
      </c>
    </row>
    <row r="339" spans="1:32">
      <c r="A339" s="1">
        <v>487</v>
      </c>
      <c r="B339" t="s">
        <v>1077</v>
      </c>
      <c r="C339" t="str">
        <f>VLOOKUP(B339,Sheet1!A:B,2,FALSE)</f>
        <v>`Matej Vydra`</v>
      </c>
      <c r="D339" t="s">
        <v>1078</v>
      </c>
      <c r="E339" t="s">
        <v>612</v>
      </c>
      <c r="F339" t="s">
        <v>540</v>
      </c>
      <c r="G339" t="s">
        <v>573</v>
      </c>
      <c r="H339">
        <v>27</v>
      </c>
      <c r="I339">
        <v>1992</v>
      </c>
      <c r="J339">
        <v>19</v>
      </c>
      <c r="K339">
        <v>7</v>
      </c>
      <c r="L339">
        <v>819</v>
      </c>
      <c r="M339">
        <v>2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0.22</v>
      </c>
      <c r="T339">
        <v>0.11</v>
      </c>
      <c r="U339">
        <v>0.33</v>
      </c>
      <c r="V339">
        <v>0.22</v>
      </c>
      <c r="W339">
        <v>0.33</v>
      </c>
      <c r="X339">
        <v>3.7</v>
      </c>
      <c r="Y339">
        <v>3.7</v>
      </c>
      <c r="Z339">
        <v>1.1000000000000001</v>
      </c>
      <c r="AA339">
        <v>0.41</v>
      </c>
      <c r="AB339">
        <v>0.12</v>
      </c>
      <c r="AC339">
        <v>0.53</v>
      </c>
      <c r="AD339">
        <v>0.41</v>
      </c>
      <c r="AE339">
        <v>0.53</v>
      </c>
      <c r="AF339" t="s">
        <v>538</v>
      </c>
    </row>
    <row r="340" spans="1:32">
      <c r="A340" s="1">
        <v>243</v>
      </c>
      <c r="B340" t="s">
        <v>841</v>
      </c>
      <c r="C340" t="str">
        <f>VLOOKUP(B340,Sheet1!A:B,2,FALSE)</f>
        <v>`Mateo Kovacic`</v>
      </c>
      <c r="D340" t="s">
        <v>842</v>
      </c>
      <c r="E340" t="s">
        <v>600</v>
      </c>
      <c r="F340" t="s">
        <v>547</v>
      </c>
      <c r="G340" t="s">
        <v>541</v>
      </c>
      <c r="H340">
        <v>25</v>
      </c>
      <c r="I340">
        <v>1994</v>
      </c>
      <c r="J340">
        <v>31</v>
      </c>
      <c r="K340">
        <v>23</v>
      </c>
      <c r="L340">
        <v>2073</v>
      </c>
      <c r="M340">
        <v>1</v>
      </c>
      <c r="N340">
        <v>3</v>
      </c>
      <c r="O340">
        <v>0</v>
      </c>
      <c r="P340">
        <v>0</v>
      </c>
      <c r="Q340">
        <v>8</v>
      </c>
      <c r="R340">
        <v>0</v>
      </c>
      <c r="S340">
        <v>0.04</v>
      </c>
      <c r="T340">
        <v>0.13</v>
      </c>
      <c r="U340">
        <v>0.17</v>
      </c>
      <c r="V340">
        <v>0.04</v>
      </c>
      <c r="W340">
        <v>0.17</v>
      </c>
      <c r="X340">
        <v>1.4</v>
      </c>
      <c r="Y340">
        <v>1.4</v>
      </c>
      <c r="Z340">
        <v>1.9</v>
      </c>
      <c r="AA340">
        <v>0.06</v>
      </c>
      <c r="AB340">
        <v>0.08</v>
      </c>
      <c r="AC340">
        <v>0.14000000000000001</v>
      </c>
      <c r="AD340">
        <v>0.06</v>
      </c>
      <c r="AE340">
        <v>0.14000000000000001</v>
      </c>
      <c r="AF340" t="s">
        <v>538</v>
      </c>
    </row>
    <row r="341" spans="1:32">
      <c r="A341" s="1">
        <v>403</v>
      </c>
      <c r="B341" t="s">
        <v>1007</v>
      </c>
      <c r="C341" t="str">
        <f>VLOOKUP(B341,Sheet1!A:B,2,FALSE)</f>
        <v>`Mathew Ryan`</v>
      </c>
      <c r="D341" t="s">
        <v>1008</v>
      </c>
      <c r="E341" t="s">
        <v>609</v>
      </c>
      <c r="F341" t="s">
        <v>555</v>
      </c>
      <c r="G341" t="s">
        <v>560</v>
      </c>
      <c r="H341">
        <v>27</v>
      </c>
      <c r="I341">
        <v>1992</v>
      </c>
      <c r="J341">
        <v>38</v>
      </c>
      <c r="K341">
        <v>38</v>
      </c>
      <c r="L341">
        <v>3420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t="s">
        <v>538</v>
      </c>
    </row>
    <row r="342" spans="1:32">
      <c r="A342" s="1">
        <v>115</v>
      </c>
      <c r="B342" t="s">
        <v>731</v>
      </c>
      <c r="C342" t="str">
        <f>VLOOKUP(B342,Sheet1!A:B,2,FALSE)</f>
        <v>`Matthew Doherty`</v>
      </c>
      <c r="D342" t="s">
        <v>732</v>
      </c>
      <c r="E342" t="s">
        <v>579</v>
      </c>
      <c r="F342" t="s">
        <v>544</v>
      </c>
      <c r="G342" t="s">
        <v>578</v>
      </c>
      <c r="H342">
        <v>27</v>
      </c>
      <c r="I342">
        <v>1992</v>
      </c>
      <c r="J342">
        <v>36</v>
      </c>
      <c r="K342">
        <v>32</v>
      </c>
      <c r="L342">
        <v>2839</v>
      </c>
      <c r="M342">
        <v>4</v>
      </c>
      <c r="N342">
        <v>3</v>
      </c>
      <c r="O342">
        <v>0</v>
      </c>
      <c r="P342">
        <v>0</v>
      </c>
      <c r="Q342">
        <v>1</v>
      </c>
      <c r="R342">
        <v>0</v>
      </c>
      <c r="S342">
        <v>0.13</v>
      </c>
      <c r="T342">
        <v>0.1</v>
      </c>
      <c r="U342">
        <v>0.22</v>
      </c>
      <c r="V342">
        <v>0.13</v>
      </c>
      <c r="W342">
        <v>0.22</v>
      </c>
      <c r="X342">
        <v>5.2</v>
      </c>
      <c r="Y342">
        <v>5.2</v>
      </c>
      <c r="Z342">
        <v>1.8</v>
      </c>
      <c r="AA342">
        <v>0.16</v>
      </c>
      <c r="AB342">
        <v>0.06</v>
      </c>
      <c r="AC342">
        <v>0.22</v>
      </c>
      <c r="AD342">
        <v>0.16</v>
      </c>
      <c r="AE342">
        <v>0.22</v>
      </c>
      <c r="AF342" t="s">
        <v>538</v>
      </c>
    </row>
    <row r="343" spans="1:32">
      <c r="A343" s="1">
        <v>388</v>
      </c>
      <c r="B343" t="s">
        <v>995</v>
      </c>
      <c r="C343" t="str">
        <f>VLOOKUP(B343,Sheet1!A:B,2,FALSE)</f>
        <v>`Matt Ritchie`</v>
      </c>
      <c r="D343" t="s">
        <v>996</v>
      </c>
      <c r="E343" t="s">
        <v>567</v>
      </c>
      <c r="F343" t="s">
        <v>574</v>
      </c>
      <c r="G343" t="s">
        <v>558</v>
      </c>
      <c r="H343">
        <v>29</v>
      </c>
      <c r="I343">
        <v>1989</v>
      </c>
      <c r="J343">
        <v>18</v>
      </c>
      <c r="K343">
        <v>14</v>
      </c>
      <c r="L343">
        <v>1315</v>
      </c>
      <c r="M343">
        <v>2</v>
      </c>
      <c r="N343">
        <v>1</v>
      </c>
      <c r="O343">
        <v>0</v>
      </c>
      <c r="P343">
        <v>1</v>
      </c>
      <c r="Q343">
        <v>4</v>
      </c>
      <c r="R343">
        <v>0</v>
      </c>
      <c r="S343">
        <v>0.14000000000000001</v>
      </c>
      <c r="T343">
        <v>7.0000000000000007E-2</v>
      </c>
      <c r="U343">
        <v>0.21</v>
      </c>
      <c r="V343">
        <v>0.14000000000000001</v>
      </c>
      <c r="W343">
        <v>0.21</v>
      </c>
      <c r="X343">
        <v>1.6</v>
      </c>
      <c r="Y343">
        <v>0.8</v>
      </c>
      <c r="Z343">
        <v>2.2999999999999998</v>
      </c>
      <c r="AA343">
        <v>0.11</v>
      </c>
      <c r="AB343">
        <v>0.16</v>
      </c>
      <c r="AC343">
        <v>0.26</v>
      </c>
      <c r="AD343">
        <v>0.05</v>
      </c>
      <c r="AE343">
        <v>0.21</v>
      </c>
      <c r="AF343" t="s">
        <v>538</v>
      </c>
    </row>
    <row r="344" spans="1:32">
      <c r="A344" s="1">
        <v>455</v>
      </c>
      <c r="B344" t="s">
        <v>1051</v>
      </c>
      <c r="C344" t="str">
        <f>VLOOKUP(B344,Sheet1!A:B,2,FALSE)</f>
        <v>`Matt Targett`</v>
      </c>
      <c r="D344" t="s">
        <v>1052</v>
      </c>
      <c r="E344" t="s">
        <v>539</v>
      </c>
      <c r="F344" t="s">
        <v>544</v>
      </c>
      <c r="G344" t="s">
        <v>582</v>
      </c>
      <c r="H344">
        <v>23</v>
      </c>
      <c r="I344">
        <v>1995</v>
      </c>
      <c r="J344">
        <v>28</v>
      </c>
      <c r="K344">
        <v>27</v>
      </c>
      <c r="L344">
        <v>2291</v>
      </c>
      <c r="M344">
        <v>1</v>
      </c>
      <c r="N344">
        <v>2</v>
      </c>
      <c r="O344">
        <v>0</v>
      </c>
      <c r="P344">
        <v>0</v>
      </c>
      <c r="Q344">
        <v>4</v>
      </c>
      <c r="R344">
        <v>0</v>
      </c>
      <c r="S344">
        <v>0.04</v>
      </c>
      <c r="T344">
        <v>0.08</v>
      </c>
      <c r="U344">
        <v>0.12</v>
      </c>
      <c r="V344">
        <v>0.04</v>
      </c>
      <c r="W344">
        <v>0.12</v>
      </c>
      <c r="X344">
        <v>0.5</v>
      </c>
      <c r="Y344">
        <v>0.5</v>
      </c>
      <c r="Z344">
        <v>2.7</v>
      </c>
      <c r="AA344">
        <v>0.02</v>
      </c>
      <c r="AB344">
        <v>0.11</v>
      </c>
      <c r="AC344">
        <v>0.13</v>
      </c>
      <c r="AD344">
        <v>0.02</v>
      </c>
      <c r="AE344">
        <v>0.13</v>
      </c>
      <c r="AF344" t="s">
        <v>538</v>
      </c>
    </row>
    <row r="345" spans="1:32">
      <c r="A345" s="1">
        <v>180</v>
      </c>
      <c r="B345" t="s">
        <v>1291</v>
      </c>
      <c r="C345" t="str">
        <f>VLOOKUP(B345,Sheet1!A:B,2,FALSE)</f>
        <v>`Matteo Guendouzi`</v>
      </c>
      <c r="D345" t="s">
        <v>1292</v>
      </c>
      <c r="E345" t="s">
        <v>566</v>
      </c>
      <c r="F345" t="s">
        <v>547</v>
      </c>
      <c r="G345" t="s">
        <v>569</v>
      </c>
      <c r="H345">
        <v>20</v>
      </c>
      <c r="I345">
        <v>1999</v>
      </c>
      <c r="J345">
        <v>24</v>
      </c>
      <c r="K345">
        <v>19</v>
      </c>
      <c r="L345">
        <v>1748</v>
      </c>
      <c r="M345">
        <v>0</v>
      </c>
      <c r="N345">
        <v>1</v>
      </c>
      <c r="O345">
        <v>0</v>
      </c>
      <c r="P345">
        <v>0</v>
      </c>
      <c r="Q345">
        <v>6</v>
      </c>
      <c r="R345">
        <v>0</v>
      </c>
      <c r="S345">
        <v>0</v>
      </c>
      <c r="T345">
        <v>0.05</v>
      </c>
      <c r="U345">
        <v>0.05</v>
      </c>
      <c r="V345">
        <v>0</v>
      </c>
      <c r="W345">
        <v>0.05</v>
      </c>
      <c r="X345">
        <v>0.6</v>
      </c>
      <c r="Y345">
        <v>0.6</v>
      </c>
      <c r="Z345">
        <v>1.2</v>
      </c>
      <c r="AA345">
        <v>0.03</v>
      </c>
      <c r="AB345">
        <v>0.06</v>
      </c>
      <c r="AC345">
        <v>0.1</v>
      </c>
      <c r="AD345">
        <v>0.03</v>
      </c>
      <c r="AE345">
        <v>0.1</v>
      </c>
      <c r="AF345" t="s">
        <v>538</v>
      </c>
    </row>
    <row r="346" spans="1:32">
      <c r="A346" s="1">
        <v>270</v>
      </c>
      <c r="B346" t="s">
        <v>1377</v>
      </c>
      <c r="C346" t="str">
        <f>VLOOKUP(B346,Sheet1!A:B,2,FALSE)</f>
        <v>`Matthew Longstaff`</v>
      </c>
      <c r="D346" t="s">
        <v>1378</v>
      </c>
      <c r="E346" t="s">
        <v>539</v>
      </c>
      <c r="F346" t="s">
        <v>547</v>
      </c>
      <c r="G346" t="s">
        <v>558</v>
      </c>
      <c r="H346">
        <v>19</v>
      </c>
      <c r="I346">
        <v>2000</v>
      </c>
      <c r="J346">
        <v>9</v>
      </c>
      <c r="K346">
        <v>6</v>
      </c>
      <c r="L346">
        <v>575</v>
      </c>
      <c r="M346">
        <v>2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0.31</v>
      </c>
      <c r="T346">
        <v>0</v>
      </c>
      <c r="U346">
        <v>0.31</v>
      </c>
      <c r="V346">
        <v>0.31</v>
      </c>
      <c r="W346">
        <v>0.31</v>
      </c>
      <c r="X346">
        <v>0.4</v>
      </c>
      <c r="Y346">
        <v>0.4</v>
      </c>
      <c r="Z346">
        <v>0.2</v>
      </c>
      <c r="AA346">
        <v>7.0000000000000007E-2</v>
      </c>
      <c r="AB346">
        <v>0.03</v>
      </c>
      <c r="AC346">
        <v>0.1</v>
      </c>
      <c r="AD346">
        <v>7.0000000000000007E-2</v>
      </c>
      <c r="AE346">
        <v>0.1</v>
      </c>
      <c r="AF346" t="s">
        <v>538</v>
      </c>
    </row>
    <row r="347" spans="1:32">
      <c r="A347" s="1">
        <v>273</v>
      </c>
      <c r="B347" t="s">
        <v>1381</v>
      </c>
      <c r="C347" t="str">
        <f>VLOOKUP(B347,Sheet1!A:B,2,FALSE)</f>
        <v>`Matthew Lowton`</v>
      </c>
      <c r="D347" t="s">
        <v>1382</v>
      </c>
      <c r="E347" t="s">
        <v>539</v>
      </c>
      <c r="F347" t="s">
        <v>544</v>
      </c>
      <c r="G347" t="s">
        <v>573</v>
      </c>
      <c r="H347">
        <v>30</v>
      </c>
      <c r="I347">
        <v>1989</v>
      </c>
      <c r="J347">
        <v>17</v>
      </c>
      <c r="K347">
        <v>17</v>
      </c>
      <c r="L347">
        <v>1530</v>
      </c>
      <c r="M347">
        <v>0</v>
      </c>
      <c r="N347">
        <v>1</v>
      </c>
      <c r="O347">
        <v>0</v>
      </c>
      <c r="P347">
        <v>0</v>
      </c>
      <c r="Q347">
        <v>2</v>
      </c>
      <c r="R347">
        <v>0</v>
      </c>
      <c r="S347">
        <v>0</v>
      </c>
      <c r="T347">
        <v>0.06</v>
      </c>
      <c r="U347">
        <v>0.06</v>
      </c>
      <c r="V347">
        <v>0</v>
      </c>
      <c r="W347">
        <v>0.06</v>
      </c>
      <c r="X347">
        <v>0</v>
      </c>
      <c r="Y347">
        <v>0</v>
      </c>
      <c r="Z347">
        <v>1</v>
      </c>
      <c r="AA347">
        <v>0</v>
      </c>
      <c r="AB347">
        <v>0.06</v>
      </c>
      <c r="AC347">
        <v>0.06</v>
      </c>
      <c r="AD347">
        <v>0</v>
      </c>
      <c r="AE347">
        <v>0.06</v>
      </c>
      <c r="AF347" t="s">
        <v>538</v>
      </c>
    </row>
    <row r="348" spans="1:32">
      <c r="A348" s="1">
        <v>214</v>
      </c>
      <c r="B348" t="s">
        <v>1331</v>
      </c>
      <c r="C348" t="str">
        <f>VLOOKUP(B348,Sheet1!A:B,2,FALSE)</f>
        <v>`Matty James`</v>
      </c>
      <c r="D348" t="s">
        <v>1332</v>
      </c>
      <c r="E348" t="s">
        <v>539</v>
      </c>
      <c r="F348" t="s">
        <v>547</v>
      </c>
      <c r="G348" t="s">
        <v>548</v>
      </c>
      <c r="H348">
        <v>28</v>
      </c>
      <c r="I348">
        <v>1991</v>
      </c>
      <c r="J348">
        <v>1</v>
      </c>
      <c r="K348">
        <v>0</v>
      </c>
      <c r="L348">
        <v>6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t="s">
        <v>538</v>
      </c>
    </row>
    <row r="349" spans="1:32">
      <c r="A349" s="1">
        <v>2</v>
      </c>
      <c r="B349" t="s">
        <v>1111</v>
      </c>
      <c r="C349" t="str">
        <f>VLOOKUP(B349,Sheet1!A:B,2,FALSE)</f>
        <v>`Max Aarons`</v>
      </c>
      <c r="D349" t="s">
        <v>1112</v>
      </c>
      <c r="E349" t="s">
        <v>539</v>
      </c>
      <c r="F349" t="s">
        <v>544</v>
      </c>
      <c r="G349" t="s">
        <v>1113</v>
      </c>
      <c r="H349">
        <v>19</v>
      </c>
      <c r="I349">
        <v>2000</v>
      </c>
      <c r="J349">
        <v>36</v>
      </c>
      <c r="K349">
        <v>36</v>
      </c>
      <c r="L349">
        <v>3240</v>
      </c>
      <c r="M349">
        <v>0</v>
      </c>
      <c r="N349">
        <v>1</v>
      </c>
      <c r="O349">
        <v>0</v>
      </c>
      <c r="P349">
        <v>0</v>
      </c>
      <c r="Q349">
        <v>7</v>
      </c>
      <c r="R349">
        <v>0</v>
      </c>
      <c r="S349">
        <v>0</v>
      </c>
      <c r="T349">
        <v>0.03</v>
      </c>
      <c r="U349">
        <v>0.03</v>
      </c>
      <c r="V349">
        <v>0</v>
      </c>
      <c r="W349">
        <v>0.03</v>
      </c>
      <c r="X349">
        <v>0.5</v>
      </c>
      <c r="Y349">
        <v>0.5</v>
      </c>
      <c r="Z349">
        <v>3.4</v>
      </c>
      <c r="AA349">
        <v>0.01</v>
      </c>
      <c r="AB349">
        <v>0.09</v>
      </c>
      <c r="AC349">
        <v>0.11</v>
      </c>
      <c r="AD349">
        <v>0.01</v>
      </c>
      <c r="AE349">
        <v>0.11</v>
      </c>
      <c r="AF349" t="s">
        <v>538</v>
      </c>
    </row>
    <row r="350" spans="1:32">
      <c r="A350" s="1">
        <v>236</v>
      </c>
      <c r="B350" t="s">
        <v>1345</v>
      </c>
      <c r="C350" t="str">
        <f>VLOOKUP(B350,Sheet1!A:B,2,FALSE)</f>
        <v>`Max Kilman`</v>
      </c>
      <c r="D350" t="s">
        <v>1346</v>
      </c>
      <c r="E350" t="s">
        <v>539</v>
      </c>
      <c r="F350" t="s">
        <v>544</v>
      </c>
      <c r="G350" t="s">
        <v>578</v>
      </c>
      <c r="H350">
        <v>22</v>
      </c>
      <c r="I350">
        <v>1997</v>
      </c>
      <c r="J350">
        <v>3</v>
      </c>
      <c r="K350">
        <v>2</v>
      </c>
      <c r="L350">
        <v>185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t="s">
        <v>538</v>
      </c>
    </row>
    <row r="351" spans="1:32">
      <c r="A351" s="1">
        <v>312</v>
      </c>
      <c r="B351" t="s">
        <v>1406</v>
      </c>
      <c r="C351" t="str">
        <f>VLOOKUP(B351,Sheet1!A:B,2,FALSE)</f>
        <v>`Max Meyer`</v>
      </c>
      <c r="D351" t="s">
        <v>1407</v>
      </c>
      <c r="E351" t="s">
        <v>590</v>
      </c>
      <c r="F351" t="s">
        <v>553</v>
      </c>
      <c r="G351" t="s">
        <v>570</v>
      </c>
      <c r="H351">
        <v>23</v>
      </c>
      <c r="I351">
        <v>1995</v>
      </c>
      <c r="J351">
        <v>17</v>
      </c>
      <c r="K351">
        <v>6</v>
      </c>
      <c r="L351">
        <v>655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0.6</v>
      </c>
      <c r="Y351">
        <v>0.6</v>
      </c>
      <c r="Z351">
        <v>0.7</v>
      </c>
      <c r="AA351">
        <v>0.08</v>
      </c>
      <c r="AB351">
        <v>0.1</v>
      </c>
      <c r="AC351">
        <v>0.18</v>
      </c>
      <c r="AD351">
        <v>0.08</v>
      </c>
      <c r="AE351">
        <v>0.18</v>
      </c>
      <c r="AF351" t="s">
        <v>538</v>
      </c>
    </row>
    <row r="352" spans="1:32">
      <c r="A352" s="1">
        <v>463</v>
      </c>
      <c r="B352" t="s">
        <v>1565</v>
      </c>
      <c r="C352" t="str">
        <f>VLOOKUP(B352,Sheet1!A:B,2,FALSE)</f>
        <v>`Max Thompson`</v>
      </c>
      <c r="D352" t="s">
        <v>1566</v>
      </c>
      <c r="E352" t="s">
        <v>539</v>
      </c>
      <c r="F352" t="s">
        <v>540</v>
      </c>
      <c r="G352" t="s">
        <v>573</v>
      </c>
      <c r="H352">
        <v>17</v>
      </c>
      <c r="I352">
        <v>2002</v>
      </c>
      <c r="J352">
        <v>1</v>
      </c>
      <c r="K352">
        <v>0</v>
      </c>
      <c r="L352">
        <v>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t="s">
        <v>538</v>
      </c>
    </row>
    <row r="353" spans="1:32">
      <c r="A353" s="1">
        <v>515</v>
      </c>
      <c r="B353" t="s">
        <v>1617</v>
      </c>
      <c r="C353" t="str">
        <f>VLOOKUP(B353,Sheet1!A:B,2,FALSE)</f>
        <v>`Maya Yoshida`</v>
      </c>
      <c r="D353" t="s">
        <v>1618</v>
      </c>
      <c r="E353" t="s">
        <v>605</v>
      </c>
      <c r="F353" t="s">
        <v>544</v>
      </c>
      <c r="G353" t="s">
        <v>542</v>
      </c>
      <c r="H353">
        <v>30</v>
      </c>
      <c r="I353">
        <v>1988</v>
      </c>
      <c r="J353">
        <v>8</v>
      </c>
      <c r="K353">
        <v>6</v>
      </c>
      <c r="L353">
        <v>560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0.5</v>
      </c>
      <c r="Y353">
        <v>0.5</v>
      </c>
      <c r="Z353">
        <v>0</v>
      </c>
      <c r="AA353">
        <v>0.08</v>
      </c>
      <c r="AB353">
        <v>0</v>
      </c>
      <c r="AC353">
        <v>0.08</v>
      </c>
      <c r="AD353">
        <v>0.08</v>
      </c>
      <c r="AE353">
        <v>0.08</v>
      </c>
      <c r="AF353" t="s">
        <v>538</v>
      </c>
    </row>
    <row r="354" spans="1:32">
      <c r="A354" s="1">
        <v>409</v>
      </c>
      <c r="B354" t="s">
        <v>1496</v>
      </c>
      <c r="C354" t="str">
        <f>VLOOKUP(B354,Sheet1!A:B,2,FALSE)</f>
        <v>`Mbwana Samatta`</v>
      </c>
      <c r="D354" t="s">
        <v>1497</v>
      </c>
      <c r="E354" t="s">
        <v>1498</v>
      </c>
      <c r="F354" t="s">
        <v>540</v>
      </c>
      <c r="G354" t="s">
        <v>582</v>
      </c>
      <c r="H354">
        <v>26</v>
      </c>
      <c r="I354">
        <v>1992</v>
      </c>
      <c r="J354">
        <v>14</v>
      </c>
      <c r="K354">
        <v>11</v>
      </c>
      <c r="L354">
        <v>943</v>
      </c>
      <c r="M354">
        <v>1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0.1</v>
      </c>
      <c r="T354">
        <v>0</v>
      </c>
      <c r="U354">
        <v>0.1</v>
      </c>
      <c r="V354">
        <v>0.1</v>
      </c>
      <c r="W354">
        <v>0.1</v>
      </c>
      <c r="X354">
        <v>1.9</v>
      </c>
      <c r="Y354">
        <v>1.9</v>
      </c>
      <c r="Z354">
        <v>0.2</v>
      </c>
      <c r="AA354">
        <v>0.18</v>
      </c>
      <c r="AB354">
        <v>0.02</v>
      </c>
      <c r="AC354">
        <v>0.21</v>
      </c>
      <c r="AD354">
        <v>0.18</v>
      </c>
      <c r="AE354">
        <v>0.21</v>
      </c>
      <c r="AF354" t="s">
        <v>538</v>
      </c>
    </row>
    <row r="355" spans="1:32">
      <c r="A355" s="1">
        <v>354</v>
      </c>
      <c r="B355" t="s">
        <v>1447</v>
      </c>
      <c r="C355" t="str">
        <f>VLOOKUP(B355,Sheet1!A:B,2,FALSE)</f>
        <v>`Mesut Ã–zil`</v>
      </c>
      <c r="D355" t="s">
        <v>1448</v>
      </c>
      <c r="E355" t="s">
        <v>590</v>
      </c>
      <c r="F355" t="s">
        <v>547</v>
      </c>
      <c r="G355" t="s">
        <v>569</v>
      </c>
      <c r="H355">
        <v>30</v>
      </c>
      <c r="I355">
        <v>1988</v>
      </c>
      <c r="J355">
        <v>18</v>
      </c>
      <c r="K355">
        <v>18</v>
      </c>
      <c r="L355">
        <v>1438</v>
      </c>
      <c r="M355">
        <v>1</v>
      </c>
      <c r="N355">
        <v>2</v>
      </c>
      <c r="O355">
        <v>0</v>
      </c>
      <c r="P355">
        <v>0</v>
      </c>
      <c r="Q355">
        <v>1</v>
      </c>
      <c r="R355">
        <v>0</v>
      </c>
      <c r="S355">
        <v>0.06</v>
      </c>
      <c r="T355">
        <v>0.13</v>
      </c>
      <c r="U355">
        <v>0.19</v>
      </c>
      <c r="V355">
        <v>0.06</v>
      </c>
      <c r="W355">
        <v>0.19</v>
      </c>
      <c r="X355">
        <v>1.3</v>
      </c>
      <c r="Y355">
        <v>1.3</v>
      </c>
      <c r="Z355">
        <v>2.2000000000000002</v>
      </c>
      <c r="AA355">
        <v>0.08</v>
      </c>
      <c r="AB355">
        <v>0.14000000000000001</v>
      </c>
      <c r="AC355">
        <v>0.22</v>
      </c>
      <c r="AD355">
        <v>0.08</v>
      </c>
      <c r="AE355">
        <v>0.22</v>
      </c>
      <c r="AF355" t="s">
        <v>538</v>
      </c>
    </row>
    <row r="356" spans="1:32">
      <c r="A356" s="1">
        <v>232</v>
      </c>
      <c r="B356" t="s">
        <v>831</v>
      </c>
      <c r="C356" t="str">
        <f>VLOOKUP(B356,Sheet1!A:B,2,FALSE)</f>
        <v>`Michael Keane`</v>
      </c>
      <c r="D356" t="s">
        <v>832</v>
      </c>
      <c r="E356" t="s">
        <v>539</v>
      </c>
      <c r="F356" t="s">
        <v>544</v>
      </c>
      <c r="G356" t="s">
        <v>556</v>
      </c>
      <c r="H356">
        <v>26</v>
      </c>
      <c r="I356">
        <v>1993</v>
      </c>
      <c r="J356">
        <v>31</v>
      </c>
      <c r="K356">
        <v>28</v>
      </c>
      <c r="L356">
        <v>2559</v>
      </c>
      <c r="M356">
        <v>2</v>
      </c>
      <c r="N356">
        <v>0</v>
      </c>
      <c r="O356">
        <v>0</v>
      </c>
      <c r="P356">
        <v>0</v>
      </c>
      <c r="Q356">
        <v>3</v>
      </c>
      <c r="R356">
        <v>0</v>
      </c>
      <c r="S356">
        <v>7.0000000000000007E-2</v>
      </c>
      <c r="T356">
        <v>0</v>
      </c>
      <c r="U356">
        <v>7.0000000000000007E-2</v>
      </c>
      <c r="V356">
        <v>7.0000000000000007E-2</v>
      </c>
      <c r="W356">
        <v>7.0000000000000007E-2</v>
      </c>
      <c r="X356">
        <v>1.7</v>
      </c>
      <c r="Y356">
        <v>1.7</v>
      </c>
      <c r="Z356">
        <v>0.7</v>
      </c>
      <c r="AA356">
        <v>0.06</v>
      </c>
      <c r="AB356">
        <v>0.02</v>
      </c>
      <c r="AC356">
        <v>0.09</v>
      </c>
      <c r="AD356">
        <v>0.06</v>
      </c>
      <c r="AE356">
        <v>0.09</v>
      </c>
      <c r="AF356" t="s">
        <v>538</v>
      </c>
    </row>
    <row r="357" spans="1:32">
      <c r="A357" s="1">
        <v>304</v>
      </c>
      <c r="B357" t="s">
        <v>1398</v>
      </c>
      <c r="C357" t="str">
        <f>VLOOKUP(B357,Sheet1!A:B,2,FALSE)</f>
        <v>`Michael McGovern`</v>
      </c>
      <c r="D357" t="s">
        <v>1399</v>
      </c>
      <c r="E357" t="s">
        <v>586</v>
      </c>
      <c r="F357" t="s">
        <v>555</v>
      </c>
      <c r="G357" t="s">
        <v>1113</v>
      </c>
      <c r="H357">
        <v>35</v>
      </c>
      <c r="I357">
        <v>1984</v>
      </c>
      <c r="J357">
        <v>2</v>
      </c>
      <c r="K357">
        <v>1</v>
      </c>
      <c r="L357">
        <v>159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t="s">
        <v>538</v>
      </c>
    </row>
    <row r="358" spans="1:32">
      <c r="A358" s="1">
        <v>348</v>
      </c>
      <c r="B358" t="s">
        <v>961</v>
      </c>
      <c r="C358" t="str">
        <f>VLOOKUP(B358,Sheet1!A:B,2,FALSE)</f>
        <v>`Michael Obafemi`</v>
      </c>
      <c r="D358" t="s">
        <v>962</v>
      </c>
      <c r="E358" t="s">
        <v>579</v>
      </c>
      <c r="F358" t="s">
        <v>540</v>
      </c>
      <c r="G358" t="s">
        <v>542</v>
      </c>
      <c r="H358">
        <v>19</v>
      </c>
      <c r="I358">
        <v>2000</v>
      </c>
      <c r="J358">
        <v>21</v>
      </c>
      <c r="K358">
        <v>8</v>
      </c>
      <c r="L358">
        <v>665</v>
      </c>
      <c r="M358">
        <v>3</v>
      </c>
      <c r="N358">
        <v>2</v>
      </c>
      <c r="O358">
        <v>0</v>
      </c>
      <c r="P358">
        <v>0</v>
      </c>
      <c r="Q358">
        <v>1</v>
      </c>
      <c r="R358">
        <v>0</v>
      </c>
      <c r="S358">
        <v>0.41</v>
      </c>
      <c r="T358">
        <v>0.27</v>
      </c>
      <c r="U358">
        <v>0.68</v>
      </c>
      <c r="V358">
        <v>0.41</v>
      </c>
      <c r="W358">
        <v>0.68</v>
      </c>
      <c r="X358">
        <v>1.9</v>
      </c>
      <c r="Y358">
        <v>1.9</v>
      </c>
      <c r="Z358">
        <v>1.2</v>
      </c>
      <c r="AA358">
        <v>0.26</v>
      </c>
      <c r="AB358">
        <v>0.17</v>
      </c>
      <c r="AC358">
        <v>0.43</v>
      </c>
      <c r="AD358">
        <v>0.26</v>
      </c>
      <c r="AE358">
        <v>0.43</v>
      </c>
      <c r="AF358" t="s">
        <v>538</v>
      </c>
    </row>
    <row r="359" spans="1:32">
      <c r="A359" s="1">
        <v>22</v>
      </c>
      <c r="B359" t="s">
        <v>639</v>
      </c>
      <c r="C359" t="str">
        <f>VLOOKUP(B359,Sheet1!A:B,2,FALSE)</f>
        <v>`Michail Antonio`</v>
      </c>
      <c r="D359" t="s">
        <v>640</v>
      </c>
      <c r="E359" t="s">
        <v>539</v>
      </c>
      <c r="F359" t="s">
        <v>540</v>
      </c>
      <c r="G359" t="s">
        <v>565</v>
      </c>
      <c r="H359">
        <v>29</v>
      </c>
      <c r="I359">
        <v>1990</v>
      </c>
      <c r="J359">
        <v>24</v>
      </c>
      <c r="K359">
        <v>19</v>
      </c>
      <c r="L359">
        <v>1768</v>
      </c>
      <c r="M359">
        <v>10</v>
      </c>
      <c r="N359">
        <v>3</v>
      </c>
      <c r="O359">
        <v>1</v>
      </c>
      <c r="P359">
        <v>1</v>
      </c>
      <c r="Q359">
        <v>3</v>
      </c>
      <c r="R359">
        <v>0</v>
      </c>
      <c r="S359">
        <v>0.51</v>
      </c>
      <c r="T359">
        <v>0.15</v>
      </c>
      <c r="U359">
        <v>0.66</v>
      </c>
      <c r="V359">
        <v>0.46</v>
      </c>
      <c r="W359">
        <v>0.61</v>
      </c>
      <c r="X359">
        <v>11.7</v>
      </c>
      <c r="Y359">
        <v>10.9</v>
      </c>
      <c r="Z359">
        <v>2.7</v>
      </c>
      <c r="AA359">
        <v>0.59</v>
      </c>
      <c r="AB359">
        <v>0.14000000000000001</v>
      </c>
      <c r="AC359">
        <v>0.73</v>
      </c>
      <c r="AD359">
        <v>0.56000000000000005</v>
      </c>
      <c r="AE359">
        <v>0.69</v>
      </c>
      <c r="AF359" t="s">
        <v>538</v>
      </c>
    </row>
    <row r="360" spans="1:32">
      <c r="A360" s="1">
        <v>40</v>
      </c>
      <c r="B360" t="s">
        <v>665</v>
      </c>
      <c r="C360" t="str">
        <f>VLOOKUP(B360,Sheet1!A:B,2,FALSE)</f>
        <v>`Michy Batshuayi`</v>
      </c>
      <c r="D360" t="s">
        <v>666</v>
      </c>
      <c r="E360" t="s">
        <v>551</v>
      </c>
      <c r="F360" t="s">
        <v>540</v>
      </c>
      <c r="G360" t="s">
        <v>541</v>
      </c>
      <c r="H360">
        <v>25</v>
      </c>
      <c r="I360">
        <v>1993</v>
      </c>
      <c r="J360">
        <v>16</v>
      </c>
      <c r="K360">
        <v>1</v>
      </c>
      <c r="L360">
        <v>239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0.38</v>
      </c>
      <c r="T360">
        <v>0.38</v>
      </c>
      <c r="U360">
        <v>0.75</v>
      </c>
      <c r="V360">
        <v>0.38</v>
      </c>
      <c r="W360">
        <v>0.75</v>
      </c>
      <c r="X360">
        <v>2.2000000000000002</v>
      </c>
      <c r="Y360">
        <v>2.2000000000000002</v>
      </c>
      <c r="Z360">
        <v>0.2</v>
      </c>
      <c r="AA360">
        <v>0.84</v>
      </c>
      <c r="AB360">
        <v>7.0000000000000007E-2</v>
      </c>
      <c r="AC360">
        <v>0.91</v>
      </c>
      <c r="AD360">
        <v>0.84</v>
      </c>
      <c r="AE360">
        <v>0.91</v>
      </c>
      <c r="AF360" t="s">
        <v>538</v>
      </c>
    </row>
    <row r="361" spans="1:32">
      <c r="A361" s="1">
        <v>14</v>
      </c>
      <c r="B361" t="s">
        <v>631</v>
      </c>
      <c r="C361" t="str">
        <f>VLOOKUP(B361,Sheet1!A:B,2,FALSE)</f>
        <v>`Miguel AlmirÃ³n`</v>
      </c>
      <c r="D361" t="s">
        <v>632</v>
      </c>
      <c r="E361" t="s">
        <v>557</v>
      </c>
      <c r="F361" t="s">
        <v>553</v>
      </c>
      <c r="G361" t="s">
        <v>558</v>
      </c>
      <c r="H361">
        <v>25</v>
      </c>
      <c r="I361">
        <v>1994</v>
      </c>
      <c r="J361">
        <v>36</v>
      </c>
      <c r="K361">
        <v>35</v>
      </c>
      <c r="L361">
        <v>3021</v>
      </c>
      <c r="M361">
        <v>4</v>
      </c>
      <c r="N361">
        <v>2</v>
      </c>
      <c r="O361">
        <v>0</v>
      </c>
      <c r="P361">
        <v>0</v>
      </c>
      <c r="Q361">
        <v>5</v>
      </c>
      <c r="R361">
        <v>0</v>
      </c>
      <c r="S361">
        <v>0.12</v>
      </c>
      <c r="T361">
        <v>0.06</v>
      </c>
      <c r="U361">
        <v>0.18</v>
      </c>
      <c r="V361">
        <v>0.12</v>
      </c>
      <c r="W361">
        <v>0.18</v>
      </c>
      <c r="X361">
        <v>6.3</v>
      </c>
      <c r="Y361">
        <v>6.3</v>
      </c>
      <c r="Z361">
        <v>1.6</v>
      </c>
      <c r="AA361">
        <v>0.19</v>
      </c>
      <c r="AB361">
        <v>0.05</v>
      </c>
      <c r="AC361">
        <v>0.24</v>
      </c>
      <c r="AD361">
        <v>0.19</v>
      </c>
      <c r="AE361">
        <v>0.24</v>
      </c>
      <c r="AF361" t="s">
        <v>538</v>
      </c>
    </row>
    <row r="362" spans="1:32">
      <c r="A362" s="1">
        <v>408</v>
      </c>
      <c r="B362" t="s">
        <v>1017</v>
      </c>
      <c r="C362" t="str">
        <f>VLOOKUP(B362,Sheet1!A:B,2,FALSE)</f>
        <v>`Mohamed Salah`</v>
      </c>
      <c r="D362" t="s">
        <v>1018</v>
      </c>
      <c r="E362" t="s">
        <v>587</v>
      </c>
      <c r="F362" t="s">
        <v>540</v>
      </c>
      <c r="G362" t="s">
        <v>550</v>
      </c>
      <c r="H362">
        <v>27</v>
      </c>
      <c r="I362">
        <v>1992</v>
      </c>
      <c r="J362">
        <v>34</v>
      </c>
      <c r="K362">
        <v>33</v>
      </c>
      <c r="L362">
        <v>2876</v>
      </c>
      <c r="M362">
        <v>19</v>
      </c>
      <c r="N362">
        <v>10</v>
      </c>
      <c r="O362">
        <v>3</v>
      </c>
      <c r="P362">
        <v>3</v>
      </c>
      <c r="Q362">
        <v>1</v>
      </c>
      <c r="R362">
        <v>0</v>
      </c>
      <c r="S362">
        <v>0.59</v>
      </c>
      <c r="T362">
        <v>0.31</v>
      </c>
      <c r="U362">
        <v>0.91</v>
      </c>
      <c r="V362">
        <v>0.5</v>
      </c>
      <c r="W362">
        <v>0.81</v>
      </c>
      <c r="X362">
        <v>19.399999999999999</v>
      </c>
      <c r="Y362">
        <v>17.2</v>
      </c>
      <c r="Z362">
        <v>7.3</v>
      </c>
      <c r="AA362">
        <v>0.61</v>
      </c>
      <c r="AB362">
        <v>0.23</v>
      </c>
      <c r="AC362">
        <v>0.84</v>
      </c>
      <c r="AD362">
        <v>0.54</v>
      </c>
      <c r="AE362">
        <v>0.76</v>
      </c>
      <c r="AF362" t="s">
        <v>538</v>
      </c>
    </row>
    <row r="363" spans="1:32">
      <c r="A363" s="1">
        <v>231</v>
      </c>
      <c r="B363" t="s">
        <v>829</v>
      </c>
      <c r="C363" t="str">
        <f>VLOOKUP(B363,Sheet1!A:B,2,FALSE)</f>
        <v>`Moise Kean`</v>
      </c>
      <c r="D363" t="s">
        <v>830</v>
      </c>
      <c r="E363" t="s">
        <v>595</v>
      </c>
      <c r="F363" t="s">
        <v>540</v>
      </c>
      <c r="G363" t="s">
        <v>556</v>
      </c>
      <c r="H363">
        <v>19</v>
      </c>
      <c r="I363">
        <v>2000</v>
      </c>
      <c r="J363">
        <v>29</v>
      </c>
      <c r="K363">
        <v>6</v>
      </c>
      <c r="L363">
        <v>852</v>
      </c>
      <c r="M363">
        <v>2</v>
      </c>
      <c r="N363">
        <v>2</v>
      </c>
      <c r="O363">
        <v>0</v>
      </c>
      <c r="P363">
        <v>0</v>
      </c>
      <c r="Q363">
        <v>1</v>
      </c>
      <c r="R363">
        <v>0</v>
      </c>
      <c r="S363">
        <v>0.21</v>
      </c>
      <c r="T363">
        <v>0.21</v>
      </c>
      <c r="U363">
        <v>0.42</v>
      </c>
      <c r="V363">
        <v>0.21</v>
      </c>
      <c r="W363">
        <v>0.42</v>
      </c>
      <c r="X363">
        <v>4.0999999999999996</v>
      </c>
      <c r="Y363">
        <v>4.0999999999999996</v>
      </c>
      <c r="Z363">
        <v>1</v>
      </c>
      <c r="AA363">
        <v>0.44</v>
      </c>
      <c r="AB363">
        <v>0.11</v>
      </c>
      <c r="AC363">
        <v>0.54</v>
      </c>
      <c r="AD363">
        <v>0.44</v>
      </c>
      <c r="AE363">
        <v>0.54</v>
      </c>
      <c r="AF363" t="s">
        <v>538</v>
      </c>
    </row>
    <row r="364" spans="1:32">
      <c r="A364" s="1">
        <v>164</v>
      </c>
      <c r="B364" t="s">
        <v>1273</v>
      </c>
      <c r="C364" t="str">
        <f>VLOOKUP(B364,Sheet1!A:B,2,FALSE)</f>
        <v>`Morgan Gibbs-White`</v>
      </c>
      <c r="D364" t="s">
        <v>1274</v>
      </c>
      <c r="E364" t="s">
        <v>539</v>
      </c>
      <c r="F364" t="s">
        <v>553</v>
      </c>
      <c r="G364" t="s">
        <v>578</v>
      </c>
      <c r="H364">
        <v>19</v>
      </c>
      <c r="I364">
        <v>2000</v>
      </c>
      <c r="J364">
        <v>7</v>
      </c>
      <c r="K364">
        <v>1</v>
      </c>
      <c r="L364">
        <v>129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0.1</v>
      </c>
      <c r="Y364">
        <v>0.1</v>
      </c>
      <c r="Z364">
        <v>0.1</v>
      </c>
      <c r="AA364">
        <v>0.04</v>
      </c>
      <c r="AB364">
        <v>7.0000000000000007E-2</v>
      </c>
      <c r="AC364">
        <v>0.12</v>
      </c>
      <c r="AD364">
        <v>0.04</v>
      </c>
      <c r="AE364">
        <v>0.12</v>
      </c>
      <c r="AF364" t="s">
        <v>538</v>
      </c>
    </row>
    <row r="365" spans="1:32">
      <c r="A365" s="1">
        <v>418</v>
      </c>
      <c r="B365" t="s">
        <v>1509</v>
      </c>
      <c r="C365" t="str">
        <f>VLOOKUP(B365,Sheet1!A:B,2,FALSE)</f>
        <v>`Morgan Schneiderlin`</v>
      </c>
      <c r="D365" t="s">
        <v>1510</v>
      </c>
      <c r="E365" t="s">
        <v>566</v>
      </c>
      <c r="F365" t="s">
        <v>547</v>
      </c>
      <c r="G365" t="s">
        <v>556</v>
      </c>
      <c r="H365">
        <v>29</v>
      </c>
      <c r="I365">
        <v>1989</v>
      </c>
      <c r="J365">
        <v>15</v>
      </c>
      <c r="K365">
        <v>12</v>
      </c>
      <c r="L365">
        <v>1001</v>
      </c>
      <c r="M365">
        <v>0</v>
      </c>
      <c r="N365">
        <v>0</v>
      </c>
      <c r="O365">
        <v>0</v>
      </c>
      <c r="P365">
        <v>0</v>
      </c>
      <c r="Q365">
        <v>6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0.3</v>
      </c>
      <c r="Y365">
        <v>0.3</v>
      </c>
      <c r="Z365">
        <v>0.2</v>
      </c>
      <c r="AA365">
        <v>0.03</v>
      </c>
      <c r="AB365">
        <v>0.02</v>
      </c>
      <c r="AC365">
        <v>0.05</v>
      </c>
      <c r="AD365">
        <v>0.03</v>
      </c>
      <c r="AE365">
        <v>0.05</v>
      </c>
      <c r="AF365" t="s">
        <v>538</v>
      </c>
    </row>
    <row r="366" spans="1:32">
      <c r="A366" s="1">
        <v>256</v>
      </c>
      <c r="B366" t="s">
        <v>1365</v>
      </c>
      <c r="C366" t="str">
        <f>VLOOKUP(B366,Sheet1!A:B,2,FALSE)</f>
        <v>`Moritz Leitner`</v>
      </c>
      <c r="D366" t="s">
        <v>1366</v>
      </c>
      <c r="E366" t="s">
        <v>590</v>
      </c>
      <c r="F366" t="s">
        <v>547</v>
      </c>
      <c r="G366" t="s">
        <v>1113</v>
      </c>
      <c r="H366">
        <v>26</v>
      </c>
      <c r="I366">
        <v>1992</v>
      </c>
      <c r="J366">
        <v>9</v>
      </c>
      <c r="K366">
        <v>7</v>
      </c>
      <c r="L366">
        <v>685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0.2</v>
      </c>
      <c r="Y366">
        <v>0.2</v>
      </c>
      <c r="Z366">
        <v>0.3</v>
      </c>
      <c r="AA366">
        <v>0.03</v>
      </c>
      <c r="AB366">
        <v>0.04</v>
      </c>
      <c r="AC366">
        <v>7.0000000000000007E-2</v>
      </c>
      <c r="AD366">
        <v>0.03</v>
      </c>
      <c r="AE366">
        <v>7.0000000000000007E-2</v>
      </c>
      <c r="AF366" t="s">
        <v>538</v>
      </c>
    </row>
    <row r="367" spans="1:32">
      <c r="A367" s="1">
        <v>114</v>
      </c>
      <c r="B367" t="s">
        <v>729</v>
      </c>
      <c r="C367" t="str">
        <f>VLOOKUP(B367,Sheet1!A:B,2,FALSE)</f>
        <v>`Moussa Djenepo`</v>
      </c>
      <c r="D367" t="s">
        <v>730</v>
      </c>
      <c r="E367" t="s">
        <v>577</v>
      </c>
      <c r="F367" t="s">
        <v>585</v>
      </c>
      <c r="G367" t="s">
        <v>542</v>
      </c>
      <c r="H367">
        <v>21</v>
      </c>
      <c r="I367">
        <v>1998</v>
      </c>
      <c r="J367">
        <v>18</v>
      </c>
      <c r="K367">
        <v>10</v>
      </c>
      <c r="L367">
        <v>928</v>
      </c>
      <c r="M367">
        <v>2</v>
      </c>
      <c r="N367">
        <v>2</v>
      </c>
      <c r="O367">
        <v>0</v>
      </c>
      <c r="P367">
        <v>0</v>
      </c>
      <c r="Q367">
        <v>4</v>
      </c>
      <c r="R367">
        <v>1</v>
      </c>
      <c r="S367">
        <v>0.19</v>
      </c>
      <c r="T367">
        <v>0.19</v>
      </c>
      <c r="U367">
        <v>0.39</v>
      </c>
      <c r="V367">
        <v>0.19</v>
      </c>
      <c r="W367">
        <v>0.39</v>
      </c>
      <c r="X367">
        <v>2.7</v>
      </c>
      <c r="Y367">
        <v>2.7</v>
      </c>
      <c r="Z367">
        <v>1.3</v>
      </c>
      <c r="AA367">
        <v>0.26</v>
      </c>
      <c r="AB367">
        <v>0.13</v>
      </c>
      <c r="AC367">
        <v>0.39</v>
      </c>
      <c r="AD367">
        <v>0.26</v>
      </c>
      <c r="AE367">
        <v>0.39</v>
      </c>
      <c r="AF367" t="s">
        <v>538</v>
      </c>
    </row>
    <row r="368" spans="1:32">
      <c r="A368" s="1">
        <v>429</v>
      </c>
      <c r="B368" t="s">
        <v>1033</v>
      </c>
      <c r="C368" t="str">
        <f>VLOOKUP(B368,Sheet1!A:B,2,FALSE)</f>
        <v>`Moussa Sissoko`</v>
      </c>
      <c r="D368" t="s">
        <v>1034</v>
      </c>
      <c r="E368" t="s">
        <v>566</v>
      </c>
      <c r="F368" t="s">
        <v>547</v>
      </c>
      <c r="G368" t="s">
        <v>552</v>
      </c>
      <c r="H368">
        <v>29</v>
      </c>
      <c r="I368">
        <v>1989</v>
      </c>
      <c r="J368">
        <v>29</v>
      </c>
      <c r="K368">
        <v>28</v>
      </c>
      <c r="L368">
        <v>2452</v>
      </c>
      <c r="M368">
        <v>2</v>
      </c>
      <c r="N368">
        <v>1</v>
      </c>
      <c r="O368">
        <v>0</v>
      </c>
      <c r="P368">
        <v>0</v>
      </c>
      <c r="Q368">
        <v>8</v>
      </c>
      <c r="R368">
        <v>0</v>
      </c>
      <c r="S368">
        <v>7.0000000000000007E-2</v>
      </c>
      <c r="T368">
        <v>0.04</v>
      </c>
      <c r="U368">
        <v>0.11</v>
      </c>
      <c r="V368">
        <v>7.0000000000000007E-2</v>
      </c>
      <c r="W368">
        <v>0.11</v>
      </c>
      <c r="X368">
        <v>2.4</v>
      </c>
      <c r="Y368">
        <v>2.4</v>
      </c>
      <c r="Z368">
        <v>1.1000000000000001</v>
      </c>
      <c r="AA368">
        <v>0.09</v>
      </c>
      <c r="AB368">
        <v>0.04</v>
      </c>
      <c r="AC368">
        <v>0.13</v>
      </c>
      <c r="AD368">
        <v>0.09</v>
      </c>
      <c r="AE368">
        <v>0.13</v>
      </c>
      <c r="AF368" t="s">
        <v>538</v>
      </c>
    </row>
    <row r="369" spans="1:32">
      <c r="A369" s="1">
        <v>53</v>
      </c>
      <c r="B369" t="s">
        <v>1146</v>
      </c>
      <c r="C369" t="str">
        <f>VLOOKUP(B369,Sheet1!A:B,2,FALSE)</f>
        <v>`Muhamed Besic`</v>
      </c>
      <c r="D369" t="s">
        <v>1147</v>
      </c>
      <c r="E369" t="s">
        <v>598</v>
      </c>
      <c r="F369" t="s">
        <v>547</v>
      </c>
      <c r="G369" t="s">
        <v>563</v>
      </c>
      <c r="H369">
        <v>26</v>
      </c>
      <c r="I369">
        <v>1992</v>
      </c>
      <c r="J369">
        <v>9</v>
      </c>
      <c r="K369">
        <v>2</v>
      </c>
      <c r="L369">
        <v>250</v>
      </c>
      <c r="M369">
        <v>0</v>
      </c>
      <c r="N369">
        <v>0</v>
      </c>
      <c r="O369">
        <v>0</v>
      </c>
      <c r="P369">
        <v>0</v>
      </c>
      <c r="Q369">
        <v>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0.1</v>
      </c>
      <c r="Y369">
        <v>0.1</v>
      </c>
      <c r="Z369">
        <v>0.1</v>
      </c>
      <c r="AA369">
        <v>0.05</v>
      </c>
      <c r="AB369">
        <v>0.03</v>
      </c>
      <c r="AC369">
        <v>0.08</v>
      </c>
      <c r="AD369">
        <v>0.05</v>
      </c>
      <c r="AE369">
        <v>0.08</v>
      </c>
      <c r="AF369" t="s">
        <v>538</v>
      </c>
    </row>
    <row r="370" spans="1:32">
      <c r="A370" s="1">
        <v>45</v>
      </c>
      <c r="B370" t="s">
        <v>1142</v>
      </c>
      <c r="C370" t="str">
        <f>VLOOKUP(B370,Sheet1!A:B,2,FALSE)</f>
        <v>`Nabil Bentaleb`</v>
      </c>
      <c r="D370" t="s">
        <v>1143</v>
      </c>
      <c r="E370" t="s">
        <v>602</v>
      </c>
      <c r="F370" t="s">
        <v>547</v>
      </c>
      <c r="G370" t="s">
        <v>558</v>
      </c>
      <c r="H370">
        <v>24</v>
      </c>
      <c r="I370">
        <v>1994</v>
      </c>
      <c r="J370">
        <v>12</v>
      </c>
      <c r="K370">
        <v>8</v>
      </c>
      <c r="L370">
        <v>751</v>
      </c>
      <c r="M370">
        <v>0</v>
      </c>
      <c r="N370">
        <v>0</v>
      </c>
      <c r="O370">
        <v>0</v>
      </c>
      <c r="P370">
        <v>0</v>
      </c>
      <c r="Q370">
        <v>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0.1</v>
      </c>
      <c r="Y370">
        <v>0.1</v>
      </c>
      <c r="Z370">
        <v>0.2</v>
      </c>
      <c r="AA370">
        <v>0.01</v>
      </c>
      <c r="AB370">
        <v>0.03</v>
      </c>
      <c r="AC370">
        <v>0.04</v>
      </c>
      <c r="AD370">
        <v>0.01</v>
      </c>
      <c r="AE370">
        <v>0.04</v>
      </c>
      <c r="AF370" t="s">
        <v>538</v>
      </c>
    </row>
    <row r="371" spans="1:32">
      <c r="A371" s="1">
        <v>233</v>
      </c>
      <c r="B371" t="s">
        <v>833</v>
      </c>
      <c r="C371" t="str">
        <f>VLOOKUP(B371,Sheet1!A:B,2,FALSE)</f>
        <v>`Naby Keita`</v>
      </c>
      <c r="D371" t="s">
        <v>834</v>
      </c>
      <c r="E371" t="s">
        <v>597</v>
      </c>
      <c r="F371" t="s">
        <v>547</v>
      </c>
      <c r="G371" t="s">
        <v>550</v>
      </c>
      <c r="H371">
        <v>24</v>
      </c>
      <c r="I371">
        <v>1995</v>
      </c>
      <c r="J371">
        <v>18</v>
      </c>
      <c r="K371">
        <v>9</v>
      </c>
      <c r="L371">
        <v>815</v>
      </c>
      <c r="M371">
        <v>2</v>
      </c>
      <c r="N371">
        <v>3</v>
      </c>
      <c r="O371">
        <v>0</v>
      </c>
      <c r="P371">
        <v>0</v>
      </c>
      <c r="Q371">
        <v>1</v>
      </c>
      <c r="R371">
        <v>0</v>
      </c>
      <c r="S371">
        <v>0.22</v>
      </c>
      <c r="T371">
        <v>0.33</v>
      </c>
      <c r="U371">
        <v>0.55000000000000004</v>
      </c>
      <c r="V371">
        <v>0.22</v>
      </c>
      <c r="W371">
        <v>0.55000000000000004</v>
      </c>
      <c r="X371">
        <v>1.5</v>
      </c>
      <c r="Y371">
        <v>1.5</v>
      </c>
      <c r="Z371">
        <v>2.2999999999999998</v>
      </c>
      <c r="AA371">
        <v>0.17</v>
      </c>
      <c r="AB371">
        <v>0.26</v>
      </c>
      <c r="AC371">
        <v>0.43</v>
      </c>
      <c r="AD371">
        <v>0.17</v>
      </c>
      <c r="AE371">
        <v>0.43</v>
      </c>
      <c r="AF371" t="s">
        <v>538</v>
      </c>
    </row>
    <row r="372" spans="1:32">
      <c r="A372" s="1">
        <v>320</v>
      </c>
      <c r="B372" t="s">
        <v>1411</v>
      </c>
      <c r="C372" t="str">
        <f>VLOOKUP(B372,Sheet1!A:B,2,FALSE)</f>
        <v>`Nacho Monreal`</v>
      </c>
      <c r="D372" t="s">
        <v>1412</v>
      </c>
      <c r="E372" t="s">
        <v>549</v>
      </c>
      <c r="F372" t="s">
        <v>544</v>
      </c>
      <c r="G372" t="s">
        <v>569</v>
      </c>
      <c r="H372">
        <v>33</v>
      </c>
      <c r="I372">
        <v>1986</v>
      </c>
      <c r="J372">
        <v>3</v>
      </c>
      <c r="K372">
        <v>3</v>
      </c>
      <c r="L372">
        <v>270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0.1</v>
      </c>
      <c r="Y372">
        <v>0.1</v>
      </c>
      <c r="Z372">
        <v>0.3</v>
      </c>
      <c r="AA372">
        <v>0.03</v>
      </c>
      <c r="AB372">
        <v>0.09</v>
      </c>
      <c r="AC372">
        <v>0.12</v>
      </c>
      <c r="AD372">
        <v>0.03</v>
      </c>
      <c r="AE372">
        <v>0.12</v>
      </c>
      <c r="AF372" t="s">
        <v>538</v>
      </c>
    </row>
    <row r="373" spans="1:32">
      <c r="A373" s="1">
        <v>310</v>
      </c>
      <c r="B373" t="s">
        <v>921</v>
      </c>
      <c r="C373" t="str">
        <f>VLOOKUP(B373,Sheet1!A:B,2,FALSE)</f>
        <v>`Nampalys Mendy`</v>
      </c>
      <c r="D373" t="s">
        <v>922</v>
      </c>
      <c r="E373" t="s">
        <v>566</v>
      </c>
      <c r="F373" t="s">
        <v>547</v>
      </c>
      <c r="G373" t="s">
        <v>548</v>
      </c>
      <c r="H373">
        <v>27</v>
      </c>
      <c r="I373">
        <v>1992</v>
      </c>
      <c r="J373">
        <v>7</v>
      </c>
      <c r="K373">
        <v>4</v>
      </c>
      <c r="L373">
        <v>291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0.1</v>
      </c>
      <c r="AA373">
        <v>0</v>
      </c>
      <c r="AB373">
        <v>0.03</v>
      </c>
      <c r="AC373">
        <v>0.04</v>
      </c>
      <c r="AD373">
        <v>0</v>
      </c>
      <c r="AE373">
        <v>0.04</v>
      </c>
      <c r="AF373" t="s">
        <v>538</v>
      </c>
    </row>
    <row r="374" spans="1:32">
      <c r="A374" s="1">
        <v>8</v>
      </c>
      <c r="B374" t="s">
        <v>621</v>
      </c>
      <c r="C374" t="str">
        <f>VLOOKUP(B374,Sheet1!A:B,2,FALSE)</f>
        <v>`Nathan AkÃ©`</v>
      </c>
      <c r="D374" t="s">
        <v>622</v>
      </c>
      <c r="E374" t="s">
        <v>545</v>
      </c>
      <c r="F374" t="s">
        <v>544</v>
      </c>
      <c r="G374" t="s">
        <v>1120</v>
      </c>
      <c r="H374">
        <v>24</v>
      </c>
      <c r="I374">
        <v>1995</v>
      </c>
      <c r="J374">
        <v>29</v>
      </c>
      <c r="K374">
        <v>29</v>
      </c>
      <c r="L374">
        <v>2503</v>
      </c>
      <c r="M374">
        <v>2</v>
      </c>
      <c r="N374">
        <v>2</v>
      </c>
      <c r="O374">
        <v>0</v>
      </c>
      <c r="P374">
        <v>0</v>
      </c>
      <c r="Q374">
        <v>2</v>
      </c>
      <c r="R374">
        <v>0</v>
      </c>
      <c r="S374">
        <v>7.0000000000000007E-2</v>
      </c>
      <c r="T374">
        <v>7.0000000000000007E-2</v>
      </c>
      <c r="U374">
        <v>0.14000000000000001</v>
      </c>
      <c r="V374">
        <v>7.0000000000000007E-2</v>
      </c>
      <c r="W374">
        <v>0.14000000000000001</v>
      </c>
      <c r="X374">
        <v>2.4</v>
      </c>
      <c r="Y374">
        <v>2.4</v>
      </c>
      <c r="Z374">
        <v>0.6</v>
      </c>
      <c r="AA374">
        <v>0.09</v>
      </c>
      <c r="AB374">
        <v>0.02</v>
      </c>
      <c r="AC374">
        <v>0.11</v>
      </c>
      <c r="AD374">
        <v>0.09</v>
      </c>
      <c r="AE374">
        <v>0.11</v>
      </c>
      <c r="AF374" t="s">
        <v>538</v>
      </c>
    </row>
    <row r="375" spans="1:32">
      <c r="A375" s="1">
        <v>200</v>
      </c>
      <c r="B375" t="s">
        <v>1321</v>
      </c>
      <c r="C375" t="str">
        <f>VLOOKUP(B375,Sheet1!A:B,2,FALSE)</f>
        <v>`Nathan Holland`</v>
      </c>
      <c r="D375" t="s">
        <v>1322</v>
      </c>
      <c r="E375" t="s">
        <v>539</v>
      </c>
      <c r="F375" t="s">
        <v>547</v>
      </c>
      <c r="G375" t="s">
        <v>565</v>
      </c>
      <c r="H375">
        <v>21</v>
      </c>
      <c r="I375">
        <v>1998</v>
      </c>
      <c r="J375">
        <v>2</v>
      </c>
      <c r="K375">
        <v>0</v>
      </c>
      <c r="L375">
        <v>33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0.13</v>
      </c>
      <c r="AB375">
        <v>0</v>
      </c>
      <c r="AC375">
        <v>0.13</v>
      </c>
      <c r="AD375">
        <v>0.13</v>
      </c>
      <c r="AE375">
        <v>0.13</v>
      </c>
      <c r="AF375" t="s">
        <v>538</v>
      </c>
    </row>
    <row r="376" spans="1:32">
      <c r="A376" s="1">
        <v>382</v>
      </c>
      <c r="B376" t="s">
        <v>989</v>
      </c>
      <c r="C376" t="str">
        <f>VLOOKUP(B376,Sheet1!A:B,2,FALSE)</f>
        <v>`Nathan Redmond`</v>
      </c>
      <c r="D376" t="s">
        <v>990</v>
      </c>
      <c r="E376" t="s">
        <v>539</v>
      </c>
      <c r="F376" t="s">
        <v>553</v>
      </c>
      <c r="G376" t="s">
        <v>542</v>
      </c>
      <c r="H376">
        <v>25</v>
      </c>
      <c r="I376">
        <v>1994</v>
      </c>
      <c r="J376">
        <v>32</v>
      </c>
      <c r="K376">
        <v>32</v>
      </c>
      <c r="L376">
        <v>2762</v>
      </c>
      <c r="M376">
        <v>4</v>
      </c>
      <c r="N376">
        <v>4</v>
      </c>
      <c r="O376">
        <v>0</v>
      </c>
      <c r="P376">
        <v>0</v>
      </c>
      <c r="Q376">
        <v>2</v>
      </c>
      <c r="R376">
        <v>0</v>
      </c>
      <c r="S376">
        <v>0.13</v>
      </c>
      <c r="T376">
        <v>0.13</v>
      </c>
      <c r="U376">
        <v>0.26</v>
      </c>
      <c r="V376">
        <v>0.13</v>
      </c>
      <c r="W376">
        <v>0.26</v>
      </c>
      <c r="X376">
        <v>5</v>
      </c>
      <c r="Y376">
        <v>5</v>
      </c>
      <c r="Z376">
        <v>3.2</v>
      </c>
      <c r="AA376">
        <v>0.16</v>
      </c>
      <c r="AB376">
        <v>0.11</v>
      </c>
      <c r="AC376">
        <v>0.27</v>
      </c>
      <c r="AD376">
        <v>0.16</v>
      </c>
      <c r="AE376">
        <v>0.27</v>
      </c>
      <c r="AF376" t="s">
        <v>538</v>
      </c>
    </row>
    <row r="377" spans="1:32">
      <c r="A377" s="1">
        <v>459</v>
      </c>
      <c r="B377" t="s">
        <v>1055</v>
      </c>
      <c r="C377" t="str">
        <f>VLOOKUP(B377,Sheet1!A:B,2,FALSE)</f>
        <v>`Nathan Tella`</v>
      </c>
      <c r="D377" t="s">
        <v>1056</v>
      </c>
      <c r="E377" t="s">
        <v>539</v>
      </c>
      <c r="F377" t="s">
        <v>540</v>
      </c>
      <c r="G377" t="s">
        <v>542</v>
      </c>
      <c r="H377">
        <v>20</v>
      </c>
      <c r="I377">
        <v>1999</v>
      </c>
      <c r="J377">
        <v>1</v>
      </c>
      <c r="K377">
        <v>0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0.1</v>
      </c>
      <c r="Y377">
        <v>0.1</v>
      </c>
      <c r="Z377">
        <v>0</v>
      </c>
      <c r="AA377">
        <v>1.62</v>
      </c>
      <c r="AB377">
        <v>0</v>
      </c>
      <c r="AC377">
        <v>1.62</v>
      </c>
      <c r="AD377">
        <v>1.62</v>
      </c>
      <c r="AE377">
        <v>1.62</v>
      </c>
      <c r="AF377" t="s">
        <v>538</v>
      </c>
    </row>
    <row r="378" spans="1:32">
      <c r="A378" s="1">
        <v>80</v>
      </c>
      <c r="B378" t="s">
        <v>1183</v>
      </c>
      <c r="C378" t="str">
        <f>VLOOKUP(B378,Sheet1!A:B,2,FALSE)</f>
        <v>`Nathaniel Chalobah`</v>
      </c>
      <c r="D378" t="s">
        <v>1184</v>
      </c>
      <c r="E378" t="s">
        <v>539</v>
      </c>
      <c r="F378" t="s">
        <v>547</v>
      </c>
      <c r="G378" t="s">
        <v>1178</v>
      </c>
      <c r="H378">
        <v>24</v>
      </c>
      <c r="I378">
        <v>1994</v>
      </c>
      <c r="J378">
        <v>22</v>
      </c>
      <c r="K378">
        <v>10</v>
      </c>
      <c r="L378">
        <v>930</v>
      </c>
      <c r="M378">
        <v>0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0.1</v>
      </c>
      <c r="U378">
        <v>0.1</v>
      </c>
      <c r="V378">
        <v>0</v>
      </c>
      <c r="W378">
        <v>0.1</v>
      </c>
      <c r="X378">
        <v>0.4</v>
      </c>
      <c r="Y378">
        <v>0.4</v>
      </c>
      <c r="Z378">
        <v>1.1000000000000001</v>
      </c>
      <c r="AA378">
        <v>0.04</v>
      </c>
      <c r="AB378">
        <v>0.11</v>
      </c>
      <c r="AC378">
        <v>0.15</v>
      </c>
      <c r="AD378">
        <v>0.04</v>
      </c>
      <c r="AE378">
        <v>0.15</v>
      </c>
      <c r="AF378" t="s">
        <v>538</v>
      </c>
    </row>
    <row r="379" spans="1:32">
      <c r="A379" s="1">
        <v>297</v>
      </c>
      <c r="B379" t="s">
        <v>901</v>
      </c>
      <c r="C379" t="str">
        <f>VLOOKUP(B379,Sheet1!A:B,2,FALSE)</f>
        <v>`Neal Maupay`</v>
      </c>
      <c r="D379" t="s">
        <v>902</v>
      </c>
      <c r="E379" t="s">
        <v>566</v>
      </c>
      <c r="F379" t="s">
        <v>540</v>
      </c>
      <c r="G379" t="s">
        <v>560</v>
      </c>
      <c r="H379">
        <v>22</v>
      </c>
      <c r="I379">
        <v>1996</v>
      </c>
      <c r="J379">
        <v>37</v>
      </c>
      <c r="K379">
        <v>30</v>
      </c>
      <c r="L379">
        <v>2766</v>
      </c>
      <c r="M379">
        <v>10</v>
      </c>
      <c r="N379">
        <v>3</v>
      </c>
      <c r="O379">
        <v>1</v>
      </c>
      <c r="P379">
        <v>2</v>
      </c>
      <c r="Q379">
        <v>3</v>
      </c>
      <c r="R379">
        <v>0</v>
      </c>
      <c r="S379">
        <v>0.33</v>
      </c>
      <c r="T379">
        <v>0.1</v>
      </c>
      <c r="U379">
        <v>0.42</v>
      </c>
      <c r="V379">
        <v>0.28999999999999998</v>
      </c>
      <c r="W379">
        <v>0.39</v>
      </c>
      <c r="X379">
        <v>11.6</v>
      </c>
      <c r="Y379">
        <v>10.1</v>
      </c>
      <c r="Z379">
        <v>2.4</v>
      </c>
      <c r="AA379">
        <v>0.38</v>
      </c>
      <c r="AB379">
        <v>0.08</v>
      </c>
      <c r="AC379">
        <v>0.46</v>
      </c>
      <c r="AD379">
        <v>0.33</v>
      </c>
      <c r="AE379">
        <v>0.41</v>
      </c>
      <c r="AF379" t="s">
        <v>538</v>
      </c>
    </row>
    <row r="380" spans="1:32">
      <c r="A380" s="1">
        <v>504</v>
      </c>
      <c r="B380" t="s">
        <v>1607</v>
      </c>
      <c r="C380" t="str">
        <f>VLOOKUP(B380,Sheet1!A:B,2,FALSE)</f>
        <v>`Neco Williams`</v>
      </c>
      <c r="D380" t="s">
        <v>1608</v>
      </c>
      <c r="E380" t="s">
        <v>562</v>
      </c>
      <c r="F380" t="s">
        <v>544</v>
      </c>
      <c r="G380" t="s">
        <v>550</v>
      </c>
      <c r="H380">
        <v>18</v>
      </c>
      <c r="I380">
        <v>2001</v>
      </c>
      <c r="J380">
        <v>6</v>
      </c>
      <c r="K380">
        <v>3</v>
      </c>
      <c r="L380">
        <v>230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0.3</v>
      </c>
      <c r="Y380">
        <v>0.3</v>
      </c>
      <c r="Z380">
        <v>0.1</v>
      </c>
      <c r="AA380">
        <v>0.1</v>
      </c>
      <c r="AB380">
        <v>0.04</v>
      </c>
      <c r="AC380">
        <v>0.14000000000000001</v>
      </c>
      <c r="AD380">
        <v>0.1</v>
      </c>
      <c r="AE380">
        <v>0.14000000000000001</v>
      </c>
      <c r="AF380" t="s">
        <v>538</v>
      </c>
    </row>
    <row r="381" spans="1:32">
      <c r="A381" s="1">
        <v>458</v>
      </c>
      <c r="B381" t="s">
        <v>1557</v>
      </c>
      <c r="C381" t="str">
        <f>VLOOKUP(B381,Sheet1!A:B,2,FALSE)</f>
        <v>`Neil Taylor`</v>
      </c>
      <c r="D381" t="s">
        <v>1558</v>
      </c>
      <c r="E381" t="s">
        <v>562</v>
      </c>
      <c r="F381" t="s">
        <v>544</v>
      </c>
      <c r="G381" t="s">
        <v>582</v>
      </c>
      <c r="H381">
        <v>30</v>
      </c>
      <c r="I381">
        <v>1989</v>
      </c>
      <c r="J381">
        <v>14</v>
      </c>
      <c r="K381">
        <v>11</v>
      </c>
      <c r="L381">
        <v>1091</v>
      </c>
      <c r="M381">
        <v>0</v>
      </c>
      <c r="N381">
        <v>0</v>
      </c>
      <c r="O381">
        <v>0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0.3</v>
      </c>
      <c r="Y381">
        <v>0.3</v>
      </c>
      <c r="Z381">
        <v>0.2</v>
      </c>
      <c r="AA381">
        <v>0.02</v>
      </c>
      <c r="AB381">
        <v>0.02</v>
      </c>
      <c r="AC381">
        <v>0.04</v>
      </c>
      <c r="AD381">
        <v>0.02</v>
      </c>
      <c r="AE381">
        <v>0.04</v>
      </c>
      <c r="AF381" t="s">
        <v>538</v>
      </c>
    </row>
    <row r="382" spans="1:32">
      <c r="A382" s="1">
        <v>295</v>
      </c>
      <c r="B382" t="s">
        <v>897</v>
      </c>
      <c r="C382" t="str">
        <f>VLOOKUP(B382,Sheet1!A:B,2,FALSE)</f>
        <v>`Nemanja Matic`</v>
      </c>
      <c r="D382" t="s">
        <v>898</v>
      </c>
      <c r="E382" t="s">
        <v>603</v>
      </c>
      <c r="F382" t="s">
        <v>547</v>
      </c>
      <c r="G382" t="s">
        <v>572</v>
      </c>
      <c r="H382">
        <v>30</v>
      </c>
      <c r="I382">
        <v>1988</v>
      </c>
      <c r="J382">
        <v>21</v>
      </c>
      <c r="K382">
        <v>18</v>
      </c>
      <c r="L382">
        <v>1581</v>
      </c>
      <c r="M382">
        <v>0</v>
      </c>
      <c r="N382">
        <v>2</v>
      </c>
      <c r="O382">
        <v>0</v>
      </c>
      <c r="P382">
        <v>0</v>
      </c>
      <c r="Q382">
        <v>3</v>
      </c>
      <c r="R382">
        <v>0</v>
      </c>
      <c r="S382">
        <v>0</v>
      </c>
      <c r="T382">
        <v>0.11</v>
      </c>
      <c r="U382">
        <v>0.11</v>
      </c>
      <c r="V382">
        <v>0</v>
      </c>
      <c r="W382">
        <v>0.11</v>
      </c>
      <c r="X382">
        <v>0.2</v>
      </c>
      <c r="Y382">
        <v>0.2</v>
      </c>
      <c r="Z382">
        <v>1.2</v>
      </c>
      <c r="AA382">
        <v>0.01</v>
      </c>
      <c r="AB382">
        <v>7.0000000000000007E-2</v>
      </c>
      <c r="AC382">
        <v>0.08</v>
      </c>
      <c r="AD382">
        <v>0.01</v>
      </c>
      <c r="AE382">
        <v>0.08</v>
      </c>
      <c r="AF382" t="s">
        <v>538</v>
      </c>
    </row>
    <row r="383" spans="1:32">
      <c r="A383" s="1">
        <v>230</v>
      </c>
      <c r="B383" t="s">
        <v>827</v>
      </c>
      <c r="C383" t="str">
        <f>VLOOKUP(B383,Sheet1!A:B,2,FALSE)</f>
        <v>`N'Golo KantÃ©`</v>
      </c>
      <c r="D383" t="s">
        <v>828</v>
      </c>
      <c r="E383" t="s">
        <v>566</v>
      </c>
      <c r="F383" t="s">
        <v>547</v>
      </c>
      <c r="G383" t="s">
        <v>541</v>
      </c>
      <c r="H383">
        <v>28</v>
      </c>
      <c r="I383">
        <v>1991</v>
      </c>
      <c r="J383">
        <v>22</v>
      </c>
      <c r="K383">
        <v>20</v>
      </c>
      <c r="L383">
        <v>1732</v>
      </c>
      <c r="M383">
        <v>3</v>
      </c>
      <c r="N383">
        <v>0</v>
      </c>
      <c r="O383">
        <v>0</v>
      </c>
      <c r="P383">
        <v>0</v>
      </c>
      <c r="Q383">
        <v>4</v>
      </c>
      <c r="R383">
        <v>0</v>
      </c>
      <c r="S383">
        <v>0.16</v>
      </c>
      <c r="T383">
        <v>0</v>
      </c>
      <c r="U383">
        <v>0.16</v>
      </c>
      <c r="V383">
        <v>0.16</v>
      </c>
      <c r="W383">
        <v>0.16</v>
      </c>
      <c r="X383">
        <v>1.6</v>
      </c>
      <c r="Y383">
        <v>1.6</v>
      </c>
      <c r="Z383">
        <v>2.1</v>
      </c>
      <c r="AA383">
        <v>0.08</v>
      </c>
      <c r="AB383">
        <v>0.11</v>
      </c>
      <c r="AC383">
        <v>0.19</v>
      </c>
      <c r="AD383">
        <v>0.08</v>
      </c>
      <c r="AE383">
        <v>0.19</v>
      </c>
      <c r="AF383" t="s">
        <v>538</v>
      </c>
    </row>
    <row r="384" spans="1:32">
      <c r="A384" s="1">
        <v>371</v>
      </c>
      <c r="B384" t="s">
        <v>981</v>
      </c>
      <c r="C384" t="str">
        <f>VLOOKUP(B384,Sheet1!A:B,2,FALSE)</f>
        <v>`Nick Pope`</v>
      </c>
      <c r="D384" t="s">
        <v>982</v>
      </c>
      <c r="E384" t="s">
        <v>539</v>
      </c>
      <c r="F384" t="s">
        <v>555</v>
      </c>
      <c r="G384" t="s">
        <v>573</v>
      </c>
      <c r="H384">
        <v>27</v>
      </c>
      <c r="I384">
        <v>1992</v>
      </c>
      <c r="J384">
        <v>38</v>
      </c>
      <c r="K384">
        <v>38</v>
      </c>
      <c r="L384">
        <v>3420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0.6</v>
      </c>
      <c r="AA384">
        <v>0</v>
      </c>
      <c r="AB384">
        <v>0.02</v>
      </c>
      <c r="AC384">
        <v>0.02</v>
      </c>
      <c r="AD384">
        <v>0</v>
      </c>
      <c r="AE384">
        <v>0.02</v>
      </c>
      <c r="AF384" t="s">
        <v>538</v>
      </c>
    </row>
    <row r="385" spans="1:32">
      <c r="A385" s="1">
        <v>352</v>
      </c>
      <c r="B385" t="s">
        <v>1443</v>
      </c>
      <c r="C385" t="str">
        <f>VLOOKUP(B385,Sheet1!A:B,2,FALSE)</f>
        <v>`NicolÃ¡s Otamendi`</v>
      </c>
      <c r="D385" t="s">
        <v>1444</v>
      </c>
      <c r="E385" t="s">
        <v>581</v>
      </c>
      <c r="F385" t="s">
        <v>544</v>
      </c>
      <c r="G385" t="s">
        <v>546</v>
      </c>
      <c r="H385">
        <v>31</v>
      </c>
      <c r="I385">
        <v>1988</v>
      </c>
      <c r="J385">
        <v>24</v>
      </c>
      <c r="K385">
        <v>18</v>
      </c>
      <c r="L385">
        <v>1715</v>
      </c>
      <c r="M385">
        <v>2</v>
      </c>
      <c r="N385">
        <v>0</v>
      </c>
      <c r="O385">
        <v>0</v>
      </c>
      <c r="P385">
        <v>0</v>
      </c>
      <c r="Q385">
        <v>3</v>
      </c>
      <c r="R385">
        <v>0</v>
      </c>
      <c r="S385">
        <v>0.1</v>
      </c>
      <c r="T385">
        <v>0</v>
      </c>
      <c r="U385">
        <v>0.1</v>
      </c>
      <c r="V385">
        <v>0.1</v>
      </c>
      <c r="W385">
        <v>0.1</v>
      </c>
      <c r="X385">
        <v>2.4</v>
      </c>
      <c r="Y385">
        <v>2.4</v>
      </c>
      <c r="Z385">
        <v>0.2</v>
      </c>
      <c r="AA385">
        <v>0.12</v>
      </c>
      <c r="AB385">
        <v>0.01</v>
      </c>
      <c r="AC385">
        <v>0.13</v>
      </c>
      <c r="AD385">
        <v>0.12</v>
      </c>
      <c r="AE385">
        <v>0.13</v>
      </c>
      <c r="AF385" t="s">
        <v>538</v>
      </c>
    </row>
    <row r="386" spans="1:32">
      <c r="A386" s="1">
        <v>361</v>
      </c>
      <c r="B386" t="s">
        <v>969</v>
      </c>
      <c r="C386" t="str">
        <f>VLOOKUP(B386,Sheet1!A:B,2,FALSE)</f>
        <v>`Nicolas PÃ©pÃ©`</v>
      </c>
      <c r="D386" t="s">
        <v>970</v>
      </c>
      <c r="E386" t="s">
        <v>571</v>
      </c>
      <c r="F386" t="s">
        <v>540</v>
      </c>
      <c r="G386" t="s">
        <v>569</v>
      </c>
      <c r="H386">
        <v>24</v>
      </c>
      <c r="I386">
        <v>1995</v>
      </c>
      <c r="J386">
        <v>31</v>
      </c>
      <c r="K386">
        <v>22</v>
      </c>
      <c r="L386">
        <v>2010</v>
      </c>
      <c r="M386">
        <v>5</v>
      </c>
      <c r="N386">
        <v>6</v>
      </c>
      <c r="O386">
        <v>1</v>
      </c>
      <c r="P386">
        <v>1</v>
      </c>
      <c r="Q386">
        <v>4</v>
      </c>
      <c r="R386">
        <v>0</v>
      </c>
      <c r="S386">
        <v>0.22</v>
      </c>
      <c r="T386">
        <v>0.27</v>
      </c>
      <c r="U386">
        <v>0.49</v>
      </c>
      <c r="V386">
        <v>0.18</v>
      </c>
      <c r="W386">
        <v>0.45</v>
      </c>
      <c r="X386">
        <v>4.5</v>
      </c>
      <c r="Y386">
        <v>3.8</v>
      </c>
      <c r="Z386">
        <v>4.4000000000000004</v>
      </c>
      <c r="AA386">
        <v>0.2</v>
      </c>
      <c r="AB386">
        <v>0.2</v>
      </c>
      <c r="AC386">
        <v>0.4</v>
      </c>
      <c r="AD386">
        <v>0.17</v>
      </c>
      <c r="AE386">
        <v>0.37</v>
      </c>
      <c r="AF386" t="s">
        <v>538</v>
      </c>
    </row>
    <row r="387" spans="1:32">
      <c r="A387" s="1">
        <v>207</v>
      </c>
      <c r="B387" t="s">
        <v>799</v>
      </c>
      <c r="C387" t="str">
        <f>VLOOKUP(B387,Sheet1!A:B,2,FALSE)</f>
        <v>`Odion Ighalo`</v>
      </c>
      <c r="D387" t="s">
        <v>800</v>
      </c>
      <c r="E387" t="s">
        <v>543</v>
      </c>
      <c r="F387" t="s">
        <v>540</v>
      </c>
      <c r="G387" t="s">
        <v>572</v>
      </c>
      <c r="H387">
        <v>30</v>
      </c>
      <c r="I387">
        <v>1989</v>
      </c>
      <c r="J387">
        <v>11</v>
      </c>
      <c r="K387">
        <v>0</v>
      </c>
      <c r="L387">
        <v>101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1.5</v>
      </c>
      <c r="Y387">
        <v>1.5</v>
      </c>
      <c r="Z387">
        <v>0.1</v>
      </c>
      <c r="AA387">
        <v>1.35</v>
      </c>
      <c r="AB387">
        <v>0.13</v>
      </c>
      <c r="AC387">
        <v>1.48</v>
      </c>
      <c r="AD387">
        <v>1.35</v>
      </c>
      <c r="AE387">
        <v>1.48</v>
      </c>
      <c r="AF387" t="s">
        <v>538</v>
      </c>
    </row>
    <row r="388" spans="1:32">
      <c r="A388" s="1">
        <v>520</v>
      </c>
      <c r="B388" t="s">
        <v>1625</v>
      </c>
      <c r="C388" t="str">
        <f>VLOOKUP(B388,Sheet1!A:B,2,FALSE)</f>
        <v>`Oleksandr Zinchenko`</v>
      </c>
      <c r="D388" t="s">
        <v>1626</v>
      </c>
      <c r="E388" t="s">
        <v>616</v>
      </c>
      <c r="F388" t="s">
        <v>544</v>
      </c>
      <c r="G388" t="s">
        <v>546</v>
      </c>
      <c r="H388">
        <v>22</v>
      </c>
      <c r="I388">
        <v>1996</v>
      </c>
      <c r="J388">
        <v>19</v>
      </c>
      <c r="K388">
        <v>13</v>
      </c>
      <c r="L388">
        <v>1276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0.4</v>
      </c>
      <c r="Y388">
        <v>0.4</v>
      </c>
      <c r="Z388">
        <v>1.6</v>
      </c>
      <c r="AA388">
        <v>0.03</v>
      </c>
      <c r="AB388">
        <v>0.12</v>
      </c>
      <c r="AC388">
        <v>0.15</v>
      </c>
      <c r="AD388">
        <v>0.03</v>
      </c>
      <c r="AE388">
        <v>0.15</v>
      </c>
      <c r="AF388" t="s">
        <v>538</v>
      </c>
    </row>
    <row r="389" spans="1:32">
      <c r="A389" s="1">
        <v>299</v>
      </c>
      <c r="B389" t="s">
        <v>905</v>
      </c>
      <c r="C389" t="str">
        <f>VLOOKUP(B389,Sheet1!A:B,2,FALSE)</f>
        <v>`Oliver McBurnie`</v>
      </c>
      <c r="D389" t="s">
        <v>906</v>
      </c>
      <c r="E389" t="s">
        <v>567</v>
      </c>
      <c r="F389" t="s">
        <v>540</v>
      </c>
      <c r="G389" t="s">
        <v>563</v>
      </c>
      <c r="H389">
        <v>23</v>
      </c>
      <c r="I389">
        <v>1996</v>
      </c>
      <c r="J389">
        <v>36</v>
      </c>
      <c r="K389">
        <v>24</v>
      </c>
      <c r="L389">
        <v>2113</v>
      </c>
      <c r="M389">
        <v>6</v>
      </c>
      <c r="N389">
        <v>0</v>
      </c>
      <c r="O389">
        <v>0</v>
      </c>
      <c r="P389">
        <v>0</v>
      </c>
      <c r="Q389">
        <v>4</v>
      </c>
      <c r="R389">
        <v>0</v>
      </c>
      <c r="S389">
        <v>0.26</v>
      </c>
      <c r="T389">
        <v>0</v>
      </c>
      <c r="U389">
        <v>0.26</v>
      </c>
      <c r="V389">
        <v>0.26</v>
      </c>
      <c r="W389">
        <v>0.26</v>
      </c>
      <c r="X389">
        <v>7.7</v>
      </c>
      <c r="Y389">
        <v>7.7</v>
      </c>
      <c r="Z389">
        <v>1.5</v>
      </c>
      <c r="AA389">
        <v>0.33</v>
      </c>
      <c r="AB389">
        <v>0.06</v>
      </c>
      <c r="AC389">
        <v>0.39</v>
      </c>
      <c r="AD389">
        <v>0.33</v>
      </c>
      <c r="AE389">
        <v>0.39</v>
      </c>
      <c r="AF389" t="s">
        <v>538</v>
      </c>
    </row>
    <row r="390" spans="1:32">
      <c r="A390" s="1">
        <v>345</v>
      </c>
      <c r="B390" t="s">
        <v>957</v>
      </c>
      <c r="C390" t="str">
        <f>VLOOKUP(B390,Sheet1!A:B,2,FALSE)</f>
        <v>`Oliver Norwood`</v>
      </c>
      <c r="D390" t="s">
        <v>958</v>
      </c>
      <c r="E390" t="s">
        <v>586</v>
      </c>
      <c r="F390" t="s">
        <v>547</v>
      </c>
      <c r="G390" t="s">
        <v>563</v>
      </c>
      <c r="H390">
        <v>28</v>
      </c>
      <c r="I390">
        <v>1991</v>
      </c>
      <c r="J390">
        <v>38</v>
      </c>
      <c r="K390">
        <v>37</v>
      </c>
      <c r="L390">
        <v>3090</v>
      </c>
      <c r="M390">
        <v>1</v>
      </c>
      <c r="N390">
        <v>1</v>
      </c>
      <c r="O390">
        <v>1</v>
      </c>
      <c r="P390">
        <v>1</v>
      </c>
      <c r="Q390">
        <v>8</v>
      </c>
      <c r="R390">
        <v>0</v>
      </c>
      <c r="S390">
        <v>0.03</v>
      </c>
      <c r="T390">
        <v>0.03</v>
      </c>
      <c r="U390">
        <v>0.06</v>
      </c>
      <c r="V390">
        <v>0</v>
      </c>
      <c r="W390">
        <v>0.03</v>
      </c>
      <c r="X390">
        <v>1.4</v>
      </c>
      <c r="Y390">
        <v>0.7</v>
      </c>
      <c r="Z390">
        <v>4.2</v>
      </c>
      <c r="AA390">
        <v>0.04</v>
      </c>
      <c r="AB390">
        <v>0.12</v>
      </c>
      <c r="AC390">
        <v>0.16</v>
      </c>
      <c r="AD390">
        <v>0.02</v>
      </c>
      <c r="AE390">
        <v>0.14000000000000001</v>
      </c>
      <c r="AF390" t="s">
        <v>538</v>
      </c>
    </row>
    <row r="391" spans="1:32">
      <c r="A391" s="1">
        <v>430</v>
      </c>
      <c r="B391" t="s">
        <v>1523</v>
      </c>
      <c r="C391" t="str">
        <f>VLOOKUP(B391,Sheet1!A:B,2,FALSE)</f>
        <v>`Oliver Skipp`</v>
      </c>
      <c r="D391" t="s">
        <v>1524</v>
      </c>
      <c r="E391" t="s">
        <v>539</v>
      </c>
      <c r="F391" t="s">
        <v>585</v>
      </c>
      <c r="G391" t="s">
        <v>552</v>
      </c>
      <c r="H391">
        <v>18</v>
      </c>
      <c r="I391">
        <v>2000</v>
      </c>
      <c r="J391">
        <v>7</v>
      </c>
      <c r="K391">
        <v>1</v>
      </c>
      <c r="L391">
        <v>77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t="s">
        <v>538</v>
      </c>
    </row>
    <row r="392" spans="1:32">
      <c r="A392" s="1">
        <v>166</v>
      </c>
      <c r="B392" t="s">
        <v>767</v>
      </c>
      <c r="C392" t="str">
        <f>VLOOKUP(B392,Sheet1!A:B,2,FALSE)</f>
        <v>`Olivier Giroud`</v>
      </c>
      <c r="D392" t="s">
        <v>768</v>
      </c>
      <c r="E392" t="s">
        <v>566</v>
      </c>
      <c r="F392" t="s">
        <v>540</v>
      </c>
      <c r="G392" t="s">
        <v>541</v>
      </c>
      <c r="H392">
        <v>32</v>
      </c>
      <c r="I392">
        <v>1986</v>
      </c>
      <c r="J392">
        <v>18</v>
      </c>
      <c r="K392">
        <v>12</v>
      </c>
      <c r="L392">
        <v>993</v>
      </c>
      <c r="M392">
        <v>8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0.73</v>
      </c>
      <c r="T392">
        <v>0</v>
      </c>
      <c r="U392">
        <v>0.73</v>
      </c>
      <c r="V392">
        <v>0.73</v>
      </c>
      <c r="W392">
        <v>0.73</v>
      </c>
      <c r="X392">
        <v>6.7</v>
      </c>
      <c r="Y392">
        <v>6.7</v>
      </c>
      <c r="Z392">
        <v>1.2</v>
      </c>
      <c r="AA392">
        <v>0.6</v>
      </c>
      <c r="AB392">
        <v>0.11</v>
      </c>
      <c r="AC392">
        <v>0.71</v>
      </c>
      <c r="AD392">
        <v>0.6</v>
      </c>
      <c r="AE392">
        <v>0.71</v>
      </c>
      <c r="AF392" t="s">
        <v>538</v>
      </c>
    </row>
    <row r="393" spans="1:32">
      <c r="A393" s="1">
        <v>122</v>
      </c>
      <c r="B393" t="s">
        <v>1229</v>
      </c>
      <c r="C393" t="str">
        <f>VLOOKUP(B393,Sheet1!A:B,2,FALSE)</f>
        <v>`Ondrej Duda`</v>
      </c>
      <c r="D393" t="s">
        <v>1230</v>
      </c>
      <c r="E393" t="s">
        <v>608</v>
      </c>
      <c r="F393" t="s">
        <v>547</v>
      </c>
      <c r="G393" t="s">
        <v>1113</v>
      </c>
      <c r="H393">
        <v>24</v>
      </c>
      <c r="I393">
        <v>1994</v>
      </c>
      <c r="J393">
        <v>10</v>
      </c>
      <c r="K393">
        <v>9</v>
      </c>
      <c r="L393">
        <v>724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0.7</v>
      </c>
      <c r="Y393">
        <v>0.7</v>
      </c>
      <c r="Z393">
        <v>1</v>
      </c>
      <c r="AA393">
        <v>0.09</v>
      </c>
      <c r="AB393">
        <v>0.13</v>
      </c>
      <c r="AC393">
        <v>0.22</v>
      </c>
      <c r="AD393">
        <v>0.09</v>
      </c>
      <c r="AE393">
        <v>0.22</v>
      </c>
      <c r="AF393" t="s">
        <v>538</v>
      </c>
    </row>
    <row r="394" spans="1:32">
      <c r="A394" s="1">
        <v>194</v>
      </c>
      <c r="B394" t="s">
        <v>1311</v>
      </c>
      <c r="C394" t="str">
        <f>VLOOKUP(B394,Sheet1!A:B,2,FALSE)</f>
        <v>`Onel HernÃ¡ndez`</v>
      </c>
      <c r="D394" t="s">
        <v>1312</v>
      </c>
      <c r="E394" t="s">
        <v>1313</v>
      </c>
      <c r="F394" t="s">
        <v>564</v>
      </c>
      <c r="G394" t="s">
        <v>1113</v>
      </c>
      <c r="H394">
        <v>26</v>
      </c>
      <c r="I394">
        <v>1993</v>
      </c>
      <c r="J394">
        <v>26</v>
      </c>
      <c r="K394">
        <v>14</v>
      </c>
      <c r="L394">
        <v>1384</v>
      </c>
      <c r="M394">
        <v>1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7.0000000000000007E-2</v>
      </c>
      <c r="T394">
        <v>0.13</v>
      </c>
      <c r="U394">
        <v>0.2</v>
      </c>
      <c r="V394">
        <v>7.0000000000000007E-2</v>
      </c>
      <c r="W394">
        <v>0.2</v>
      </c>
      <c r="X394">
        <v>2.5</v>
      </c>
      <c r="Y394">
        <v>2.5</v>
      </c>
      <c r="Z394">
        <v>0.9</v>
      </c>
      <c r="AA394">
        <v>0.16</v>
      </c>
      <c r="AB394">
        <v>0.06</v>
      </c>
      <c r="AC394">
        <v>0.22</v>
      </c>
      <c r="AD394">
        <v>0.16</v>
      </c>
      <c r="AE394">
        <v>0.22</v>
      </c>
      <c r="AF394" t="s">
        <v>538</v>
      </c>
    </row>
    <row r="395" spans="1:32">
      <c r="A395" s="1">
        <v>398</v>
      </c>
      <c r="B395" t="s">
        <v>1005</v>
      </c>
      <c r="C395" t="str">
        <f>VLOOKUP(B395,Sheet1!A:B,2,FALSE)</f>
        <v>`Oriol Romeu`</v>
      </c>
      <c r="D395" t="s">
        <v>1006</v>
      </c>
      <c r="E395" t="s">
        <v>549</v>
      </c>
      <c r="F395" t="s">
        <v>547</v>
      </c>
      <c r="G395" t="s">
        <v>542</v>
      </c>
      <c r="H395">
        <v>27</v>
      </c>
      <c r="I395">
        <v>1991</v>
      </c>
      <c r="J395">
        <v>30</v>
      </c>
      <c r="K395">
        <v>20</v>
      </c>
      <c r="L395">
        <v>1860</v>
      </c>
      <c r="M395">
        <v>0</v>
      </c>
      <c r="N395">
        <v>0</v>
      </c>
      <c r="O395">
        <v>0</v>
      </c>
      <c r="P395">
        <v>0</v>
      </c>
      <c r="Q395">
        <v>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0.3</v>
      </c>
      <c r="Y395">
        <v>0.3</v>
      </c>
      <c r="Z395">
        <v>1.3</v>
      </c>
      <c r="AA395">
        <v>0.01</v>
      </c>
      <c r="AB395">
        <v>0.06</v>
      </c>
      <c r="AC395">
        <v>7.0000000000000007E-2</v>
      </c>
      <c r="AD395">
        <v>0.01</v>
      </c>
      <c r="AE395">
        <v>7.0000000000000007E-2</v>
      </c>
      <c r="AF395" t="s">
        <v>538</v>
      </c>
    </row>
    <row r="396" spans="1:32">
      <c r="A396" s="1">
        <v>346</v>
      </c>
      <c r="B396" t="s">
        <v>1439</v>
      </c>
      <c r="C396" t="str">
        <f>VLOOKUP(B396,Sheet1!A:B,2,FALSE)</f>
        <v>`Ã˜rjan Nyland`</v>
      </c>
      <c r="D396" t="s">
        <v>1440</v>
      </c>
      <c r="E396" t="s">
        <v>576</v>
      </c>
      <c r="F396" t="s">
        <v>555</v>
      </c>
      <c r="G396" t="s">
        <v>582</v>
      </c>
      <c r="H396">
        <v>28</v>
      </c>
      <c r="I396">
        <v>1990</v>
      </c>
      <c r="J396">
        <v>7</v>
      </c>
      <c r="K396">
        <v>5</v>
      </c>
      <c r="L396">
        <v>539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t="s">
        <v>538</v>
      </c>
    </row>
    <row r="397" spans="1:32">
      <c r="A397" s="1">
        <v>342</v>
      </c>
      <c r="B397" t="s">
        <v>1437</v>
      </c>
      <c r="C397" t="str">
        <f>VLOOKUP(B397,Sheet1!A:B,2,FALSE)</f>
        <v>`Oumar Niasse`</v>
      </c>
      <c r="D397" t="s">
        <v>1438</v>
      </c>
      <c r="E397" t="s">
        <v>599</v>
      </c>
      <c r="F397" t="s">
        <v>540</v>
      </c>
      <c r="G397" t="s">
        <v>556</v>
      </c>
      <c r="H397">
        <v>29</v>
      </c>
      <c r="I397">
        <v>1990</v>
      </c>
      <c r="J397">
        <v>3</v>
      </c>
      <c r="K397">
        <v>0</v>
      </c>
      <c r="L397">
        <v>22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t="s">
        <v>538</v>
      </c>
    </row>
    <row r="398" spans="1:32">
      <c r="A398" s="1">
        <v>145</v>
      </c>
      <c r="B398" t="s">
        <v>753</v>
      </c>
      <c r="C398" t="str">
        <f>VLOOKUP(B398,Sheet1!A:B,2,FALSE)</f>
        <v>`Pablo Fornals`</v>
      </c>
      <c r="D398" t="s">
        <v>754</v>
      </c>
      <c r="E398" t="s">
        <v>549</v>
      </c>
      <c r="F398" t="s">
        <v>553</v>
      </c>
      <c r="G398" t="s">
        <v>565</v>
      </c>
      <c r="H398">
        <v>23</v>
      </c>
      <c r="I398">
        <v>1996</v>
      </c>
      <c r="J398">
        <v>36</v>
      </c>
      <c r="K398">
        <v>24</v>
      </c>
      <c r="L398">
        <v>2172</v>
      </c>
      <c r="M398">
        <v>2</v>
      </c>
      <c r="N398">
        <v>5</v>
      </c>
      <c r="O398">
        <v>0</v>
      </c>
      <c r="P398">
        <v>0</v>
      </c>
      <c r="Q398">
        <v>3</v>
      </c>
      <c r="R398">
        <v>0</v>
      </c>
      <c r="S398">
        <v>0.08</v>
      </c>
      <c r="T398">
        <v>0.21</v>
      </c>
      <c r="U398">
        <v>0.28999999999999998</v>
      </c>
      <c r="V398">
        <v>0.08</v>
      </c>
      <c r="W398">
        <v>0.28999999999999998</v>
      </c>
      <c r="X398">
        <v>2.9</v>
      </c>
      <c r="Y398">
        <v>2.9</v>
      </c>
      <c r="Z398">
        <v>2.2000000000000002</v>
      </c>
      <c r="AA398">
        <v>0.12</v>
      </c>
      <c r="AB398">
        <v>0.09</v>
      </c>
      <c r="AC398">
        <v>0.21</v>
      </c>
      <c r="AD398">
        <v>0.12</v>
      </c>
      <c r="AE398">
        <v>0.21</v>
      </c>
      <c r="AF398" t="s">
        <v>538</v>
      </c>
    </row>
    <row r="399" spans="1:32">
      <c r="A399" s="1">
        <v>285</v>
      </c>
      <c r="B399" t="s">
        <v>1385</v>
      </c>
      <c r="C399" t="str">
        <f>VLOOKUP(B399,Sheet1!A:B,2,FALSE)</f>
        <v>`Pablo MarÃ­`</v>
      </c>
      <c r="D399" t="s">
        <v>1386</v>
      </c>
      <c r="E399" t="s">
        <v>549</v>
      </c>
      <c r="F399" t="s">
        <v>544</v>
      </c>
      <c r="G399" t="s">
        <v>569</v>
      </c>
      <c r="H399">
        <v>25</v>
      </c>
      <c r="I399">
        <v>1993</v>
      </c>
      <c r="J399">
        <v>2</v>
      </c>
      <c r="K399">
        <v>2</v>
      </c>
      <c r="L399">
        <v>113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t="s">
        <v>538</v>
      </c>
    </row>
    <row r="400" spans="1:32">
      <c r="A400" s="1">
        <v>517</v>
      </c>
      <c r="B400" t="s">
        <v>1621</v>
      </c>
      <c r="C400" t="str">
        <f>VLOOKUP(B400,Sheet1!A:B,2,FALSE)</f>
        <v>`Pablo Zabaleta`</v>
      </c>
      <c r="D400" t="s">
        <v>1622</v>
      </c>
      <c r="E400" t="s">
        <v>581</v>
      </c>
      <c r="F400" t="s">
        <v>544</v>
      </c>
      <c r="G400" t="s">
        <v>565</v>
      </c>
      <c r="H400">
        <v>34</v>
      </c>
      <c r="I400">
        <v>1985</v>
      </c>
      <c r="J400">
        <v>10</v>
      </c>
      <c r="K400">
        <v>6</v>
      </c>
      <c r="L400">
        <v>592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0.4</v>
      </c>
      <c r="AA400">
        <v>0.01</v>
      </c>
      <c r="AB400">
        <v>0.06</v>
      </c>
      <c r="AC400">
        <v>7.0000000000000007E-2</v>
      </c>
      <c r="AD400">
        <v>0.01</v>
      </c>
      <c r="AE400">
        <v>7.0000000000000007E-2</v>
      </c>
      <c r="AF400" t="s">
        <v>538</v>
      </c>
    </row>
    <row r="401" spans="1:32">
      <c r="A401" s="1">
        <v>178</v>
      </c>
      <c r="B401" t="s">
        <v>777</v>
      </c>
      <c r="C401" t="str">
        <f>VLOOKUP(B401,Sheet1!A:B,2,FALSE)</f>
        <v>`Pascal Gross`</v>
      </c>
      <c r="D401" t="s">
        <v>778</v>
      </c>
      <c r="E401" t="s">
        <v>590</v>
      </c>
      <c r="F401" t="s">
        <v>564</v>
      </c>
      <c r="G401" t="s">
        <v>560</v>
      </c>
      <c r="H401">
        <v>28</v>
      </c>
      <c r="I401">
        <v>1991</v>
      </c>
      <c r="J401">
        <v>29</v>
      </c>
      <c r="K401">
        <v>22</v>
      </c>
      <c r="L401">
        <v>1796</v>
      </c>
      <c r="M401">
        <v>2</v>
      </c>
      <c r="N401">
        <v>4</v>
      </c>
      <c r="O401">
        <v>0</v>
      </c>
      <c r="P401">
        <v>0</v>
      </c>
      <c r="Q401">
        <v>4</v>
      </c>
      <c r="R401">
        <v>0</v>
      </c>
      <c r="S401">
        <v>0.1</v>
      </c>
      <c r="T401">
        <v>0.2</v>
      </c>
      <c r="U401">
        <v>0.3</v>
      </c>
      <c r="V401">
        <v>0.1</v>
      </c>
      <c r="W401">
        <v>0.3</v>
      </c>
      <c r="X401">
        <v>1.9</v>
      </c>
      <c r="Y401">
        <v>1.9</v>
      </c>
      <c r="Z401">
        <v>5.2</v>
      </c>
      <c r="AA401">
        <v>0.09</v>
      </c>
      <c r="AB401">
        <v>0.26</v>
      </c>
      <c r="AC401">
        <v>0.36</v>
      </c>
      <c r="AD401">
        <v>0.09</v>
      </c>
      <c r="AE401">
        <v>0.36</v>
      </c>
      <c r="AF401" t="s">
        <v>538</v>
      </c>
    </row>
    <row r="402" spans="1:32">
      <c r="A402" s="1">
        <v>96</v>
      </c>
      <c r="B402" t="s">
        <v>1205</v>
      </c>
      <c r="C402" t="str">
        <f>VLOOKUP(B402,Sheet1!A:B,2,FALSE)</f>
        <v>`Patrick Cutrone`</v>
      </c>
      <c r="D402" t="s">
        <v>1206</v>
      </c>
      <c r="E402" t="s">
        <v>595</v>
      </c>
      <c r="F402" t="s">
        <v>540</v>
      </c>
      <c r="G402" t="s">
        <v>578</v>
      </c>
      <c r="H402">
        <v>21</v>
      </c>
      <c r="I402">
        <v>1998</v>
      </c>
      <c r="J402">
        <v>12</v>
      </c>
      <c r="K402">
        <v>3</v>
      </c>
      <c r="L402">
        <v>297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0.61</v>
      </c>
      <c r="T402">
        <v>0</v>
      </c>
      <c r="U402">
        <v>0.61</v>
      </c>
      <c r="V402">
        <v>0.61</v>
      </c>
      <c r="W402">
        <v>0.61</v>
      </c>
      <c r="X402">
        <v>2.4</v>
      </c>
      <c r="Y402">
        <v>2.4</v>
      </c>
      <c r="Z402">
        <v>0</v>
      </c>
      <c r="AA402">
        <v>0.72</v>
      </c>
      <c r="AB402">
        <v>0.01</v>
      </c>
      <c r="AC402">
        <v>0.73</v>
      </c>
      <c r="AD402">
        <v>0.72</v>
      </c>
      <c r="AE402">
        <v>0.73</v>
      </c>
      <c r="AF402" t="s">
        <v>538</v>
      </c>
    </row>
    <row r="403" spans="1:32">
      <c r="A403" s="1">
        <v>390</v>
      </c>
      <c r="B403" t="s">
        <v>1484</v>
      </c>
      <c r="C403" t="str">
        <f>VLOOKUP(B403,Sheet1!A:B,2,FALSE)</f>
        <v>`Patrick Roberts`</v>
      </c>
      <c r="D403" t="s">
        <v>1485</v>
      </c>
      <c r="E403" t="s">
        <v>539</v>
      </c>
      <c r="F403" t="s">
        <v>553</v>
      </c>
      <c r="G403" t="s">
        <v>1113</v>
      </c>
      <c r="H403">
        <v>22</v>
      </c>
      <c r="I403">
        <v>1997</v>
      </c>
      <c r="J403">
        <v>3</v>
      </c>
      <c r="K403">
        <v>0</v>
      </c>
      <c r="L403">
        <v>26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538</v>
      </c>
    </row>
    <row r="404" spans="1:32">
      <c r="A404" s="1">
        <v>1</v>
      </c>
      <c r="B404" t="s">
        <v>1109</v>
      </c>
      <c r="C404" t="str">
        <f>VLOOKUP(B404,Sheet1!A:B,2,FALSE)</f>
        <v>`Patrick van Aanholt`</v>
      </c>
      <c r="D404" t="s">
        <v>1110</v>
      </c>
      <c r="E404" t="s">
        <v>545</v>
      </c>
      <c r="F404" t="s">
        <v>544</v>
      </c>
      <c r="G404" t="s">
        <v>570</v>
      </c>
      <c r="H404">
        <v>28</v>
      </c>
      <c r="I404">
        <v>1990</v>
      </c>
      <c r="J404">
        <v>29</v>
      </c>
      <c r="K404">
        <v>29</v>
      </c>
      <c r="L404">
        <v>2507</v>
      </c>
      <c r="M404">
        <v>3</v>
      </c>
      <c r="N404">
        <v>2</v>
      </c>
      <c r="O404">
        <v>1</v>
      </c>
      <c r="P404">
        <v>1</v>
      </c>
      <c r="Q404">
        <v>0</v>
      </c>
      <c r="R404">
        <v>0</v>
      </c>
      <c r="S404">
        <v>0.11</v>
      </c>
      <c r="T404">
        <v>7.0000000000000007E-2</v>
      </c>
      <c r="U404">
        <v>0.18</v>
      </c>
      <c r="V404">
        <v>7.0000000000000007E-2</v>
      </c>
      <c r="W404">
        <v>0.14000000000000001</v>
      </c>
      <c r="X404">
        <v>2.4</v>
      </c>
      <c r="Y404">
        <v>1.6</v>
      </c>
      <c r="Z404">
        <v>3.2</v>
      </c>
      <c r="AA404">
        <v>0.08</v>
      </c>
      <c r="AB404">
        <v>0.11</v>
      </c>
      <c r="AC404">
        <v>0.2</v>
      </c>
      <c r="AD404">
        <v>0.06</v>
      </c>
      <c r="AE404">
        <v>0.17</v>
      </c>
      <c r="AF404" t="s">
        <v>538</v>
      </c>
    </row>
    <row r="405" spans="1:32">
      <c r="A405" s="1">
        <v>124</v>
      </c>
      <c r="B405" t="s">
        <v>1233</v>
      </c>
      <c r="C405" t="str">
        <f>VLOOKUP(B405,Sheet1!A:B,2,FALSE)</f>
        <v>`Paul Dummett`</v>
      </c>
      <c r="D405" t="s">
        <v>1234</v>
      </c>
      <c r="E405" t="s">
        <v>562</v>
      </c>
      <c r="F405" t="s">
        <v>544</v>
      </c>
      <c r="G405" t="s">
        <v>558</v>
      </c>
      <c r="H405">
        <v>27</v>
      </c>
      <c r="I405">
        <v>1991</v>
      </c>
      <c r="J405">
        <v>16</v>
      </c>
      <c r="K405">
        <v>14</v>
      </c>
      <c r="L405">
        <v>1228</v>
      </c>
      <c r="M405">
        <v>0</v>
      </c>
      <c r="N405">
        <v>0</v>
      </c>
      <c r="O405">
        <v>0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0.1</v>
      </c>
      <c r="AA405">
        <v>0</v>
      </c>
      <c r="AB405">
        <v>0.01</v>
      </c>
      <c r="AC405">
        <v>0.01</v>
      </c>
      <c r="AD405">
        <v>0</v>
      </c>
      <c r="AE405">
        <v>0.01</v>
      </c>
      <c r="AF405" t="s">
        <v>538</v>
      </c>
    </row>
    <row r="406" spans="1:32">
      <c r="A406" s="1">
        <v>370</v>
      </c>
      <c r="B406" t="s">
        <v>979</v>
      </c>
      <c r="C406" t="str">
        <f>VLOOKUP(B406,Sheet1!A:B,2,FALSE)</f>
        <v>`Paul Pogba`</v>
      </c>
      <c r="D406" t="s">
        <v>980</v>
      </c>
      <c r="E406" t="s">
        <v>566</v>
      </c>
      <c r="F406" t="s">
        <v>547</v>
      </c>
      <c r="G406" t="s">
        <v>572</v>
      </c>
      <c r="H406">
        <v>26</v>
      </c>
      <c r="I406">
        <v>1993</v>
      </c>
      <c r="J406">
        <v>16</v>
      </c>
      <c r="K406">
        <v>13</v>
      </c>
      <c r="L406">
        <v>1204</v>
      </c>
      <c r="M406">
        <v>1</v>
      </c>
      <c r="N406">
        <v>3</v>
      </c>
      <c r="O406">
        <v>0</v>
      </c>
      <c r="P406">
        <v>1</v>
      </c>
      <c r="Q406">
        <v>1</v>
      </c>
      <c r="R406">
        <v>0</v>
      </c>
      <c r="S406">
        <v>7.0000000000000007E-2</v>
      </c>
      <c r="T406">
        <v>0.22</v>
      </c>
      <c r="U406">
        <v>0.3</v>
      </c>
      <c r="V406">
        <v>7.0000000000000007E-2</v>
      </c>
      <c r="W406">
        <v>0.3</v>
      </c>
      <c r="X406">
        <v>2</v>
      </c>
      <c r="Y406">
        <v>1.2</v>
      </c>
      <c r="Z406">
        <v>2.7</v>
      </c>
      <c r="AA406">
        <v>0.15</v>
      </c>
      <c r="AB406">
        <v>0.2</v>
      </c>
      <c r="AC406">
        <v>0.35</v>
      </c>
      <c r="AD406">
        <v>0.09</v>
      </c>
      <c r="AE406">
        <v>0.28999999999999998</v>
      </c>
      <c r="AF406" t="s">
        <v>538</v>
      </c>
    </row>
    <row r="407" spans="1:32">
      <c r="A407" s="1">
        <v>160</v>
      </c>
      <c r="B407" t="s">
        <v>1267</v>
      </c>
      <c r="C407" t="str">
        <f>VLOOKUP(B407,Sheet1!A:B,2,FALSE)</f>
        <v>`Paulo Gazzaniga`</v>
      </c>
      <c r="D407" t="s">
        <v>1268</v>
      </c>
      <c r="E407" t="s">
        <v>581</v>
      </c>
      <c r="F407" t="s">
        <v>555</v>
      </c>
      <c r="G407" t="s">
        <v>552</v>
      </c>
      <c r="H407">
        <v>27</v>
      </c>
      <c r="I407">
        <v>1992</v>
      </c>
      <c r="J407">
        <v>18</v>
      </c>
      <c r="K407">
        <v>17</v>
      </c>
      <c r="L407">
        <v>1613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0.4</v>
      </c>
      <c r="AA407">
        <v>0</v>
      </c>
      <c r="AB407">
        <v>0.02</v>
      </c>
      <c r="AC407">
        <v>0.02</v>
      </c>
      <c r="AD407">
        <v>0</v>
      </c>
      <c r="AE407">
        <v>0.02</v>
      </c>
      <c r="AF407" t="s">
        <v>538</v>
      </c>
    </row>
    <row r="408" spans="1:32">
      <c r="A408" s="1">
        <v>359</v>
      </c>
      <c r="B408" t="s">
        <v>503</v>
      </c>
      <c r="C408" t="str">
        <f>VLOOKUP(B408,Sheet1!A:B,2,FALSE)</f>
        <v>Pedro</v>
      </c>
      <c r="D408" t="s">
        <v>503</v>
      </c>
      <c r="E408" t="s">
        <v>549</v>
      </c>
      <c r="F408" t="s">
        <v>540</v>
      </c>
      <c r="G408" t="s">
        <v>541</v>
      </c>
      <c r="H408">
        <v>32</v>
      </c>
      <c r="I408">
        <v>1987</v>
      </c>
      <c r="J408">
        <v>11</v>
      </c>
      <c r="K408">
        <v>8</v>
      </c>
      <c r="L408">
        <v>661</v>
      </c>
      <c r="M408">
        <v>1</v>
      </c>
      <c r="N408">
        <v>1</v>
      </c>
      <c r="O408">
        <v>0</v>
      </c>
      <c r="P408">
        <v>0</v>
      </c>
      <c r="Q408">
        <v>1</v>
      </c>
      <c r="R408">
        <v>0</v>
      </c>
      <c r="S408">
        <v>0.14000000000000001</v>
      </c>
      <c r="T408">
        <v>0.14000000000000001</v>
      </c>
      <c r="U408">
        <v>0.27</v>
      </c>
      <c r="V408">
        <v>0.14000000000000001</v>
      </c>
      <c r="W408">
        <v>0.27</v>
      </c>
      <c r="X408">
        <v>2.8</v>
      </c>
      <c r="Y408">
        <v>2.8</v>
      </c>
      <c r="Z408">
        <v>0.8</v>
      </c>
      <c r="AA408">
        <v>0.38</v>
      </c>
      <c r="AB408">
        <v>0.11</v>
      </c>
      <c r="AC408">
        <v>0.48</v>
      </c>
      <c r="AD408">
        <v>0.38</v>
      </c>
      <c r="AE408">
        <v>0.48</v>
      </c>
      <c r="AF408" t="s">
        <v>538</v>
      </c>
    </row>
    <row r="409" spans="1:32">
      <c r="A409" s="1">
        <v>339</v>
      </c>
      <c r="B409" t="s">
        <v>949</v>
      </c>
      <c r="C409" t="str">
        <f>VLOOKUP(B409,Sheet1!A:B,2,FALSE)</f>
        <v>`Pedro Neto`</v>
      </c>
      <c r="D409" t="s">
        <v>950</v>
      </c>
      <c r="E409" t="s">
        <v>583</v>
      </c>
      <c r="F409" t="s">
        <v>564</v>
      </c>
      <c r="G409" t="s">
        <v>578</v>
      </c>
      <c r="H409">
        <v>19</v>
      </c>
      <c r="I409">
        <v>2000</v>
      </c>
      <c r="J409">
        <v>29</v>
      </c>
      <c r="K409">
        <v>9</v>
      </c>
      <c r="L409">
        <v>939</v>
      </c>
      <c r="M409">
        <v>3</v>
      </c>
      <c r="N409">
        <v>3</v>
      </c>
      <c r="O409">
        <v>0</v>
      </c>
      <c r="P409">
        <v>0</v>
      </c>
      <c r="Q409">
        <v>3</v>
      </c>
      <c r="R409">
        <v>0</v>
      </c>
      <c r="S409">
        <v>0.28999999999999998</v>
      </c>
      <c r="T409">
        <v>0.28999999999999998</v>
      </c>
      <c r="U409">
        <v>0.57999999999999996</v>
      </c>
      <c r="V409">
        <v>0.28999999999999998</v>
      </c>
      <c r="W409">
        <v>0.57999999999999996</v>
      </c>
      <c r="X409">
        <v>2</v>
      </c>
      <c r="Y409">
        <v>2</v>
      </c>
      <c r="Z409">
        <v>2.2999999999999998</v>
      </c>
      <c r="AA409">
        <v>0.19</v>
      </c>
      <c r="AB409">
        <v>0.22</v>
      </c>
      <c r="AC409">
        <v>0.42</v>
      </c>
      <c r="AD409">
        <v>0.19</v>
      </c>
      <c r="AE409">
        <v>0.42</v>
      </c>
      <c r="AF409" t="s">
        <v>538</v>
      </c>
    </row>
    <row r="410" spans="1:32">
      <c r="A410" s="1">
        <v>383</v>
      </c>
      <c r="B410" t="s">
        <v>1480</v>
      </c>
      <c r="C410" t="str">
        <f>VLOOKUP(B410,Sheet1!A:B,2,FALSE)</f>
        <v>`Pepe Reina`</v>
      </c>
      <c r="D410" t="s">
        <v>1481</v>
      </c>
      <c r="E410" t="s">
        <v>549</v>
      </c>
      <c r="F410" t="s">
        <v>555</v>
      </c>
      <c r="G410" t="s">
        <v>582</v>
      </c>
      <c r="H410">
        <v>36</v>
      </c>
      <c r="I410">
        <v>1982</v>
      </c>
      <c r="J410">
        <v>12</v>
      </c>
      <c r="K410">
        <v>12</v>
      </c>
      <c r="L410">
        <v>1080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 t="s">
        <v>538</v>
      </c>
    </row>
    <row r="411" spans="1:32">
      <c r="A411" s="1">
        <v>34</v>
      </c>
      <c r="B411" t="s">
        <v>657</v>
      </c>
      <c r="C411" t="str">
        <f>VLOOKUP(B411,Sheet1!A:B,2,FALSE)</f>
        <v>`Phillip Bardsley`</v>
      </c>
      <c r="D411" t="s">
        <v>658</v>
      </c>
      <c r="E411" t="s">
        <v>567</v>
      </c>
      <c r="F411" t="s">
        <v>544</v>
      </c>
      <c r="G411" t="s">
        <v>573</v>
      </c>
      <c r="H411">
        <v>34</v>
      </c>
      <c r="I411">
        <v>1985</v>
      </c>
      <c r="J411">
        <v>21</v>
      </c>
      <c r="K411">
        <v>21</v>
      </c>
      <c r="L411">
        <v>1890</v>
      </c>
      <c r="M411">
        <v>0</v>
      </c>
      <c r="N411">
        <v>1</v>
      </c>
      <c r="O411">
        <v>0</v>
      </c>
      <c r="P411">
        <v>0</v>
      </c>
      <c r="Q411">
        <v>6</v>
      </c>
      <c r="R411">
        <v>0</v>
      </c>
      <c r="S411">
        <v>0</v>
      </c>
      <c r="T411">
        <v>0.05</v>
      </c>
      <c r="U411">
        <v>0.05</v>
      </c>
      <c r="V411">
        <v>0</v>
      </c>
      <c r="W411">
        <v>0.05</v>
      </c>
      <c r="X411">
        <v>0.2</v>
      </c>
      <c r="Y411">
        <v>0.2</v>
      </c>
      <c r="Z411">
        <v>0.7</v>
      </c>
      <c r="AA411">
        <v>0.01</v>
      </c>
      <c r="AB411">
        <v>0.03</v>
      </c>
      <c r="AC411">
        <v>0.05</v>
      </c>
      <c r="AD411">
        <v>0.01</v>
      </c>
      <c r="AE411">
        <v>0.05</v>
      </c>
      <c r="AF411" t="s">
        <v>538</v>
      </c>
    </row>
    <row r="412" spans="1:32">
      <c r="A412" s="1">
        <v>144</v>
      </c>
      <c r="B412" t="s">
        <v>751</v>
      </c>
      <c r="C412" t="str">
        <f>VLOOKUP(B412,Sheet1!A:B,2,FALSE)</f>
        <v>`Phil Foden`</v>
      </c>
      <c r="D412" t="s">
        <v>752</v>
      </c>
      <c r="E412" t="s">
        <v>539</v>
      </c>
      <c r="F412" t="s">
        <v>564</v>
      </c>
      <c r="G412" t="s">
        <v>546</v>
      </c>
      <c r="H412">
        <v>19</v>
      </c>
      <c r="I412">
        <v>2000</v>
      </c>
      <c r="J412">
        <v>23</v>
      </c>
      <c r="K412">
        <v>9</v>
      </c>
      <c r="L412">
        <v>901</v>
      </c>
      <c r="M412">
        <v>5</v>
      </c>
      <c r="N412">
        <v>2</v>
      </c>
      <c r="O412">
        <v>0</v>
      </c>
      <c r="P412">
        <v>0</v>
      </c>
      <c r="Q412">
        <v>0</v>
      </c>
      <c r="R412">
        <v>0</v>
      </c>
      <c r="S412">
        <v>0.5</v>
      </c>
      <c r="T412">
        <v>0.2</v>
      </c>
      <c r="U412">
        <v>0.7</v>
      </c>
      <c r="V412">
        <v>0.5</v>
      </c>
      <c r="W412">
        <v>0.7</v>
      </c>
      <c r="X412">
        <v>4.3</v>
      </c>
      <c r="Y412">
        <v>4.3</v>
      </c>
      <c r="Z412">
        <v>2</v>
      </c>
      <c r="AA412">
        <v>0.43</v>
      </c>
      <c r="AB412">
        <v>0.2</v>
      </c>
      <c r="AC412">
        <v>0.63</v>
      </c>
      <c r="AD412">
        <v>0.43</v>
      </c>
      <c r="AE412">
        <v>0.63</v>
      </c>
      <c r="AF412" t="s">
        <v>538</v>
      </c>
    </row>
    <row r="413" spans="1:32">
      <c r="A413" s="1">
        <v>211</v>
      </c>
      <c r="B413" t="s">
        <v>1329</v>
      </c>
      <c r="C413" t="str">
        <f>VLOOKUP(B413,Sheet1!A:B,2,FALSE)</f>
        <v>`Phil Jagielka`</v>
      </c>
      <c r="D413" t="s">
        <v>1330</v>
      </c>
      <c r="E413" t="s">
        <v>539</v>
      </c>
      <c r="F413" t="s">
        <v>544</v>
      </c>
      <c r="G413" t="s">
        <v>563</v>
      </c>
      <c r="H413">
        <v>36</v>
      </c>
      <c r="I413">
        <v>1982</v>
      </c>
      <c r="J413">
        <v>6</v>
      </c>
      <c r="K413">
        <v>2</v>
      </c>
      <c r="L413">
        <v>244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t="s">
        <v>538</v>
      </c>
    </row>
    <row r="414" spans="1:32">
      <c r="A414" s="1">
        <v>222</v>
      </c>
      <c r="B414" t="s">
        <v>1335</v>
      </c>
      <c r="C414" t="str">
        <f>VLOOKUP(B414,Sheet1!A:B,2,FALSE)</f>
        <v>`Phil Jones`</v>
      </c>
      <c r="D414" t="s">
        <v>1336</v>
      </c>
      <c r="E414" t="s">
        <v>539</v>
      </c>
      <c r="F414" t="s">
        <v>544</v>
      </c>
      <c r="G414" t="s">
        <v>572</v>
      </c>
      <c r="H414">
        <v>27</v>
      </c>
      <c r="I414">
        <v>1992</v>
      </c>
      <c r="J414">
        <v>2</v>
      </c>
      <c r="K414">
        <v>2</v>
      </c>
      <c r="L414">
        <v>135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0.2</v>
      </c>
      <c r="Y414">
        <v>0.2</v>
      </c>
      <c r="Z414">
        <v>0</v>
      </c>
      <c r="AA414">
        <v>0.11</v>
      </c>
      <c r="AB414">
        <v>0</v>
      </c>
      <c r="AC414">
        <v>0.11</v>
      </c>
      <c r="AD414">
        <v>0.11</v>
      </c>
      <c r="AE414">
        <v>0.11</v>
      </c>
      <c r="AF414" t="s">
        <v>538</v>
      </c>
    </row>
    <row r="415" spans="1:32">
      <c r="A415" s="1">
        <v>54</v>
      </c>
      <c r="B415" t="s">
        <v>1148</v>
      </c>
      <c r="C415" t="str">
        <f>VLOOKUP(B415,Sheet1!A:B,2,FALSE)</f>
        <v>`Philip Billing`</v>
      </c>
      <c r="D415" t="s">
        <v>1149</v>
      </c>
      <c r="E415" t="s">
        <v>580</v>
      </c>
      <c r="F415" t="s">
        <v>547</v>
      </c>
      <c r="G415" t="s">
        <v>1120</v>
      </c>
      <c r="H415">
        <v>23</v>
      </c>
      <c r="I415">
        <v>1996</v>
      </c>
      <c r="J415">
        <v>34</v>
      </c>
      <c r="K415">
        <v>29</v>
      </c>
      <c r="L415">
        <v>2530</v>
      </c>
      <c r="M415">
        <v>1</v>
      </c>
      <c r="N415">
        <v>1</v>
      </c>
      <c r="O415">
        <v>0</v>
      </c>
      <c r="P415">
        <v>0</v>
      </c>
      <c r="Q415">
        <v>8</v>
      </c>
      <c r="R415">
        <v>0</v>
      </c>
      <c r="S415">
        <v>0.04</v>
      </c>
      <c r="T415">
        <v>0.04</v>
      </c>
      <c r="U415">
        <v>7.0000000000000007E-2</v>
      </c>
      <c r="V415">
        <v>0.04</v>
      </c>
      <c r="W415">
        <v>7.0000000000000007E-2</v>
      </c>
      <c r="X415">
        <v>2.5</v>
      </c>
      <c r="Y415">
        <v>2.5</v>
      </c>
      <c r="Z415">
        <v>1</v>
      </c>
      <c r="AA415">
        <v>0.09</v>
      </c>
      <c r="AB415">
        <v>0.04</v>
      </c>
      <c r="AC415">
        <v>0.13</v>
      </c>
      <c r="AD415">
        <v>0.09</v>
      </c>
      <c r="AE415">
        <v>0.13</v>
      </c>
      <c r="AF415" t="s">
        <v>538</v>
      </c>
    </row>
    <row r="416" spans="1:32">
      <c r="A416" s="1">
        <v>204</v>
      </c>
      <c r="B416" t="s">
        <v>797</v>
      </c>
      <c r="C416" t="str">
        <f>VLOOKUP(B416,Sheet1!A:B,2,FALSE)</f>
        <v>`Pierre-Emile HÃ¸jbjerg`</v>
      </c>
      <c r="D416" t="s">
        <v>798</v>
      </c>
      <c r="E416" t="s">
        <v>580</v>
      </c>
      <c r="F416" t="s">
        <v>547</v>
      </c>
      <c r="G416" t="s">
        <v>542</v>
      </c>
      <c r="H416">
        <v>23</v>
      </c>
      <c r="I416">
        <v>1995</v>
      </c>
      <c r="J416">
        <v>33</v>
      </c>
      <c r="K416">
        <v>30</v>
      </c>
      <c r="L416">
        <v>2752</v>
      </c>
      <c r="M416">
        <v>0</v>
      </c>
      <c r="N416">
        <v>1</v>
      </c>
      <c r="O416">
        <v>0</v>
      </c>
      <c r="P416">
        <v>0</v>
      </c>
      <c r="Q416">
        <v>5</v>
      </c>
      <c r="R416">
        <v>0</v>
      </c>
      <c r="S416">
        <v>0</v>
      </c>
      <c r="T416">
        <v>0.03</v>
      </c>
      <c r="U416">
        <v>0.03</v>
      </c>
      <c r="V416">
        <v>0</v>
      </c>
      <c r="W416">
        <v>0.03</v>
      </c>
      <c r="X416">
        <v>2.7</v>
      </c>
      <c r="Y416">
        <v>2.7</v>
      </c>
      <c r="Z416">
        <v>2.1</v>
      </c>
      <c r="AA416">
        <v>0.09</v>
      </c>
      <c r="AB416">
        <v>7.0000000000000007E-2</v>
      </c>
      <c r="AC416">
        <v>0.16</v>
      </c>
      <c r="AD416">
        <v>0.09</v>
      </c>
      <c r="AE416">
        <v>0.16</v>
      </c>
      <c r="AF416" t="s">
        <v>538</v>
      </c>
    </row>
    <row r="417" spans="1:32">
      <c r="A417" s="1">
        <v>26</v>
      </c>
      <c r="B417" t="s">
        <v>645</v>
      </c>
      <c r="C417" t="str">
        <f>VLOOKUP(B417,Sheet1!A:B,2,FALSE)</f>
        <v>`Pierre-Emerick Aubameyang`</v>
      </c>
      <c r="D417" t="s">
        <v>646</v>
      </c>
      <c r="E417" t="s">
        <v>568</v>
      </c>
      <c r="F417" t="s">
        <v>540</v>
      </c>
      <c r="G417" t="s">
        <v>569</v>
      </c>
      <c r="H417">
        <v>30</v>
      </c>
      <c r="I417">
        <v>1989</v>
      </c>
      <c r="J417">
        <v>36</v>
      </c>
      <c r="K417">
        <v>35</v>
      </c>
      <c r="L417">
        <v>3136</v>
      </c>
      <c r="M417">
        <v>22</v>
      </c>
      <c r="N417">
        <v>3</v>
      </c>
      <c r="O417">
        <v>2</v>
      </c>
      <c r="P417">
        <v>2</v>
      </c>
      <c r="Q417">
        <v>3</v>
      </c>
      <c r="R417">
        <v>1</v>
      </c>
      <c r="S417">
        <v>0.63</v>
      </c>
      <c r="T417">
        <v>0.09</v>
      </c>
      <c r="U417">
        <v>0.72</v>
      </c>
      <c r="V417">
        <v>0.56999999999999995</v>
      </c>
      <c r="W417">
        <v>0.66</v>
      </c>
      <c r="X417">
        <v>15.8</v>
      </c>
      <c r="Y417">
        <v>14.3</v>
      </c>
      <c r="Z417">
        <v>2.9</v>
      </c>
      <c r="AA417">
        <v>0.45</v>
      </c>
      <c r="AB417">
        <v>0.08</v>
      </c>
      <c r="AC417">
        <v>0.54</v>
      </c>
      <c r="AD417">
        <v>0.41</v>
      </c>
      <c r="AE417">
        <v>0.49</v>
      </c>
      <c r="AF417" t="s">
        <v>538</v>
      </c>
    </row>
    <row r="418" spans="1:32">
      <c r="A418" s="1">
        <v>446</v>
      </c>
      <c r="B418" t="s">
        <v>1045</v>
      </c>
      <c r="C418" t="str">
        <f>VLOOKUP(B418,Sheet1!A:B,2,FALSE)</f>
        <v>`Raheem Sterling`</v>
      </c>
      <c r="D418" t="s">
        <v>1046</v>
      </c>
      <c r="E418" t="s">
        <v>539</v>
      </c>
      <c r="F418" t="s">
        <v>540</v>
      </c>
      <c r="G418" t="s">
        <v>546</v>
      </c>
      <c r="H418">
        <v>24</v>
      </c>
      <c r="I418">
        <v>1994</v>
      </c>
      <c r="J418">
        <v>33</v>
      </c>
      <c r="K418">
        <v>30</v>
      </c>
      <c r="L418">
        <v>2651</v>
      </c>
      <c r="M418">
        <v>20</v>
      </c>
      <c r="N418">
        <v>1</v>
      </c>
      <c r="O418">
        <v>0</v>
      </c>
      <c r="P418">
        <v>2</v>
      </c>
      <c r="Q418">
        <v>5</v>
      </c>
      <c r="R418">
        <v>0</v>
      </c>
      <c r="S418">
        <v>0.68</v>
      </c>
      <c r="T418">
        <v>0.03</v>
      </c>
      <c r="U418">
        <v>0.71</v>
      </c>
      <c r="V418">
        <v>0.68</v>
      </c>
      <c r="W418">
        <v>0.71</v>
      </c>
      <c r="X418">
        <v>17.100000000000001</v>
      </c>
      <c r="Y418">
        <v>15.1</v>
      </c>
      <c r="Z418">
        <v>7</v>
      </c>
      <c r="AA418">
        <v>0.57999999999999996</v>
      </c>
      <c r="AB418">
        <v>0.24</v>
      </c>
      <c r="AC418">
        <v>0.82</v>
      </c>
      <c r="AD418">
        <v>0.51</v>
      </c>
      <c r="AE418">
        <v>0.75</v>
      </c>
      <c r="AF418" t="s">
        <v>538</v>
      </c>
    </row>
    <row r="419" spans="1:32">
      <c r="A419" s="1">
        <v>135</v>
      </c>
      <c r="B419" t="s">
        <v>1243</v>
      </c>
      <c r="C419" t="str">
        <f>VLOOKUP(B419,Sheet1!A:B,2,FALSE)</f>
        <v>`Ralf FÃ¤hrmann`</v>
      </c>
      <c r="D419" t="s">
        <v>1244</v>
      </c>
      <c r="E419" t="s">
        <v>590</v>
      </c>
      <c r="F419" t="s">
        <v>555</v>
      </c>
      <c r="G419" t="s">
        <v>1113</v>
      </c>
      <c r="H419">
        <v>30</v>
      </c>
      <c r="I419">
        <v>1988</v>
      </c>
      <c r="J419">
        <v>1</v>
      </c>
      <c r="K419">
        <v>1</v>
      </c>
      <c r="L419">
        <v>21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t="s">
        <v>538</v>
      </c>
    </row>
    <row r="420" spans="1:32">
      <c r="A420" s="1">
        <v>218</v>
      </c>
      <c r="B420" t="s">
        <v>815</v>
      </c>
      <c r="C420" t="str">
        <f>VLOOKUP(B420,Sheet1!A:B,2,FALSE)</f>
        <v>`RaÃºl JimÃ©nez`</v>
      </c>
      <c r="D420" t="s">
        <v>816</v>
      </c>
      <c r="E420" t="s">
        <v>594</v>
      </c>
      <c r="F420" t="s">
        <v>540</v>
      </c>
      <c r="G420" t="s">
        <v>578</v>
      </c>
      <c r="H420">
        <v>28</v>
      </c>
      <c r="I420">
        <v>1991</v>
      </c>
      <c r="J420">
        <v>38</v>
      </c>
      <c r="K420">
        <v>37</v>
      </c>
      <c r="L420">
        <v>3236</v>
      </c>
      <c r="M420">
        <v>17</v>
      </c>
      <c r="N420">
        <v>6</v>
      </c>
      <c r="O420">
        <v>4</v>
      </c>
      <c r="P420">
        <v>4</v>
      </c>
      <c r="Q420">
        <v>3</v>
      </c>
      <c r="R420">
        <v>0</v>
      </c>
      <c r="S420">
        <v>0.47</v>
      </c>
      <c r="T420">
        <v>0.17</v>
      </c>
      <c r="U420">
        <v>0.64</v>
      </c>
      <c r="V420">
        <v>0.36</v>
      </c>
      <c r="W420">
        <v>0.53</v>
      </c>
      <c r="X420">
        <v>14.7</v>
      </c>
      <c r="Y420">
        <v>11.7</v>
      </c>
      <c r="Z420">
        <v>5.6</v>
      </c>
      <c r="AA420">
        <v>0.41</v>
      </c>
      <c r="AB420">
        <v>0.15</v>
      </c>
      <c r="AC420">
        <v>0.56000000000000005</v>
      </c>
      <c r="AD420">
        <v>0.33</v>
      </c>
      <c r="AE420">
        <v>0.48</v>
      </c>
      <c r="AF420" t="s">
        <v>538</v>
      </c>
    </row>
    <row r="421" spans="1:32">
      <c r="A421" s="1">
        <v>326</v>
      </c>
      <c r="B421" t="s">
        <v>1421</v>
      </c>
      <c r="C421" t="e">
        <f>VLOOKUP(B421,Sheet1!A:B,2,FALSE)</f>
        <v>#N/A</v>
      </c>
      <c r="D421" t="s">
        <v>1422</v>
      </c>
      <c r="E421" t="s">
        <v>539</v>
      </c>
      <c r="F421" t="s">
        <v>547</v>
      </c>
      <c r="G421" t="s">
        <v>563</v>
      </c>
      <c r="H421">
        <v>26</v>
      </c>
      <c r="I421">
        <v>1993</v>
      </c>
      <c r="J421">
        <v>1</v>
      </c>
      <c r="K421">
        <v>0</v>
      </c>
      <c r="L421">
        <v>13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0.15</v>
      </c>
      <c r="AB421">
        <v>0</v>
      </c>
      <c r="AC421">
        <v>0.15</v>
      </c>
      <c r="AD421">
        <v>0.15</v>
      </c>
      <c r="AE421">
        <v>0.15</v>
      </c>
      <c r="AF421" t="s">
        <v>538</v>
      </c>
    </row>
    <row r="422" spans="1:32">
      <c r="A422" s="1">
        <v>215</v>
      </c>
      <c r="B422" t="s">
        <v>811</v>
      </c>
      <c r="C422" t="str">
        <f>VLOOKUP(B422,Sheet1!A:B,2,FALSE)</f>
        <v>`Reece James`</v>
      </c>
      <c r="D422" t="s">
        <v>812</v>
      </c>
      <c r="E422" t="s">
        <v>539</v>
      </c>
      <c r="F422" t="s">
        <v>544</v>
      </c>
      <c r="G422" t="s">
        <v>541</v>
      </c>
      <c r="H422">
        <v>19</v>
      </c>
      <c r="I422">
        <v>1999</v>
      </c>
      <c r="J422">
        <v>24</v>
      </c>
      <c r="K422">
        <v>16</v>
      </c>
      <c r="L422">
        <v>1515</v>
      </c>
      <c r="M422">
        <v>0</v>
      </c>
      <c r="N422">
        <v>2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0.12</v>
      </c>
      <c r="U422">
        <v>0.12</v>
      </c>
      <c r="V422">
        <v>0</v>
      </c>
      <c r="W422">
        <v>0.12</v>
      </c>
      <c r="X422">
        <v>0.7</v>
      </c>
      <c r="Y422">
        <v>0.7</v>
      </c>
      <c r="Z422">
        <v>3.2</v>
      </c>
      <c r="AA422">
        <v>0.04</v>
      </c>
      <c r="AB422">
        <v>0.19</v>
      </c>
      <c r="AC422">
        <v>0.24</v>
      </c>
      <c r="AD422">
        <v>0.04</v>
      </c>
      <c r="AE422">
        <v>0.24</v>
      </c>
      <c r="AF422" t="s">
        <v>538</v>
      </c>
    </row>
    <row r="423" spans="1:32">
      <c r="A423" s="1">
        <v>338</v>
      </c>
      <c r="B423" t="s">
        <v>1433</v>
      </c>
      <c r="C423" t="str">
        <f>VLOOKUP(B423,Sheet1!A:B,2,FALSE)</f>
        <v>`Reiss Nelson`</v>
      </c>
      <c r="D423" t="s">
        <v>1434</v>
      </c>
      <c r="E423" t="s">
        <v>539</v>
      </c>
      <c r="F423" t="s">
        <v>540</v>
      </c>
      <c r="G423" t="s">
        <v>569</v>
      </c>
      <c r="H423">
        <v>19</v>
      </c>
      <c r="I423">
        <v>1999</v>
      </c>
      <c r="J423">
        <v>17</v>
      </c>
      <c r="K423">
        <v>7</v>
      </c>
      <c r="L423">
        <v>631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0.14000000000000001</v>
      </c>
      <c r="T423">
        <v>0</v>
      </c>
      <c r="U423">
        <v>0.14000000000000001</v>
      </c>
      <c r="V423">
        <v>0.14000000000000001</v>
      </c>
      <c r="W423">
        <v>0.14000000000000001</v>
      </c>
      <c r="X423">
        <v>0.9</v>
      </c>
      <c r="Y423">
        <v>0.9</v>
      </c>
      <c r="Z423">
        <v>0.7</v>
      </c>
      <c r="AA423">
        <v>0.13</v>
      </c>
      <c r="AB423">
        <v>0.09</v>
      </c>
      <c r="AC423">
        <v>0.22</v>
      </c>
      <c r="AD423">
        <v>0.13</v>
      </c>
      <c r="AE423">
        <v>0.22</v>
      </c>
      <c r="AF423" t="s">
        <v>538</v>
      </c>
    </row>
    <row r="424" spans="1:32">
      <c r="A424" s="1">
        <v>363</v>
      </c>
      <c r="B424" t="s">
        <v>1459</v>
      </c>
      <c r="C424" t="str">
        <f>VLOOKUP(B424,Sheet1!A:B,2,FALSE)</f>
        <v>`Ricardo Pereira`</v>
      </c>
      <c r="D424" t="s">
        <v>1460</v>
      </c>
      <c r="E424" t="s">
        <v>583</v>
      </c>
      <c r="F424" t="s">
        <v>544</v>
      </c>
      <c r="G424" t="s">
        <v>548</v>
      </c>
      <c r="H424">
        <v>25</v>
      </c>
      <c r="I424">
        <v>1993</v>
      </c>
      <c r="J424">
        <v>28</v>
      </c>
      <c r="K424">
        <v>28</v>
      </c>
      <c r="L424">
        <v>2520</v>
      </c>
      <c r="M424">
        <v>3</v>
      </c>
      <c r="N424">
        <v>2</v>
      </c>
      <c r="O424">
        <v>0</v>
      </c>
      <c r="P424">
        <v>0</v>
      </c>
      <c r="Q424">
        <v>1</v>
      </c>
      <c r="R424">
        <v>0</v>
      </c>
      <c r="S424">
        <v>0.11</v>
      </c>
      <c r="T424">
        <v>7.0000000000000007E-2</v>
      </c>
      <c r="U424">
        <v>0.18</v>
      </c>
      <c r="V424">
        <v>0.11</v>
      </c>
      <c r="W424">
        <v>0.18</v>
      </c>
      <c r="X424">
        <v>1.1000000000000001</v>
      </c>
      <c r="Y424">
        <v>1</v>
      </c>
      <c r="Z424">
        <v>3.6</v>
      </c>
      <c r="AA424">
        <v>0.04</v>
      </c>
      <c r="AB424">
        <v>0.13</v>
      </c>
      <c r="AC424">
        <v>0.17</v>
      </c>
      <c r="AD424">
        <v>0.04</v>
      </c>
      <c r="AE424">
        <v>0.16</v>
      </c>
      <c r="AF424" t="s">
        <v>538</v>
      </c>
    </row>
    <row r="425" spans="1:32">
      <c r="A425" s="1">
        <v>521</v>
      </c>
      <c r="B425" t="s">
        <v>1627</v>
      </c>
      <c r="C425" t="str">
        <f>VLOOKUP(B425,Sheet1!A:B,2,FALSE)</f>
        <v>`Richairo Zivkovic`</v>
      </c>
      <c r="D425" t="s">
        <v>1628</v>
      </c>
      <c r="E425" t="s">
        <v>545</v>
      </c>
      <c r="F425" t="s">
        <v>540</v>
      </c>
      <c r="G425" t="s">
        <v>563</v>
      </c>
      <c r="H425">
        <v>22</v>
      </c>
      <c r="I425">
        <v>1996</v>
      </c>
      <c r="J425">
        <v>5</v>
      </c>
      <c r="K425">
        <v>0</v>
      </c>
      <c r="L425">
        <v>112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0.2</v>
      </c>
      <c r="AA425">
        <v>0.03</v>
      </c>
      <c r="AB425">
        <v>0.13</v>
      </c>
      <c r="AC425">
        <v>0.16</v>
      </c>
      <c r="AD425">
        <v>0.03</v>
      </c>
      <c r="AE425">
        <v>0.16</v>
      </c>
      <c r="AF425" t="s">
        <v>538</v>
      </c>
    </row>
    <row r="426" spans="1:32">
      <c r="A426" s="1">
        <v>385</v>
      </c>
      <c r="B426" t="s">
        <v>504</v>
      </c>
      <c r="C426" t="str">
        <f>VLOOKUP(B426,Sheet1!A:B,2,FALSE)</f>
        <v>Richarlison</v>
      </c>
      <c r="D426" t="s">
        <v>504</v>
      </c>
      <c r="E426" t="s">
        <v>554</v>
      </c>
      <c r="F426" t="s">
        <v>540</v>
      </c>
      <c r="G426" t="s">
        <v>556</v>
      </c>
      <c r="H426">
        <v>22</v>
      </c>
      <c r="I426">
        <v>1997</v>
      </c>
      <c r="J426">
        <v>36</v>
      </c>
      <c r="K426">
        <v>36</v>
      </c>
      <c r="L426">
        <v>3070</v>
      </c>
      <c r="M426">
        <v>13</v>
      </c>
      <c r="N426">
        <v>3</v>
      </c>
      <c r="O426">
        <v>0</v>
      </c>
      <c r="P426">
        <v>0</v>
      </c>
      <c r="Q426">
        <v>8</v>
      </c>
      <c r="R426">
        <v>0</v>
      </c>
      <c r="S426">
        <v>0.38</v>
      </c>
      <c r="T426">
        <v>0.09</v>
      </c>
      <c r="U426">
        <v>0.47</v>
      </c>
      <c r="V426">
        <v>0.38</v>
      </c>
      <c r="W426">
        <v>0.47</v>
      </c>
      <c r="X426">
        <v>9.1</v>
      </c>
      <c r="Y426">
        <v>9.1</v>
      </c>
      <c r="Z426">
        <v>4.8</v>
      </c>
      <c r="AA426">
        <v>0.27</v>
      </c>
      <c r="AB426">
        <v>0.14000000000000001</v>
      </c>
      <c r="AC426">
        <v>0.41</v>
      </c>
      <c r="AD426">
        <v>0.27</v>
      </c>
      <c r="AE426">
        <v>0.41</v>
      </c>
      <c r="AF426" t="s">
        <v>538</v>
      </c>
    </row>
    <row r="427" spans="1:32">
      <c r="A427" s="1">
        <v>280</v>
      </c>
      <c r="B427" t="s">
        <v>881</v>
      </c>
      <c r="C427" t="str">
        <f>VLOOKUP(B427,Sheet1!A:B,2,FALSE)</f>
        <v>`Riyad Mahrez`</v>
      </c>
      <c r="D427" t="s">
        <v>882</v>
      </c>
      <c r="E427" t="s">
        <v>602</v>
      </c>
      <c r="F427" t="s">
        <v>540</v>
      </c>
      <c r="G427" t="s">
        <v>546</v>
      </c>
      <c r="H427">
        <v>28</v>
      </c>
      <c r="I427">
        <v>1991</v>
      </c>
      <c r="J427">
        <v>33</v>
      </c>
      <c r="K427">
        <v>21</v>
      </c>
      <c r="L427">
        <v>1944</v>
      </c>
      <c r="M427">
        <v>11</v>
      </c>
      <c r="N427">
        <v>9</v>
      </c>
      <c r="O427">
        <v>1</v>
      </c>
      <c r="P427">
        <v>1</v>
      </c>
      <c r="Q427">
        <v>0</v>
      </c>
      <c r="R427">
        <v>0</v>
      </c>
      <c r="S427">
        <v>0.51</v>
      </c>
      <c r="T427">
        <v>0.42</v>
      </c>
      <c r="U427">
        <v>0.93</v>
      </c>
      <c r="V427">
        <v>0.46</v>
      </c>
      <c r="W427">
        <v>0.88</v>
      </c>
      <c r="X427">
        <v>7.2</v>
      </c>
      <c r="Y427">
        <v>6.4</v>
      </c>
      <c r="Z427">
        <v>8.8000000000000007</v>
      </c>
      <c r="AA427">
        <v>0.33</v>
      </c>
      <c r="AB427">
        <v>0.41</v>
      </c>
      <c r="AC427">
        <v>0.74</v>
      </c>
      <c r="AD427">
        <v>0.3</v>
      </c>
      <c r="AE427">
        <v>0.71</v>
      </c>
      <c r="AF427" t="s">
        <v>538</v>
      </c>
    </row>
    <row r="428" spans="1:32">
      <c r="A428" s="1">
        <v>197</v>
      </c>
      <c r="B428" t="s">
        <v>791</v>
      </c>
      <c r="C428" t="str">
        <f>VLOOKUP(B428,Sheet1!A:B,2,FALSE)</f>
        <v>`Rob Holding`</v>
      </c>
      <c r="D428" t="s">
        <v>792</v>
      </c>
      <c r="E428" t="s">
        <v>539</v>
      </c>
      <c r="F428" t="s">
        <v>544</v>
      </c>
      <c r="G428" t="s">
        <v>569</v>
      </c>
      <c r="H428">
        <v>23</v>
      </c>
      <c r="I428">
        <v>1995</v>
      </c>
      <c r="J428">
        <v>8</v>
      </c>
      <c r="K428">
        <v>6</v>
      </c>
      <c r="L428">
        <v>581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0.1</v>
      </c>
      <c r="Y428">
        <v>0.1</v>
      </c>
      <c r="Z428">
        <v>0</v>
      </c>
      <c r="AA428">
        <v>0.01</v>
      </c>
      <c r="AB428">
        <v>0</v>
      </c>
      <c r="AC428">
        <v>0.01</v>
      </c>
      <c r="AD428">
        <v>0.01</v>
      </c>
      <c r="AE428">
        <v>0.01</v>
      </c>
      <c r="AF428" t="s">
        <v>538</v>
      </c>
    </row>
    <row r="429" spans="1:32">
      <c r="A429" s="1">
        <v>60</v>
      </c>
      <c r="B429" t="s">
        <v>685</v>
      </c>
      <c r="C429" t="str">
        <f>VLOOKUP(B429,Sheet1!A:B,2,FALSE)</f>
        <v>`Robbie Brady`</v>
      </c>
      <c r="D429" t="s">
        <v>686</v>
      </c>
      <c r="E429" t="s">
        <v>579</v>
      </c>
      <c r="F429" t="s">
        <v>547</v>
      </c>
      <c r="G429" t="s">
        <v>573</v>
      </c>
      <c r="H429">
        <v>27</v>
      </c>
      <c r="I429">
        <v>1992</v>
      </c>
      <c r="J429">
        <v>17</v>
      </c>
      <c r="K429">
        <v>5</v>
      </c>
      <c r="L429">
        <v>454</v>
      </c>
      <c r="M429">
        <v>1</v>
      </c>
      <c r="N429">
        <v>2</v>
      </c>
      <c r="O429">
        <v>0</v>
      </c>
      <c r="P429">
        <v>0</v>
      </c>
      <c r="Q429">
        <v>1</v>
      </c>
      <c r="R429">
        <v>0</v>
      </c>
      <c r="S429">
        <v>0.2</v>
      </c>
      <c r="T429">
        <v>0.4</v>
      </c>
      <c r="U429">
        <v>0.59</v>
      </c>
      <c r="V429">
        <v>0.2</v>
      </c>
      <c r="W429">
        <v>0.59</v>
      </c>
      <c r="X429">
        <v>1.2</v>
      </c>
      <c r="Y429">
        <v>1.2</v>
      </c>
      <c r="Z429">
        <v>0.3</v>
      </c>
      <c r="AA429">
        <v>0.23</v>
      </c>
      <c r="AB429">
        <v>0.06</v>
      </c>
      <c r="AC429">
        <v>0.28999999999999998</v>
      </c>
      <c r="AD429">
        <v>0.23</v>
      </c>
      <c r="AE429">
        <v>0.28999999999999998</v>
      </c>
      <c r="AF429" t="s">
        <v>538</v>
      </c>
    </row>
    <row r="430" spans="1:32">
      <c r="A430" s="1">
        <v>434</v>
      </c>
      <c r="B430" t="s">
        <v>1529</v>
      </c>
      <c r="C430" t="str">
        <f>VLOOKUP(B430,Sheet1!A:B,2,FALSE)</f>
        <v>`Robert Snodgrass`</v>
      </c>
      <c r="D430" t="s">
        <v>1530</v>
      </c>
      <c r="E430" t="s">
        <v>567</v>
      </c>
      <c r="F430" t="s">
        <v>553</v>
      </c>
      <c r="G430" t="s">
        <v>565</v>
      </c>
      <c r="H430">
        <v>31</v>
      </c>
      <c r="I430">
        <v>1987</v>
      </c>
      <c r="J430">
        <v>24</v>
      </c>
      <c r="K430">
        <v>17</v>
      </c>
      <c r="L430">
        <v>1509</v>
      </c>
      <c r="M430">
        <v>5</v>
      </c>
      <c r="N430">
        <v>5</v>
      </c>
      <c r="O430">
        <v>0</v>
      </c>
      <c r="P430">
        <v>0</v>
      </c>
      <c r="Q430">
        <v>4</v>
      </c>
      <c r="R430">
        <v>0</v>
      </c>
      <c r="S430">
        <v>0.3</v>
      </c>
      <c r="T430">
        <v>0.3</v>
      </c>
      <c r="U430">
        <v>0.6</v>
      </c>
      <c r="V430">
        <v>0.3</v>
      </c>
      <c r="W430">
        <v>0.6</v>
      </c>
      <c r="X430">
        <v>2.8</v>
      </c>
      <c r="Y430">
        <v>2.8</v>
      </c>
      <c r="Z430">
        <v>2.8</v>
      </c>
      <c r="AA430">
        <v>0.17</v>
      </c>
      <c r="AB430">
        <v>0.17</v>
      </c>
      <c r="AC430">
        <v>0.33</v>
      </c>
      <c r="AD430">
        <v>0.17</v>
      </c>
      <c r="AE430">
        <v>0.33</v>
      </c>
      <c r="AF430" t="s">
        <v>538</v>
      </c>
    </row>
    <row r="431" spans="1:32">
      <c r="A431" s="1">
        <v>389</v>
      </c>
      <c r="B431" t="s">
        <v>505</v>
      </c>
      <c r="C431" t="str">
        <f>VLOOKUP(B431,Sheet1!A:B,2,FALSE)</f>
        <v>Roberto</v>
      </c>
      <c r="D431" t="s">
        <v>505</v>
      </c>
      <c r="E431" t="s">
        <v>549</v>
      </c>
      <c r="F431" t="s">
        <v>555</v>
      </c>
      <c r="G431" t="s">
        <v>565</v>
      </c>
      <c r="H431">
        <v>33</v>
      </c>
      <c r="I431">
        <v>1986</v>
      </c>
      <c r="J431">
        <v>8</v>
      </c>
      <c r="K431">
        <v>7</v>
      </c>
      <c r="L431">
        <v>687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t="s">
        <v>538</v>
      </c>
    </row>
    <row r="432" spans="1:32">
      <c r="A432" s="1">
        <v>142</v>
      </c>
      <c r="B432" t="s">
        <v>747</v>
      </c>
      <c r="C432" t="str">
        <f>VLOOKUP(B432,Sheet1!A:B,2,FALSE)</f>
        <v>`Roberto Firmino`</v>
      </c>
      <c r="D432" t="s">
        <v>748</v>
      </c>
      <c r="E432" t="s">
        <v>554</v>
      </c>
      <c r="F432" t="s">
        <v>540</v>
      </c>
      <c r="G432" t="s">
        <v>550</v>
      </c>
      <c r="H432">
        <v>27</v>
      </c>
      <c r="I432">
        <v>1991</v>
      </c>
      <c r="J432">
        <v>38</v>
      </c>
      <c r="K432">
        <v>34</v>
      </c>
      <c r="L432">
        <v>2988</v>
      </c>
      <c r="M432">
        <v>9</v>
      </c>
      <c r="N432">
        <v>8</v>
      </c>
      <c r="O432">
        <v>0</v>
      </c>
      <c r="P432">
        <v>0</v>
      </c>
      <c r="Q432">
        <v>0</v>
      </c>
      <c r="R432">
        <v>0</v>
      </c>
      <c r="S432">
        <v>0.27</v>
      </c>
      <c r="T432">
        <v>0.24</v>
      </c>
      <c r="U432">
        <v>0.51</v>
      </c>
      <c r="V432">
        <v>0.27</v>
      </c>
      <c r="W432">
        <v>0.51</v>
      </c>
      <c r="X432">
        <v>13.5</v>
      </c>
      <c r="Y432">
        <v>13.5</v>
      </c>
      <c r="Z432">
        <v>6.3</v>
      </c>
      <c r="AA432">
        <v>0.41</v>
      </c>
      <c r="AB432">
        <v>0.19</v>
      </c>
      <c r="AC432">
        <v>0.59</v>
      </c>
      <c r="AD432">
        <v>0.41</v>
      </c>
      <c r="AE432">
        <v>0.59</v>
      </c>
      <c r="AF432" t="s">
        <v>538</v>
      </c>
    </row>
    <row r="433" spans="1:32">
      <c r="A433" s="1">
        <v>364</v>
      </c>
      <c r="B433" t="s">
        <v>1461</v>
      </c>
      <c r="C433" t="str">
        <f>VLOOKUP(B433,Sheet1!A:B,2,FALSE)</f>
        <v>`Roberto Pereyra`</v>
      </c>
      <c r="D433" t="s">
        <v>1462</v>
      </c>
      <c r="E433" t="s">
        <v>581</v>
      </c>
      <c r="F433" t="s">
        <v>564</v>
      </c>
      <c r="G433" t="s">
        <v>1178</v>
      </c>
      <c r="H433">
        <v>28</v>
      </c>
      <c r="I433">
        <v>1991</v>
      </c>
      <c r="J433">
        <v>28</v>
      </c>
      <c r="K433">
        <v>17</v>
      </c>
      <c r="L433">
        <v>1648</v>
      </c>
      <c r="M433">
        <v>3</v>
      </c>
      <c r="N433">
        <v>0</v>
      </c>
      <c r="O433">
        <v>1</v>
      </c>
      <c r="P433">
        <v>1</v>
      </c>
      <c r="Q433">
        <v>4</v>
      </c>
      <c r="R433">
        <v>0</v>
      </c>
      <c r="S433">
        <v>0.16</v>
      </c>
      <c r="T433">
        <v>0</v>
      </c>
      <c r="U433">
        <v>0.16</v>
      </c>
      <c r="V433">
        <v>0.11</v>
      </c>
      <c r="W433">
        <v>0.11</v>
      </c>
      <c r="X433">
        <v>2.5</v>
      </c>
      <c r="Y433">
        <v>1.7</v>
      </c>
      <c r="Z433">
        <v>1.8</v>
      </c>
      <c r="AA433">
        <v>0.13</v>
      </c>
      <c r="AB433">
        <v>0.1</v>
      </c>
      <c r="AC433">
        <v>0.23</v>
      </c>
      <c r="AD433">
        <v>0.09</v>
      </c>
      <c r="AE433">
        <v>0.19</v>
      </c>
      <c r="AF433" t="s">
        <v>538</v>
      </c>
    </row>
    <row r="434" spans="1:32">
      <c r="A434" s="1">
        <v>394</v>
      </c>
      <c r="B434" t="s">
        <v>506</v>
      </c>
      <c r="C434" t="str">
        <f>VLOOKUP(B434,Sheet1!A:B,2,FALSE)</f>
        <v>Rodri</v>
      </c>
      <c r="D434" t="s">
        <v>506</v>
      </c>
      <c r="E434" t="s">
        <v>549</v>
      </c>
      <c r="F434" t="s">
        <v>547</v>
      </c>
      <c r="G434" t="s">
        <v>546</v>
      </c>
      <c r="H434">
        <v>23</v>
      </c>
      <c r="I434">
        <v>1996</v>
      </c>
      <c r="J434">
        <v>35</v>
      </c>
      <c r="K434">
        <v>29</v>
      </c>
      <c r="L434">
        <v>2486</v>
      </c>
      <c r="M434">
        <v>3</v>
      </c>
      <c r="N434">
        <v>2</v>
      </c>
      <c r="O434">
        <v>0</v>
      </c>
      <c r="P434">
        <v>0</v>
      </c>
      <c r="Q434">
        <v>8</v>
      </c>
      <c r="R434">
        <v>0</v>
      </c>
      <c r="S434">
        <v>0.11</v>
      </c>
      <c r="T434">
        <v>7.0000000000000007E-2</v>
      </c>
      <c r="U434">
        <v>0.18</v>
      </c>
      <c r="V434">
        <v>0.11</v>
      </c>
      <c r="W434">
        <v>0.18</v>
      </c>
      <c r="X434">
        <v>1</v>
      </c>
      <c r="Y434">
        <v>1</v>
      </c>
      <c r="Z434">
        <v>1.5</v>
      </c>
      <c r="AA434">
        <v>0.04</v>
      </c>
      <c r="AB434">
        <v>0.06</v>
      </c>
      <c r="AC434">
        <v>0.09</v>
      </c>
      <c r="AD434">
        <v>0.04</v>
      </c>
      <c r="AE434">
        <v>0.09</v>
      </c>
      <c r="AF434" t="s">
        <v>538</v>
      </c>
    </row>
    <row r="435" spans="1:32">
      <c r="A435" s="1">
        <v>405</v>
      </c>
      <c r="B435" t="s">
        <v>1011</v>
      </c>
      <c r="C435" t="str">
        <f>VLOOKUP(B435,Sheet1!A:B,2,FALSE)</f>
        <v>`Romain SaÃ¯ss`</v>
      </c>
      <c r="D435" t="s">
        <v>1012</v>
      </c>
      <c r="E435" t="s">
        <v>610</v>
      </c>
      <c r="F435" t="s">
        <v>544</v>
      </c>
      <c r="G435" t="s">
        <v>578</v>
      </c>
      <c r="H435">
        <v>29</v>
      </c>
      <c r="I435">
        <v>1990</v>
      </c>
      <c r="J435">
        <v>33</v>
      </c>
      <c r="K435">
        <v>31</v>
      </c>
      <c r="L435">
        <v>2705</v>
      </c>
      <c r="M435">
        <v>2</v>
      </c>
      <c r="N435">
        <v>1</v>
      </c>
      <c r="O435">
        <v>0</v>
      </c>
      <c r="P435">
        <v>0</v>
      </c>
      <c r="Q435">
        <v>12</v>
      </c>
      <c r="R435">
        <v>1</v>
      </c>
      <c r="S435">
        <v>7.0000000000000007E-2</v>
      </c>
      <c r="T435">
        <v>0.03</v>
      </c>
      <c r="U435">
        <v>0.1</v>
      </c>
      <c r="V435">
        <v>7.0000000000000007E-2</v>
      </c>
      <c r="W435">
        <v>0.1</v>
      </c>
      <c r="X435">
        <v>2.7</v>
      </c>
      <c r="Y435">
        <v>2.7</v>
      </c>
      <c r="Z435">
        <v>0.5</v>
      </c>
      <c r="AA435">
        <v>0.09</v>
      </c>
      <c r="AB435">
        <v>0.02</v>
      </c>
      <c r="AC435">
        <v>0.11</v>
      </c>
      <c r="AD435">
        <v>0.09</v>
      </c>
      <c r="AE435">
        <v>0.11</v>
      </c>
      <c r="AF435" t="s">
        <v>538</v>
      </c>
    </row>
    <row r="436" spans="1:32">
      <c r="A436" s="1">
        <v>35</v>
      </c>
      <c r="B436" t="s">
        <v>659</v>
      </c>
      <c r="C436" t="str">
        <f>VLOOKUP(B436,Sheet1!A:B,2,FALSE)</f>
        <v>`Ross Barkley`</v>
      </c>
      <c r="D436" t="s">
        <v>660</v>
      </c>
      <c r="E436" t="s">
        <v>539</v>
      </c>
      <c r="F436" t="s">
        <v>547</v>
      </c>
      <c r="G436" t="s">
        <v>541</v>
      </c>
      <c r="H436">
        <v>25</v>
      </c>
      <c r="I436">
        <v>1993</v>
      </c>
      <c r="J436">
        <v>21</v>
      </c>
      <c r="K436">
        <v>13</v>
      </c>
      <c r="L436">
        <v>1103</v>
      </c>
      <c r="M436">
        <v>1</v>
      </c>
      <c r="N436">
        <v>4</v>
      </c>
      <c r="O436">
        <v>0</v>
      </c>
      <c r="P436">
        <v>0</v>
      </c>
      <c r="Q436">
        <v>0</v>
      </c>
      <c r="R436">
        <v>0</v>
      </c>
      <c r="S436">
        <v>0.08</v>
      </c>
      <c r="T436">
        <v>0.33</v>
      </c>
      <c r="U436">
        <v>0.41</v>
      </c>
      <c r="V436">
        <v>0.08</v>
      </c>
      <c r="W436">
        <v>0.41</v>
      </c>
      <c r="X436">
        <v>2.2000000000000002</v>
      </c>
      <c r="Y436">
        <v>2.2000000000000002</v>
      </c>
      <c r="Z436">
        <v>2.8</v>
      </c>
      <c r="AA436">
        <v>0.18</v>
      </c>
      <c r="AB436">
        <v>0.23</v>
      </c>
      <c r="AC436">
        <v>0.4</v>
      </c>
      <c r="AD436">
        <v>0.18</v>
      </c>
      <c r="AE436">
        <v>0.4</v>
      </c>
      <c r="AF436" t="s">
        <v>538</v>
      </c>
    </row>
    <row r="437" spans="1:32">
      <c r="A437" s="1">
        <v>267</v>
      </c>
      <c r="B437" t="s">
        <v>863</v>
      </c>
      <c r="C437" t="str">
        <f>VLOOKUP(B437,Sheet1!A:B,2,FALSE)</f>
        <v>`Ruben Loftus-Cheek`</v>
      </c>
      <c r="D437" t="s">
        <v>864</v>
      </c>
      <c r="E437" t="s">
        <v>539</v>
      </c>
      <c r="F437" t="s">
        <v>553</v>
      </c>
      <c r="G437" t="s">
        <v>541</v>
      </c>
      <c r="H437">
        <v>23</v>
      </c>
      <c r="I437">
        <v>1996</v>
      </c>
      <c r="J437">
        <v>7</v>
      </c>
      <c r="K437">
        <v>2</v>
      </c>
      <c r="L437">
        <v>208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0.43</v>
      </c>
      <c r="U437">
        <v>0.43</v>
      </c>
      <c r="V437">
        <v>0</v>
      </c>
      <c r="W437">
        <v>0.43</v>
      </c>
      <c r="X437">
        <v>0.5</v>
      </c>
      <c r="Y437">
        <v>0.5</v>
      </c>
      <c r="Z437">
        <v>0.3</v>
      </c>
      <c r="AA437">
        <v>0.23</v>
      </c>
      <c r="AB437">
        <v>0.13</v>
      </c>
      <c r="AC437">
        <v>0.36</v>
      </c>
      <c r="AD437">
        <v>0.23</v>
      </c>
      <c r="AE437">
        <v>0.36</v>
      </c>
      <c r="AF437" t="s">
        <v>538</v>
      </c>
    </row>
    <row r="438" spans="1:32">
      <c r="A438" s="1">
        <v>340</v>
      </c>
      <c r="B438" t="s">
        <v>951</v>
      </c>
      <c r="C438" t="str">
        <f>VLOOKUP(B438,Sheet1!A:B,2,FALSE)</f>
        <v>`RÃºben Neves`</v>
      </c>
      <c r="D438" t="s">
        <v>952</v>
      </c>
      <c r="E438" t="s">
        <v>583</v>
      </c>
      <c r="F438" t="s">
        <v>547</v>
      </c>
      <c r="G438" t="s">
        <v>578</v>
      </c>
      <c r="H438">
        <v>22</v>
      </c>
      <c r="I438">
        <v>1997</v>
      </c>
      <c r="J438">
        <v>38</v>
      </c>
      <c r="K438">
        <v>35</v>
      </c>
      <c r="L438">
        <v>3056</v>
      </c>
      <c r="M438">
        <v>2</v>
      </c>
      <c r="N438">
        <v>2</v>
      </c>
      <c r="O438">
        <v>0</v>
      </c>
      <c r="P438">
        <v>0</v>
      </c>
      <c r="Q438">
        <v>9</v>
      </c>
      <c r="R438">
        <v>0</v>
      </c>
      <c r="S438">
        <v>0.06</v>
      </c>
      <c r="T438">
        <v>0.06</v>
      </c>
      <c r="U438">
        <v>0.12</v>
      </c>
      <c r="V438">
        <v>0.06</v>
      </c>
      <c r="W438">
        <v>0.12</v>
      </c>
      <c r="X438">
        <v>1.6</v>
      </c>
      <c r="Y438">
        <v>1.6</v>
      </c>
      <c r="Z438">
        <v>2</v>
      </c>
      <c r="AA438">
        <v>0.05</v>
      </c>
      <c r="AB438">
        <v>0.06</v>
      </c>
      <c r="AC438">
        <v>0.11</v>
      </c>
      <c r="AD438">
        <v>0.05</v>
      </c>
      <c r="AE438">
        <v>0.11</v>
      </c>
      <c r="AF438" t="s">
        <v>538</v>
      </c>
    </row>
    <row r="439" spans="1:32">
      <c r="A439" s="1">
        <v>484</v>
      </c>
      <c r="B439" t="s">
        <v>1075</v>
      </c>
      <c r="C439" t="str">
        <f>VLOOKUP(B439,Sheet1!A:B,2,FALSE)</f>
        <v>`Ruben Vinagre`</v>
      </c>
      <c r="D439" t="s">
        <v>1076</v>
      </c>
      <c r="E439" t="s">
        <v>583</v>
      </c>
      <c r="F439" t="s">
        <v>544</v>
      </c>
      <c r="G439" t="s">
        <v>578</v>
      </c>
      <c r="H439">
        <v>20</v>
      </c>
      <c r="I439">
        <v>1999</v>
      </c>
      <c r="J439">
        <v>16</v>
      </c>
      <c r="K439">
        <v>6</v>
      </c>
      <c r="L439">
        <v>652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0.3</v>
      </c>
      <c r="Y439">
        <v>0.3</v>
      </c>
      <c r="Z439">
        <v>0.5</v>
      </c>
      <c r="AA439">
        <v>0.05</v>
      </c>
      <c r="AB439">
        <v>7.0000000000000007E-2</v>
      </c>
      <c r="AC439">
        <v>0.12</v>
      </c>
      <c r="AD439">
        <v>0.05</v>
      </c>
      <c r="AE439">
        <v>0.12</v>
      </c>
      <c r="AF439" t="s">
        <v>538</v>
      </c>
    </row>
    <row r="440" spans="1:32">
      <c r="A440" s="1">
        <v>358</v>
      </c>
      <c r="B440" t="s">
        <v>967</v>
      </c>
      <c r="C440" t="str">
        <f>VLOOKUP(B440,Sheet1!A:B,2,FALSE)</f>
        <v>`Rui PatrÃ­cio`</v>
      </c>
      <c r="D440" t="s">
        <v>968</v>
      </c>
      <c r="E440" t="s">
        <v>583</v>
      </c>
      <c r="F440" t="s">
        <v>555</v>
      </c>
      <c r="G440" t="s">
        <v>578</v>
      </c>
      <c r="H440">
        <v>31</v>
      </c>
      <c r="I440">
        <v>1988</v>
      </c>
      <c r="J440">
        <v>38</v>
      </c>
      <c r="K440">
        <v>38</v>
      </c>
      <c r="L440">
        <v>3420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t="s">
        <v>538</v>
      </c>
    </row>
    <row r="441" spans="1:32">
      <c r="A441" s="1">
        <v>43</v>
      </c>
      <c r="B441" t="s">
        <v>1140</v>
      </c>
      <c r="C441" t="str">
        <f>VLOOKUP(B441,Sheet1!A:B,2,FALSE)</f>
        <v>`Ryan Bennett`</v>
      </c>
      <c r="D441" t="s">
        <v>1141</v>
      </c>
      <c r="E441" t="s">
        <v>539</v>
      </c>
      <c r="F441" t="s">
        <v>544</v>
      </c>
      <c r="G441" t="s">
        <v>578</v>
      </c>
      <c r="H441">
        <v>29</v>
      </c>
      <c r="I441">
        <v>1990</v>
      </c>
      <c r="J441">
        <v>11</v>
      </c>
      <c r="K441">
        <v>7</v>
      </c>
      <c r="L441">
        <v>606</v>
      </c>
      <c r="M441">
        <v>0</v>
      </c>
      <c r="N441">
        <v>0</v>
      </c>
      <c r="O441">
        <v>0</v>
      </c>
      <c r="P441">
        <v>0</v>
      </c>
      <c r="Q441">
        <v>2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0.1</v>
      </c>
      <c r="AA441">
        <v>0</v>
      </c>
      <c r="AB441">
        <v>0.01</v>
      </c>
      <c r="AC441">
        <v>0.01</v>
      </c>
      <c r="AD441">
        <v>0</v>
      </c>
      <c r="AE441">
        <v>0.01</v>
      </c>
      <c r="AF441" t="s">
        <v>538</v>
      </c>
    </row>
    <row r="442" spans="1:32">
      <c r="A442" s="1">
        <v>52</v>
      </c>
      <c r="B442" t="s">
        <v>677</v>
      </c>
      <c r="C442" t="str">
        <f>VLOOKUP(B442,Sheet1!A:B,2,FALSE)</f>
        <v>`Ryan Bertrand`</v>
      </c>
      <c r="D442" t="s">
        <v>678</v>
      </c>
      <c r="E442" t="s">
        <v>539</v>
      </c>
      <c r="F442" t="s">
        <v>544</v>
      </c>
      <c r="G442" t="s">
        <v>542</v>
      </c>
      <c r="H442">
        <v>29</v>
      </c>
      <c r="I442">
        <v>1989</v>
      </c>
      <c r="J442">
        <v>32</v>
      </c>
      <c r="K442">
        <v>31</v>
      </c>
      <c r="L442">
        <v>2742</v>
      </c>
      <c r="M442">
        <v>1</v>
      </c>
      <c r="N442">
        <v>1</v>
      </c>
      <c r="O442">
        <v>0</v>
      </c>
      <c r="P442">
        <v>0</v>
      </c>
      <c r="Q442">
        <v>3</v>
      </c>
      <c r="R442">
        <v>1</v>
      </c>
      <c r="S442">
        <v>0.03</v>
      </c>
      <c r="T442">
        <v>0.03</v>
      </c>
      <c r="U442">
        <v>7.0000000000000007E-2</v>
      </c>
      <c r="V442">
        <v>0.03</v>
      </c>
      <c r="W442">
        <v>7.0000000000000007E-2</v>
      </c>
      <c r="X442">
        <v>1.7</v>
      </c>
      <c r="Y442">
        <v>1.7</v>
      </c>
      <c r="Z442">
        <v>3.6</v>
      </c>
      <c r="AA442">
        <v>0.06</v>
      </c>
      <c r="AB442">
        <v>0.12</v>
      </c>
      <c r="AC442">
        <v>0.17</v>
      </c>
      <c r="AD442">
        <v>0.06</v>
      </c>
      <c r="AE442">
        <v>0.17</v>
      </c>
      <c r="AF442" t="s">
        <v>538</v>
      </c>
    </row>
    <row r="443" spans="1:32">
      <c r="A443" s="1">
        <v>151</v>
      </c>
      <c r="B443" t="s">
        <v>757</v>
      </c>
      <c r="C443" t="str">
        <f>VLOOKUP(B443,Sheet1!A:B,2,FALSE)</f>
        <v>`Ryan Fraser`</v>
      </c>
      <c r="D443" t="s">
        <v>758</v>
      </c>
      <c r="E443" t="s">
        <v>567</v>
      </c>
      <c r="F443" t="s">
        <v>553</v>
      </c>
      <c r="G443" t="s">
        <v>1120</v>
      </c>
      <c r="H443">
        <v>25</v>
      </c>
      <c r="I443">
        <v>1994</v>
      </c>
      <c r="J443">
        <v>28</v>
      </c>
      <c r="K443">
        <v>21</v>
      </c>
      <c r="L443">
        <v>2067</v>
      </c>
      <c r="M443">
        <v>1</v>
      </c>
      <c r="N443">
        <v>4</v>
      </c>
      <c r="O443">
        <v>0</v>
      </c>
      <c r="P443">
        <v>0</v>
      </c>
      <c r="Q443">
        <v>2</v>
      </c>
      <c r="R443">
        <v>0</v>
      </c>
      <c r="S443">
        <v>0.04</v>
      </c>
      <c r="T443">
        <v>0.17</v>
      </c>
      <c r="U443">
        <v>0.22</v>
      </c>
      <c r="V443">
        <v>0.04</v>
      </c>
      <c r="W443">
        <v>0.22</v>
      </c>
      <c r="X443">
        <v>3.3</v>
      </c>
      <c r="Y443">
        <v>3.3</v>
      </c>
      <c r="Z443">
        <v>4.0999999999999996</v>
      </c>
      <c r="AA443">
        <v>0.14000000000000001</v>
      </c>
      <c r="AB443">
        <v>0.18</v>
      </c>
      <c r="AC443">
        <v>0.32</v>
      </c>
      <c r="AD443">
        <v>0.14000000000000001</v>
      </c>
      <c r="AE443">
        <v>0.32</v>
      </c>
      <c r="AF443" t="s">
        <v>538</v>
      </c>
    </row>
    <row r="444" spans="1:32">
      <c r="A444" s="1">
        <v>153</v>
      </c>
      <c r="B444" t="s">
        <v>759</v>
      </c>
      <c r="C444" t="str">
        <f>VLOOKUP(B444,Sheet1!A:B,2,FALSE)</f>
        <v>`Ryan Fredericks`</v>
      </c>
      <c r="D444" t="s">
        <v>760</v>
      </c>
      <c r="E444" t="s">
        <v>539</v>
      </c>
      <c r="F444" t="s">
        <v>544</v>
      </c>
      <c r="G444" t="s">
        <v>565</v>
      </c>
      <c r="H444">
        <v>26</v>
      </c>
      <c r="I444">
        <v>1992</v>
      </c>
      <c r="J444">
        <v>27</v>
      </c>
      <c r="K444">
        <v>25</v>
      </c>
      <c r="L444">
        <v>2237</v>
      </c>
      <c r="M444">
        <v>0</v>
      </c>
      <c r="N444">
        <v>3</v>
      </c>
      <c r="O444">
        <v>0</v>
      </c>
      <c r="P444">
        <v>0</v>
      </c>
      <c r="Q444">
        <v>7</v>
      </c>
      <c r="R444">
        <v>0</v>
      </c>
      <c r="S444">
        <v>0</v>
      </c>
      <c r="T444">
        <v>0.12</v>
      </c>
      <c r="U444">
        <v>0.12</v>
      </c>
      <c r="V444">
        <v>0</v>
      </c>
      <c r="W444">
        <v>0.12</v>
      </c>
      <c r="X444">
        <v>0.1</v>
      </c>
      <c r="Y444">
        <v>0.1</v>
      </c>
      <c r="Z444">
        <v>2.6</v>
      </c>
      <c r="AA444">
        <v>0.01</v>
      </c>
      <c r="AB444">
        <v>0.1</v>
      </c>
      <c r="AC444">
        <v>0.11</v>
      </c>
      <c r="AD444">
        <v>0.01</v>
      </c>
      <c r="AE444">
        <v>0.11</v>
      </c>
      <c r="AF444" t="s">
        <v>538</v>
      </c>
    </row>
    <row r="445" spans="1:32">
      <c r="A445" s="1">
        <v>419</v>
      </c>
      <c r="B445" t="s">
        <v>1511</v>
      </c>
      <c r="C445" t="str">
        <f>VLOOKUP(B445,Sheet1!A:B,2,FALSE)</f>
        <v>`Ryan Sessegnon`</v>
      </c>
      <c r="D445" t="s">
        <v>1512</v>
      </c>
      <c r="E445" t="s">
        <v>539</v>
      </c>
      <c r="F445" t="s">
        <v>544</v>
      </c>
      <c r="G445" t="s">
        <v>552</v>
      </c>
      <c r="H445">
        <v>19</v>
      </c>
      <c r="I445">
        <v>2000</v>
      </c>
      <c r="J445">
        <v>6</v>
      </c>
      <c r="K445">
        <v>4</v>
      </c>
      <c r="L445">
        <v>342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0.1</v>
      </c>
      <c r="Y445">
        <v>0.1</v>
      </c>
      <c r="Z445">
        <v>0.1</v>
      </c>
      <c r="AA445">
        <v>0.03</v>
      </c>
      <c r="AB445">
        <v>0.01</v>
      </c>
      <c r="AC445">
        <v>0.04</v>
      </c>
      <c r="AD445">
        <v>0.03</v>
      </c>
      <c r="AE445">
        <v>0.04</v>
      </c>
      <c r="AF445" t="s">
        <v>538</v>
      </c>
    </row>
    <row r="446" spans="1:32">
      <c r="A446" s="1">
        <v>282</v>
      </c>
      <c r="B446" t="s">
        <v>885</v>
      </c>
      <c r="C446" t="str">
        <f>VLOOKUP(B446,Sheet1!A:B,2,FALSE)</f>
        <v>`Sadio ManÃ©`</v>
      </c>
      <c r="D446" t="s">
        <v>886</v>
      </c>
      <c r="E446" t="s">
        <v>599</v>
      </c>
      <c r="F446" t="s">
        <v>540</v>
      </c>
      <c r="G446" t="s">
        <v>550</v>
      </c>
      <c r="H446">
        <v>27</v>
      </c>
      <c r="I446">
        <v>1992</v>
      </c>
      <c r="J446">
        <v>35</v>
      </c>
      <c r="K446">
        <v>31</v>
      </c>
      <c r="L446">
        <v>2747</v>
      </c>
      <c r="M446">
        <v>18</v>
      </c>
      <c r="N446">
        <v>7</v>
      </c>
      <c r="O446">
        <v>0</v>
      </c>
      <c r="P446">
        <v>0</v>
      </c>
      <c r="Q446">
        <v>3</v>
      </c>
      <c r="R446">
        <v>0</v>
      </c>
      <c r="S446">
        <v>0.59</v>
      </c>
      <c r="T446">
        <v>0.23</v>
      </c>
      <c r="U446">
        <v>0.82</v>
      </c>
      <c r="V446">
        <v>0.59</v>
      </c>
      <c r="W446">
        <v>0.82</v>
      </c>
      <c r="X446">
        <v>13.8</v>
      </c>
      <c r="Y446">
        <v>13.8</v>
      </c>
      <c r="Z446">
        <v>7.3</v>
      </c>
      <c r="AA446">
        <v>0.45</v>
      </c>
      <c r="AB446">
        <v>0.24</v>
      </c>
      <c r="AC446">
        <v>0.69</v>
      </c>
      <c r="AD446">
        <v>0.45</v>
      </c>
      <c r="AE446">
        <v>0.69</v>
      </c>
      <c r="AF446" t="s">
        <v>538</v>
      </c>
    </row>
    <row r="447" spans="1:32">
      <c r="A447" s="1">
        <v>68</v>
      </c>
      <c r="B447" t="s">
        <v>1166</v>
      </c>
      <c r="C447" t="str">
        <f>VLOOKUP(B447,Sheet1!A:B,2,FALSE)</f>
        <v>`Sam Byram`</v>
      </c>
      <c r="D447" t="s">
        <v>1167</v>
      </c>
      <c r="E447" t="s">
        <v>539</v>
      </c>
      <c r="F447" t="s">
        <v>544</v>
      </c>
      <c r="G447" t="s">
        <v>1113</v>
      </c>
      <c r="H447">
        <v>25</v>
      </c>
      <c r="I447">
        <v>1993</v>
      </c>
      <c r="J447">
        <v>17</v>
      </c>
      <c r="K447">
        <v>15</v>
      </c>
      <c r="L447">
        <v>1293</v>
      </c>
      <c r="M447">
        <v>0</v>
      </c>
      <c r="N447">
        <v>0</v>
      </c>
      <c r="O447">
        <v>0</v>
      </c>
      <c r="P447">
        <v>0</v>
      </c>
      <c r="Q447">
        <v>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1.2</v>
      </c>
      <c r="Y447">
        <v>1.2</v>
      </c>
      <c r="Z447">
        <v>0.5</v>
      </c>
      <c r="AA447">
        <v>0.08</v>
      </c>
      <c r="AB447">
        <v>0.04</v>
      </c>
      <c r="AC447">
        <v>0.12</v>
      </c>
      <c r="AD447">
        <v>0.08</v>
      </c>
      <c r="AE447">
        <v>0.12</v>
      </c>
      <c r="AF447" t="s">
        <v>538</v>
      </c>
    </row>
    <row r="448" spans="1:32">
      <c r="A448" s="1">
        <v>453</v>
      </c>
      <c r="B448" t="s">
        <v>1551</v>
      </c>
      <c r="C448" t="str">
        <f>VLOOKUP(B448,Sheet1!A:B,2,FALSE)</f>
        <v>`Sam Surridge`</v>
      </c>
      <c r="D448" t="s">
        <v>1552</v>
      </c>
      <c r="E448" t="s">
        <v>539</v>
      </c>
      <c r="F448" t="s">
        <v>540</v>
      </c>
      <c r="G448" t="s">
        <v>1120</v>
      </c>
      <c r="H448">
        <v>21</v>
      </c>
      <c r="I448">
        <v>1998</v>
      </c>
      <c r="J448">
        <v>4</v>
      </c>
      <c r="K448">
        <v>0</v>
      </c>
      <c r="L448">
        <v>27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0.4</v>
      </c>
      <c r="Y448">
        <v>0.4</v>
      </c>
      <c r="Z448">
        <v>0</v>
      </c>
      <c r="AA448">
        <v>1.35</v>
      </c>
      <c r="AB448">
        <v>0</v>
      </c>
      <c r="AC448">
        <v>1.35</v>
      </c>
      <c r="AD448">
        <v>1.35</v>
      </c>
      <c r="AE448">
        <v>1.35</v>
      </c>
      <c r="AF448" t="s">
        <v>538</v>
      </c>
    </row>
    <row r="449" spans="1:32">
      <c r="A449" s="1">
        <v>48</v>
      </c>
      <c r="B449" t="s">
        <v>673</v>
      </c>
      <c r="C449" t="str">
        <f>VLOOKUP(B449,Sheet1!A:B,2,FALSE)</f>
        <v>`Sander Berge`</v>
      </c>
      <c r="D449" t="s">
        <v>674</v>
      </c>
      <c r="E449" t="s">
        <v>576</v>
      </c>
      <c r="F449" t="s">
        <v>547</v>
      </c>
      <c r="G449" t="s">
        <v>563</v>
      </c>
      <c r="H449">
        <v>21</v>
      </c>
      <c r="I449">
        <v>1998</v>
      </c>
      <c r="J449">
        <v>14</v>
      </c>
      <c r="K449">
        <v>12</v>
      </c>
      <c r="L449">
        <v>943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0.1</v>
      </c>
      <c r="T449">
        <v>0.1</v>
      </c>
      <c r="U449">
        <v>0.19</v>
      </c>
      <c r="V449">
        <v>0.1</v>
      </c>
      <c r="W449">
        <v>0.19</v>
      </c>
      <c r="X449">
        <v>0.5</v>
      </c>
      <c r="Y449">
        <v>0.5</v>
      </c>
      <c r="Z449">
        <v>0.4</v>
      </c>
      <c r="AA449">
        <v>0.04</v>
      </c>
      <c r="AB449">
        <v>0.04</v>
      </c>
      <c r="AC449">
        <v>0.09</v>
      </c>
      <c r="AD449">
        <v>0.04</v>
      </c>
      <c r="AE449">
        <v>0.09</v>
      </c>
      <c r="AF449" t="s">
        <v>538</v>
      </c>
    </row>
    <row r="450" spans="1:32">
      <c r="A450" s="1">
        <v>99</v>
      </c>
      <c r="B450" t="s">
        <v>709</v>
      </c>
      <c r="C450" t="str">
        <f>VLOOKUP(B450,Sheet1!A:B,2,FALSE)</f>
        <v>`Scott Dann`</v>
      </c>
      <c r="D450" t="s">
        <v>710</v>
      </c>
      <c r="E450" t="s">
        <v>539</v>
      </c>
      <c r="F450" t="s">
        <v>544</v>
      </c>
      <c r="G450" t="s">
        <v>570</v>
      </c>
      <c r="H450">
        <v>32</v>
      </c>
      <c r="I450">
        <v>1987</v>
      </c>
      <c r="J450">
        <v>16</v>
      </c>
      <c r="K450">
        <v>14</v>
      </c>
      <c r="L450">
        <v>1266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7.0000000000000007E-2</v>
      </c>
      <c r="U450">
        <v>7.0000000000000007E-2</v>
      </c>
      <c r="V450">
        <v>0</v>
      </c>
      <c r="W450">
        <v>7.0000000000000007E-2</v>
      </c>
      <c r="X450">
        <v>0.4</v>
      </c>
      <c r="Y450">
        <v>0.4</v>
      </c>
      <c r="Z450">
        <v>0.4</v>
      </c>
      <c r="AA450">
        <v>0.03</v>
      </c>
      <c r="AB450">
        <v>0.03</v>
      </c>
      <c r="AC450">
        <v>0.06</v>
      </c>
      <c r="AD450">
        <v>0.03</v>
      </c>
      <c r="AE450">
        <v>0.06</v>
      </c>
      <c r="AF450" t="s">
        <v>538</v>
      </c>
    </row>
    <row r="451" spans="1:32">
      <c r="A451" s="1">
        <v>307</v>
      </c>
      <c r="B451" t="s">
        <v>917</v>
      </c>
      <c r="C451" t="str">
        <f>VLOOKUP(B451,Sheet1!A:B,2,FALSE)</f>
        <v>`Scott McTominay`</v>
      </c>
      <c r="D451" t="s">
        <v>918</v>
      </c>
      <c r="E451" t="s">
        <v>567</v>
      </c>
      <c r="F451" t="s">
        <v>547</v>
      </c>
      <c r="G451" t="s">
        <v>572</v>
      </c>
      <c r="H451">
        <v>22</v>
      </c>
      <c r="I451">
        <v>1996</v>
      </c>
      <c r="J451">
        <v>27</v>
      </c>
      <c r="K451">
        <v>20</v>
      </c>
      <c r="L451">
        <v>1772</v>
      </c>
      <c r="M451">
        <v>4</v>
      </c>
      <c r="N451">
        <v>1</v>
      </c>
      <c r="O451">
        <v>0</v>
      </c>
      <c r="P451">
        <v>0</v>
      </c>
      <c r="Q451">
        <v>2</v>
      </c>
      <c r="R451">
        <v>0</v>
      </c>
      <c r="S451">
        <v>0.2</v>
      </c>
      <c r="T451">
        <v>0.05</v>
      </c>
      <c r="U451">
        <v>0.25</v>
      </c>
      <c r="V451">
        <v>0.2</v>
      </c>
      <c r="W451">
        <v>0.25</v>
      </c>
      <c r="X451">
        <v>1.5</v>
      </c>
      <c r="Y451">
        <v>1.5</v>
      </c>
      <c r="Z451">
        <v>0.7</v>
      </c>
      <c r="AA451">
        <v>0.08</v>
      </c>
      <c r="AB451">
        <v>0.03</v>
      </c>
      <c r="AC451">
        <v>0.11</v>
      </c>
      <c r="AD451">
        <v>0.08</v>
      </c>
      <c r="AE451">
        <v>0.11</v>
      </c>
      <c r="AF451" t="s">
        <v>538</v>
      </c>
    </row>
    <row r="452" spans="1:32">
      <c r="A452" s="1">
        <v>240</v>
      </c>
      <c r="B452" t="s">
        <v>835</v>
      </c>
      <c r="C452" t="str">
        <f>VLOOKUP(B452,Sheet1!A:B,2,FALSE)</f>
        <v>`Sead Kolasinac`</v>
      </c>
      <c r="D452" t="s">
        <v>836</v>
      </c>
      <c r="E452" t="s">
        <v>598</v>
      </c>
      <c r="F452" t="s">
        <v>544</v>
      </c>
      <c r="G452" t="s">
        <v>569</v>
      </c>
      <c r="H452">
        <v>26</v>
      </c>
      <c r="I452">
        <v>1993</v>
      </c>
      <c r="J452">
        <v>26</v>
      </c>
      <c r="K452">
        <v>19</v>
      </c>
      <c r="L452">
        <v>1701</v>
      </c>
      <c r="M452">
        <v>0</v>
      </c>
      <c r="N452">
        <v>2</v>
      </c>
      <c r="O452">
        <v>0</v>
      </c>
      <c r="P452">
        <v>0</v>
      </c>
      <c r="Q452">
        <v>4</v>
      </c>
      <c r="R452">
        <v>0</v>
      </c>
      <c r="S452">
        <v>0</v>
      </c>
      <c r="T452">
        <v>0.11</v>
      </c>
      <c r="U452">
        <v>0.11</v>
      </c>
      <c r="V452">
        <v>0</v>
      </c>
      <c r="W452">
        <v>0.11</v>
      </c>
      <c r="X452">
        <v>0.7</v>
      </c>
      <c r="Y452">
        <v>0.7</v>
      </c>
      <c r="Z452">
        <v>1</v>
      </c>
      <c r="AA452">
        <v>0.04</v>
      </c>
      <c r="AB452">
        <v>0.06</v>
      </c>
      <c r="AC452">
        <v>0.09</v>
      </c>
      <c r="AD452">
        <v>0.04</v>
      </c>
      <c r="AE452">
        <v>0.09</v>
      </c>
      <c r="AF452" t="s">
        <v>538</v>
      </c>
    </row>
    <row r="453" spans="1:32">
      <c r="A453" s="1">
        <v>90</v>
      </c>
      <c r="B453" t="s">
        <v>703</v>
      </c>
      <c r="C453" t="str">
        <f>VLOOKUP(B453,Sheet1!A:B,2,FALSE)</f>
        <v>`Seamus Coleman`</v>
      </c>
      <c r="D453" t="s">
        <v>704</v>
      </c>
      <c r="E453" t="s">
        <v>579</v>
      </c>
      <c r="F453" t="s">
        <v>544</v>
      </c>
      <c r="G453" t="s">
        <v>556</v>
      </c>
      <c r="H453">
        <v>30</v>
      </c>
      <c r="I453">
        <v>1988</v>
      </c>
      <c r="J453">
        <v>27</v>
      </c>
      <c r="K453">
        <v>21</v>
      </c>
      <c r="L453">
        <v>1839</v>
      </c>
      <c r="M453">
        <v>0</v>
      </c>
      <c r="N453">
        <v>1</v>
      </c>
      <c r="O453">
        <v>0</v>
      </c>
      <c r="P453">
        <v>0</v>
      </c>
      <c r="Q453">
        <v>5</v>
      </c>
      <c r="R453">
        <v>1</v>
      </c>
      <c r="S453">
        <v>0</v>
      </c>
      <c r="T453">
        <v>0.05</v>
      </c>
      <c r="U453">
        <v>0.05</v>
      </c>
      <c r="V453">
        <v>0</v>
      </c>
      <c r="W453">
        <v>0.05</v>
      </c>
      <c r="X453">
        <v>0.7</v>
      </c>
      <c r="Y453">
        <v>0.7</v>
      </c>
      <c r="Z453">
        <v>0.6</v>
      </c>
      <c r="AA453">
        <v>0.03</v>
      </c>
      <c r="AB453">
        <v>0.03</v>
      </c>
      <c r="AC453">
        <v>0.06</v>
      </c>
      <c r="AD453">
        <v>0.03</v>
      </c>
      <c r="AE453">
        <v>0.06</v>
      </c>
      <c r="AF453" t="s">
        <v>538</v>
      </c>
    </row>
    <row r="454" spans="1:32">
      <c r="A454" s="1">
        <v>271</v>
      </c>
      <c r="B454" t="s">
        <v>869</v>
      </c>
      <c r="C454" t="str">
        <f>VLOOKUP(B454,Sheet1!A:B,2,FALSE)</f>
        <v>`Sean Longstaff`</v>
      </c>
      <c r="D454" t="s">
        <v>870</v>
      </c>
      <c r="E454" t="s">
        <v>539</v>
      </c>
      <c r="F454" t="s">
        <v>547</v>
      </c>
      <c r="G454" t="s">
        <v>558</v>
      </c>
      <c r="H454">
        <v>21</v>
      </c>
      <c r="I454">
        <v>1997</v>
      </c>
      <c r="J454">
        <v>23</v>
      </c>
      <c r="K454">
        <v>14</v>
      </c>
      <c r="L454">
        <v>1378</v>
      </c>
      <c r="M454">
        <v>1</v>
      </c>
      <c r="N454">
        <v>1</v>
      </c>
      <c r="O454">
        <v>0</v>
      </c>
      <c r="P454">
        <v>0</v>
      </c>
      <c r="Q454">
        <v>2</v>
      </c>
      <c r="R454">
        <v>1</v>
      </c>
      <c r="S454">
        <v>7.0000000000000007E-2</v>
      </c>
      <c r="T454">
        <v>7.0000000000000007E-2</v>
      </c>
      <c r="U454">
        <v>0.13</v>
      </c>
      <c r="V454">
        <v>7.0000000000000007E-2</v>
      </c>
      <c r="W454">
        <v>0.13</v>
      </c>
      <c r="X454">
        <v>0.9</v>
      </c>
      <c r="Y454">
        <v>0.9</v>
      </c>
      <c r="Z454">
        <v>1</v>
      </c>
      <c r="AA454">
        <v>0.06</v>
      </c>
      <c r="AB454">
        <v>0.06</v>
      </c>
      <c r="AC454">
        <v>0.13</v>
      </c>
      <c r="AD454">
        <v>0.06</v>
      </c>
      <c r="AE454">
        <v>0.13</v>
      </c>
      <c r="AF454" t="s">
        <v>538</v>
      </c>
    </row>
    <row r="455" spans="1:32">
      <c r="A455" s="1">
        <v>373</v>
      </c>
      <c r="B455" t="s">
        <v>1465</v>
      </c>
      <c r="C455" t="str">
        <f>VLOOKUP(B455,Sheet1!A:B,2,FALSE)</f>
        <v>`Sebastian PrÃ¶dl`</v>
      </c>
      <c r="D455" t="s">
        <v>1466</v>
      </c>
      <c r="E455" t="s">
        <v>588</v>
      </c>
      <c r="F455" t="s">
        <v>544</v>
      </c>
      <c r="G455" t="s">
        <v>1178</v>
      </c>
      <c r="H455">
        <v>32</v>
      </c>
      <c r="I455">
        <v>1987</v>
      </c>
      <c r="J455">
        <v>1</v>
      </c>
      <c r="K455">
        <v>1</v>
      </c>
      <c r="L455">
        <v>56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0.1</v>
      </c>
      <c r="Y455">
        <v>0.1</v>
      </c>
      <c r="Z455">
        <v>0</v>
      </c>
      <c r="AA455">
        <v>0.08</v>
      </c>
      <c r="AB455">
        <v>0</v>
      </c>
      <c r="AC455">
        <v>0.08</v>
      </c>
      <c r="AD455">
        <v>0.08</v>
      </c>
      <c r="AE455">
        <v>0.08</v>
      </c>
      <c r="AF455" t="s">
        <v>538</v>
      </c>
    </row>
    <row r="456" spans="1:32">
      <c r="A456" s="1">
        <v>184</v>
      </c>
      <c r="B456" t="s">
        <v>781</v>
      </c>
      <c r="C456" t="str">
        <f>VLOOKUP(B456,Sheet1!A:B,2,FALSE)</f>
        <v>`SÃ©bastian Haller`</v>
      </c>
      <c r="D456" t="s">
        <v>782</v>
      </c>
      <c r="E456" t="s">
        <v>566</v>
      </c>
      <c r="F456" t="s">
        <v>540</v>
      </c>
      <c r="G456" t="s">
        <v>565</v>
      </c>
      <c r="H456">
        <v>25</v>
      </c>
      <c r="I456">
        <v>1994</v>
      </c>
      <c r="J456">
        <v>32</v>
      </c>
      <c r="K456">
        <v>24</v>
      </c>
      <c r="L456">
        <v>2266</v>
      </c>
      <c r="M456">
        <v>7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0.28000000000000003</v>
      </c>
      <c r="T456">
        <v>0.04</v>
      </c>
      <c r="U456">
        <v>0.32</v>
      </c>
      <c r="V456">
        <v>0.28000000000000003</v>
      </c>
      <c r="W456">
        <v>0.32</v>
      </c>
      <c r="X456">
        <v>7.7</v>
      </c>
      <c r="Y456">
        <v>7.7</v>
      </c>
      <c r="Z456">
        <v>1.9</v>
      </c>
      <c r="AA456">
        <v>0.31</v>
      </c>
      <c r="AB456">
        <v>0.08</v>
      </c>
      <c r="AC456">
        <v>0.38</v>
      </c>
      <c r="AD456">
        <v>0.31</v>
      </c>
      <c r="AE456">
        <v>0.38</v>
      </c>
      <c r="AF456" t="s">
        <v>538</v>
      </c>
    </row>
    <row r="457" spans="1:32">
      <c r="A457" s="1">
        <v>27</v>
      </c>
      <c r="B457" t="s">
        <v>1132</v>
      </c>
      <c r="C457" t="str">
        <f>VLOOKUP(B457,Sheet1!A:B,2,FALSE)</f>
        <v>`Serge Aurier`</v>
      </c>
      <c r="D457" t="s">
        <v>1133</v>
      </c>
      <c r="E457" t="s">
        <v>571</v>
      </c>
      <c r="F457" t="s">
        <v>544</v>
      </c>
      <c r="G457" t="s">
        <v>552</v>
      </c>
      <c r="H457">
        <v>26</v>
      </c>
      <c r="I457">
        <v>1992</v>
      </c>
      <c r="J457">
        <v>33</v>
      </c>
      <c r="K457">
        <v>31</v>
      </c>
      <c r="L457">
        <v>2700</v>
      </c>
      <c r="M457">
        <v>1</v>
      </c>
      <c r="N457">
        <v>5</v>
      </c>
      <c r="O457">
        <v>0</v>
      </c>
      <c r="P457">
        <v>0</v>
      </c>
      <c r="Q457">
        <v>4</v>
      </c>
      <c r="R457">
        <v>1</v>
      </c>
      <c r="S457">
        <v>0.03</v>
      </c>
      <c r="T457">
        <v>0.17</v>
      </c>
      <c r="U457">
        <v>0.2</v>
      </c>
      <c r="V457">
        <v>0.03</v>
      </c>
      <c r="W457">
        <v>0.2</v>
      </c>
      <c r="X457">
        <v>0.6</v>
      </c>
      <c r="Y457">
        <v>0.6</v>
      </c>
      <c r="Z457">
        <v>2.8</v>
      </c>
      <c r="AA457">
        <v>0.02</v>
      </c>
      <c r="AB457">
        <v>0.09</v>
      </c>
      <c r="AC457">
        <v>0.11</v>
      </c>
      <c r="AD457">
        <v>0.02</v>
      </c>
      <c r="AE457">
        <v>0.11</v>
      </c>
      <c r="AF457" t="s">
        <v>538</v>
      </c>
    </row>
    <row r="458" spans="1:32">
      <c r="A458" s="1">
        <v>6</v>
      </c>
      <c r="B458" t="s">
        <v>1116</v>
      </c>
      <c r="C458" t="str">
        <f>VLOOKUP(B458,Sheet1!A:B,2,FALSE)</f>
        <v>`Sergio AgÃ¼ero`</v>
      </c>
      <c r="D458" t="s">
        <v>1117</v>
      </c>
      <c r="E458" t="s">
        <v>581</v>
      </c>
      <c r="F458" t="s">
        <v>540</v>
      </c>
      <c r="G458" t="s">
        <v>546</v>
      </c>
      <c r="H458">
        <v>31</v>
      </c>
      <c r="I458">
        <v>1988</v>
      </c>
      <c r="J458">
        <v>24</v>
      </c>
      <c r="K458">
        <v>18</v>
      </c>
      <c r="L458">
        <v>1452</v>
      </c>
      <c r="M458">
        <v>16</v>
      </c>
      <c r="N458">
        <v>3</v>
      </c>
      <c r="O458">
        <v>2</v>
      </c>
      <c r="P458">
        <v>3</v>
      </c>
      <c r="Q458">
        <v>1</v>
      </c>
      <c r="R458">
        <v>0</v>
      </c>
      <c r="S458">
        <v>0.99</v>
      </c>
      <c r="T458">
        <v>0.19</v>
      </c>
      <c r="U458">
        <v>1.18</v>
      </c>
      <c r="V458">
        <v>0.87</v>
      </c>
      <c r="W458">
        <v>1.05</v>
      </c>
      <c r="X458">
        <v>14</v>
      </c>
      <c r="Y458">
        <v>11.8</v>
      </c>
      <c r="Z458">
        <v>2.4</v>
      </c>
      <c r="AA458">
        <v>0.87</v>
      </c>
      <c r="AB458">
        <v>0.15</v>
      </c>
      <c r="AC458">
        <v>1.02</v>
      </c>
      <c r="AD458">
        <v>0.73</v>
      </c>
      <c r="AE458">
        <v>0.88</v>
      </c>
      <c r="AF458" t="s">
        <v>538</v>
      </c>
    </row>
    <row r="459" spans="1:32">
      <c r="A459" s="1">
        <v>123</v>
      </c>
      <c r="B459" t="s">
        <v>1231</v>
      </c>
      <c r="C459" t="str">
        <f>VLOOKUP(B459,Sheet1!A:B,2,FALSE)</f>
        <v>`Shane Duffy`</v>
      </c>
      <c r="D459" t="s">
        <v>1232</v>
      </c>
      <c r="E459" t="s">
        <v>579</v>
      </c>
      <c r="F459" t="s">
        <v>544</v>
      </c>
      <c r="G459" t="s">
        <v>560</v>
      </c>
      <c r="H459">
        <v>27</v>
      </c>
      <c r="I459">
        <v>1992</v>
      </c>
      <c r="J459">
        <v>19</v>
      </c>
      <c r="K459">
        <v>12</v>
      </c>
      <c r="L459">
        <v>1238</v>
      </c>
      <c r="M459">
        <v>1</v>
      </c>
      <c r="N459">
        <v>0</v>
      </c>
      <c r="O459">
        <v>0</v>
      </c>
      <c r="P459">
        <v>0</v>
      </c>
      <c r="Q459">
        <v>2</v>
      </c>
      <c r="R459">
        <v>0</v>
      </c>
      <c r="S459">
        <v>7.0000000000000007E-2</v>
      </c>
      <c r="T459">
        <v>0</v>
      </c>
      <c r="U459">
        <v>7.0000000000000007E-2</v>
      </c>
      <c r="V459">
        <v>7.0000000000000007E-2</v>
      </c>
      <c r="W459">
        <v>7.0000000000000007E-2</v>
      </c>
      <c r="X459">
        <v>1.5</v>
      </c>
      <c r="Y459">
        <v>1.5</v>
      </c>
      <c r="Z459">
        <v>0</v>
      </c>
      <c r="AA459">
        <v>0.11</v>
      </c>
      <c r="AB459">
        <v>0</v>
      </c>
      <c r="AC459">
        <v>0.11</v>
      </c>
      <c r="AD459">
        <v>0.11</v>
      </c>
      <c r="AE459">
        <v>0.11</v>
      </c>
      <c r="AF459" t="s">
        <v>538</v>
      </c>
    </row>
    <row r="460" spans="1:32">
      <c r="A460" s="1">
        <v>269</v>
      </c>
      <c r="B460" t="s">
        <v>867</v>
      </c>
      <c r="C460" t="str">
        <f>VLOOKUP(B460,Sheet1!A:B,2,FALSE)</f>
        <v>`Shane Long`</v>
      </c>
      <c r="D460" t="s">
        <v>868</v>
      </c>
      <c r="E460" t="s">
        <v>579</v>
      </c>
      <c r="F460" t="s">
        <v>540</v>
      </c>
      <c r="G460" t="s">
        <v>542</v>
      </c>
      <c r="H460">
        <v>32</v>
      </c>
      <c r="I460">
        <v>1987</v>
      </c>
      <c r="J460">
        <v>26</v>
      </c>
      <c r="K460">
        <v>15</v>
      </c>
      <c r="L460">
        <v>1395</v>
      </c>
      <c r="M460">
        <v>2</v>
      </c>
      <c r="N460">
        <v>2</v>
      </c>
      <c r="O460">
        <v>0</v>
      </c>
      <c r="P460">
        <v>0</v>
      </c>
      <c r="Q460">
        <v>0</v>
      </c>
      <c r="R460">
        <v>0</v>
      </c>
      <c r="S460">
        <v>0.13</v>
      </c>
      <c r="T460">
        <v>0.13</v>
      </c>
      <c r="U460">
        <v>0.26</v>
      </c>
      <c r="V460">
        <v>0.13</v>
      </c>
      <c r="W460">
        <v>0.26</v>
      </c>
      <c r="X460">
        <v>4.8</v>
      </c>
      <c r="Y460">
        <v>4.8</v>
      </c>
      <c r="Z460">
        <v>1.4</v>
      </c>
      <c r="AA460">
        <v>0.31</v>
      </c>
      <c r="AB460">
        <v>0.09</v>
      </c>
      <c r="AC460">
        <v>0.4</v>
      </c>
      <c r="AD460">
        <v>0.31</v>
      </c>
      <c r="AE460">
        <v>0.4</v>
      </c>
      <c r="AF460" t="s">
        <v>538</v>
      </c>
    </row>
    <row r="461" spans="1:32">
      <c r="A461" s="1">
        <v>332</v>
      </c>
      <c r="B461" t="s">
        <v>1427</v>
      </c>
      <c r="C461" t="str">
        <f>VLOOKUP(B461,Sheet1!A:B,2,FALSE)</f>
        <v>`Shkodran Mustafi`</v>
      </c>
      <c r="D461" t="s">
        <v>1428</v>
      </c>
      <c r="E461" t="s">
        <v>590</v>
      </c>
      <c r="F461" t="s">
        <v>544</v>
      </c>
      <c r="G461" t="s">
        <v>569</v>
      </c>
      <c r="H461">
        <v>27</v>
      </c>
      <c r="I461">
        <v>1992</v>
      </c>
      <c r="J461">
        <v>15</v>
      </c>
      <c r="K461">
        <v>13</v>
      </c>
      <c r="L461">
        <v>1207</v>
      </c>
      <c r="M461">
        <v>0</v>
      </c>
      <c r="N461">
        <v>1</v>
      </c>
      <c r="O461">
        <v>0</v>
      </c>
      <c r="P461">
        <v>0</v>
      </c>
      <c r="Q461">
        <v>2</v>
      </c>
      <c r="R461">
        <v>0</v>
      </c>
      <c r="S461">
        <v>0</v>
      </c>
      <c r="T461">
        <v>7.0000000000000007E-2</v>
      </c>
      <c r="U461">
        <v>7.0000000000000007E-2</v>
      </c>
      <c r="V461">
        <v>0</v>
      </c>
      <c r="W461">
        <v>7.0000000000000007E-2</v>
      </c>
      <c r="X461">
        <v>0.8</v>
      </c>
      <c r="Y461">
        <v>0.8</v>
      </c>
      <c r="Z461">
        <v>0</v>
      </c>
      <c r="AA461">
        <v>0.06</v>
      </c>
      <c r="AB461">
        <v>0</v>
      </c>
      <c r="AC461">
        <v>0.06</v>
      </c>
      <c r="AD461">
        <v>0.06</v>
      </c>
      <c r="AE461">
        <v>0.06</v>
      </c>
      <c r="AF461" t="s">
        <v>538</v>
      </c>
    </row>
    <row r="462" spans="1:32">
      <c r="A462" s="1">
        <v>150</v>
      </c>
      <c r="B462" t="s">
        <v>1257</v>
      </c>
      <c r="C462" t="str">
        <f>VLOOKUP(B462,Sheet1!A:B,2,FALSE)</f>
        <v>`Simon Francis`</v>
      </c>
      <c r="D462" t="s">
        <v>1258</v>
      </c>
      <c r="E462" t="s">
        <v>539</v>
      </c>
      <c r="F462" t="s">
        <v>544</v>
      </c>
      <c r="G462" t="s">
        <v>1120</v>
      </c>
      <c r="H462">
        <v>34</v>
      </c>
      <c r="I462">
        <v>1985</v>
      </c>
      <c r="J462">
        <v>15</v>
      </c>
      <c r="K462">
        <v>10</v>
      </c>
      <c r="L462">
        <v>969</v>
      </c>
      <c r="M462">
        <v>0</v>
      </c>
      <c r="N462">
        <v>0</v>
      </c>
      <c r="O462">
        <v>0</v>
      </c>
      <c r="P462">
        <v>0</v>
      </c>
      <c r="Q462">
        <v>5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0.2</v>
      </c>
      <c r="Y462">
        <v>0.2</v>
      </c>
      <c r="Z462">
        <v>0.3</v>
      </c>
      <c r="AA462">
        <v>0.02</v>
      </c>
      <c r="AB462">
        <v>0.03</v>
      </c>
      <c r="AC462">
        <v>0.04</v>
      </c>
      <c r="AD462">
        <v>0.02</v>
      </c>
      <c r="AE462">
        <v>0.04</v>
      </c>
      <c r="AF462" t="s">
        <v>538</v>
      </c>
    </row>
    <row r="463" spans="1:32">
      <c r="A463" s="1">
        <v>322</v>
      </c>
      <c r="B463" t="s">
        <v>1415</v>
      </c>
      <c r="C463" t="str">
        <f>VLOOKUP(B463,Sheet1!A:B,2,FALSE)</f>
        <v>`Simon Moore`</v>
      </c>
      <c r="D463" t="s">
        <v>1416</v>
      </c>
      <c r="E463" t="s">
        <v>539</v>
      </c>
      <c r="F463" t="s">
        <v>555</v>
      </c>
      <c r="G463" t="s">
        <v>563</v>
      </c>
      <c r="H463">
        <v>29</v>
      </c>
      <c r="I463">
        <v>1990</v>
      </c>
      <c r="J463">
        <v>2</v>
      </c>
      <c r="K463">
        <v>2</v>
      </c>
      <c r="L463">
        <v>180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538</v>
      </c>
    </row>
    <row r="464" spans="1:32">
      <c r="A464" s="1">
        <v>58</v>
      </c>
      <c r="B464" t="s">
        <v>1152</v>
      </c>
      <c r="C464" t="str">
        <f>VLOOKUP(B464,Sheet1!A:B,2,FALSE)</f>
        <v>`Sofiane Boufal`</v>
      </c>
      <c r="D464" t="s">
        <v>1153</v>
      </c>
      <c r="E464" t="s">
        <v>610</v>
      </c>
      <c r="F464" t="s">
        <v>553</v>
      </c>
      <c r="G464" t="s">
        <v>542</v>
      </c>
      <c r="H464">
        <v>25</v>
      </c>
      <c r="I464">
        <v>1993</v>
      </c>
      <c r="J464">
        <v>20</v>
      </c>
      <c r="K464">
        <v>8</v>
      </c>
      <c r="L464">
        <v>764</v>
      </c>
      <c r="M464">
        <v>0</v>
      </c>
      <c r="N464">
        <v>2</v>
      </c>
      <c r="O464">
        <v>0</v>
      </c>
      <c r="P464">
        <v>0</v>
      </c>
      <c r="Q464">
        <v>2</v>
      </c>
      <c r="R464">
        <v>0</v>
      </c>
      <c r="S464">
        <v>0</v>
      </c>
      <c r="T464">
        <v>0.24</v>
      </c>
      <c r="U464">
        <v>0.24</v>
      </c>
      <c r="V464">
        <v>0</v>
      </c>
      <c r="W464">
        <v>0.24</v>
      </c>
      <c r="X464">
        <v>1</v>
      </c>
      <c r="Y464">
        <v>1</v>
      </c>
      <c r="Z464">
        <v>2.7</v>
      </c>
      <c r="AA464">
        <v>0.11</v>
      </c>
      <c r="AB464">
        <v>0.32</v>
      </c>
      <c r="AC464">
        <v>0.43</v>
      </c>
      <c r="AD464">
        <v>0.11</v>
      </c>
      <c r="AE464">
        <v>0.43</v>
      </c>
      <c r="AF464" t="s">
        <v>538</v>
      </c>
    </row>
    <row r="465" spans="1:32">
      <c r="A465" s="1">
        <v>356</v>
      </c>
      <c r="B465" t="s">
        <v>1451</v>
      </c>
      <c r="C465" t="str">
        <f>VLOOKUP(B465,Sheet1!A:B,2,FALSE)</f>
        <v>`Sokratis Papastathopoulos`</v>
      </c>
      <c r="D465" t="s">
        <v>1452</v>
      </c>
      <c r="E465" t="s">
        <v>1318</v>
      </c>
      <c r="F465" t="s">
        <v>544</v>
      </c>
      <c r="G465" t="s">
        <v>569</v>
      </c>
      <c r="H465">
        <v>31</v>
      </c>
      <c r="I465">
        <v>1988</v>
      </c>
      <c r="J465">
        <v>19</v>
      </c>
      <c r="K465">
        <v>19</v>
      </c>
      <c r="L465">
        <v>1696</v>
      </c>
      <c r="M465">
        <v>2</v>
      </c>
      <c r="N465">
        <v>0</v>
      </c>
      <c r="O465">
        <v>0</v>
      </c>
      <c r="P465">
        <v>0</v>
      </c>
      <c r="Q465">
        <v>6</v>
      </c>
      <c r="R465">
        <v>0</v>
      </c>
      <c r="S465">
        <v>0.11</v>
      </c>
      <c r="T465">
        <v>0</v>
      </c>
      <c r="U465">
        <v>0.11</v>
      </c>
      <c r="V465">
        <v>0.11</v>
      </c>
      <c r="W465">
        <v>0.11</v>
      </c>
      <c r="X465">
        <v>1</v>
      </c>
      <c r="Y465">
        <v>1</v>
      </c>
      <c r="Z465">
        <v>0.2</v>
      </c>
      <c r="AA465">
        <v>0.05</v>
      </c>
      <c r="AB465">
        <v>0.01</v>
      </c>
      <c r="AC465">
        <v>0.06</v>
      </c>
      <c r="AD465">
        <v>0.05</v>
      </c>
      <c r="AE465">
        <v>0.06</v>
      </c>
      <c r="AF465" t="s">
        <v>538</v>
      </c>
    </row>
    <row r="466" spans="1:32">
      <c r="A466" s="1">
        <v>284</v>
      </c>
      <c r="B466" t="s">
        <v>889</v>
      </c>
      <c r="C466" t="str">
        <f>VLOOKUP(B466,Sheet1!A:B,2,FALSE)</f>
        <v>`Solly March`</v>
      </c>
      <c r="D466" t="s">
        <v>890</v>
      </c>
      <c r="E466" t="s">
        <v>539</v>
      </c>
      <c r="F466" t="s">
        <v>584</v>
      </c>
      <c r="G466" t="s">
        <v>560</v>
      </c>
      <c r="H466">
        <v>25</v>
      </c>
      <c r="I466">
        <v>1994</v>
      </c>
      <c r="J466">
        <v>19</v>
      </c>
      <c r="K466">
        <v>11</v>
      </c>
      <c r="L466">
        <v>1143</v>
      </c>
      <c r="M466">
        <v>0</v>
      </c>
      <c r="N466">
        <v>1</v>
      </c>
      <c r="O466">
        <v>0</v>
      </c>
      <c r="P466">
        <v>0</v>
      </c>
      <c r="Q466">
        <v>2</v>
      </c>
      <c r="R466">
        <v>0</v>
      </c>
      <c r="S466">
        <v>0</v>
      </c>
      <c r="T466">
        <v>0.08</v>
      </c>
      <c r="U466">
        <v>0.08</v>
      </c>
      <c r="V466">
        <v>0</v>
      </c>
      <c r="W466">
        <v>0.08</v>
      </c>
      <c r="X466">
        <v>1.4</v>
      </c>
      <c r="Y466">
        <v>1.4</v>
      </c>
      <c r="Z466">
        <v>0.8</v>
      </c>
      <c r="AA466">
        <v>0.11</v>
      </c>
      <c r="AB466">
        <v>0.06</v>
      </c>
      <c r="AC466">
        <v>0.17</v>
      </c>
      <c r="AD466">
        <v>0.11</v>
      </c>
      <c r="AE466">
        <v>0.17</v>
      </c>
      <c r="AF466" t="s">
        <v>538</v>
      </c>
    </row>
    <row r="467" spans="1:32">
      <c r="A467" s="1">
        <v>195</v>
      </c>
      <c r="B467" t="s">
        <v>789</v>
      </c>
      <c r="C467" t="str">
        <f>VLOOKUP(B467,Sheet1!A:B,2,FALSE)</f>
        <v>`Son Heung-Min`</v>
      </c>
      <c r="D467" t="s">
        <v>790</v>
      </c>
      <c r="E467" t="s">
        <v>592</v>
      </c>
      <c r="F467" t="s">
        <v>564</v>
      </c>
      <c r="G467" t="s">
        <v>552</v>
      </c>
      <c r="H467">
        <v>27</v>
      </c>
      <c r="I467">
        <v>1992</v>
      </c>
      <c r="J467">
        <v>30</v>
      </c>
      <c r="K467">
        <v>28</v>
      </c>
      <c r="L467">
        <v>2476</v>
      </c>
      <c r="M467">
        <v>11</v>
      </c>
      <c r="N467">
        <v>10</v>
      </c>
      <c r="O467">
        <v>0</v>
      </c>
      <c r="P467">
        <v>1</v>
      </c>
      <c r="Q467">
        <v>0</v>
      </c>
      <c r="R467">
        <v>2</v>
      </c>
      <c r="S467">
        <v>0.4</v>
      </c>
      <c r="T467">
        <v>0.36</v>
      </c>
      <c r="U467">
        <v>0.76</v>
      </c>
      <c r="V467">
        <v>0.4</v>
      </c>
      <c r="W467">
        <v>0.76</v>
      </c>
      <c r="X467">
        <v>8.9</v>
      </c>
      <c r="Y467">
        <v>8</v>
      </c>
      <c r="Z467">
        <v>7</v>
      </c>
      <c r="AA467">
        <v>0.32</v>
      </c>
      <c r="AB467">
        <v>0.25</v>
      </c>
      <c r="AC467">
        <v>0.57999999999999996</v>
      </c>
      <c r="AD467">
        <v>0.28999999999999998</v>
      </c>
      <c r="AE467">
        <v>0.55000000000000004</v>
      </c>
      <c r="AF467" t="s">
        <v>538</v>
      </c>
    </row>
    <row r="468" spans="1:32">
      <c r="A468" s="1">
        <v>93</v>
      </c>
      <c r="B468" t="s">
        <v>1201</v>
      </c>
      <c r="C468" t="str">
        <f>VLOOKUP(B468,Sheet1!A:B,2,FALSE)</f>
        <v>`Steve Cook`</v>
      </c>
      <c r="D468" t="s">
        <v>1202</v>
      </c>
      <c r="E468" t="s">
        <v>539</v>
      </c>
      <c r="F468" t="s">
        <v>544</v>
      </c>
      <c r="G468" t="s">
        <v>1120</v>
      </c>
      <c r="H468">
        <v>28</v>
      </c>
      <c r="I468">
        <v>1991</v>
      </c>
      <c r="J468">
        <v>29</v>
      </c>
      <c r="K468">
        <v>28</v>
      </c>
      <c r="L468">
        <v>2428</v>
      </c>
      <c r="M468">
        <v>1</v>
      </c>
      <c r="N468">
        <v>0</v>
      </c>
      <c r="O468">
        <v>0</v>
      </c>
      <c r="P468">
        <v>0</v>
      </c>
      <c r="Q468">
        <v>6</v>
      </c>
      <c r="R468">
        <v>1</v>
      </c>
      <c r="S468">
        <v>0.04</v>
      </c>
      <c r="T468">
        <v>0</v>
      </c>
      <c r="U468">
        <v>0.04</v>
      </c>
      <c r="V468">
        <v>0.04</v>
      </c>
      <c r="W468">
        <v>0.04</v>
      </c>
      <c r="X468">
        <v>0.7</v>
      </c>
      <c r="Y468">
        <v>0.7</v>
      </c>
      <c r="Z468">
        <v>0.3</v>
      </c>
      <c r="AA468">
        <v>0.03</v>
      </c>
      <c r="AB468">
        <v>0.01</v>
      </c>
      <c r="AC468">
        <v>0.04</v>
      </c>
      <c r="AD468">
        <v>0.03</v>
      </c>
      <c r="AE468">
        <v>0.04</v>
      </c>
      <c r="AF468" t="s">
        <v>538</v>
      </c>
    </row>
    <row r="469" spans="1:32">
      <c r="A469" s="1">
        <v>16</v>
      </c>
      <c r="B469" t="s">
        <v>635</v>
      </c>
      <c r="C469" t="str">
        <f>VLOOKUP(B469,Sheet1!A:B,2,FALSE)</f>
        <v>`Steven Alzate`</v>
      </c>
      <c r="D469" t="s">
        <v>636</v>
      </c>
      <c r="E469" t="s">
        <v>559</v>
      </c>
      <c r="F469" t="s">
        <v>585</v>
      </c>
      <c r="G469" t="s">
        <v>560</v>
      </c>
      <c r="H469">
        <v>20</v>
      </c>
      <c r="I469">
        <v>1998</v>
      </c>
      <c r="J469">
        <v>19</v>
      </c>
      <c r="K469">
        <v>12</v>
      </c>
      <c r="L469">
        <v>1188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1.2</v>
      </c>
      <c r="Y469">
        <v>1.2</v>
      </c>
      <c r="Z469">
        <v>0.7</v>
      </c>
      <c r="AA469">
        <v>0.09</v>
      </c>
      <c r="AB469">
        <v>0.05</v>
      </c>
      <c r="AC469">
        <v>0.14000000000000001</v>
      </c>
      <c r="AD469">
        <v>0.09</v>
      </c>
      <c r="AE469">
        <v>0.14000000000000001</v>
      </c>
      <c r="AF469" t="s">
        <v>538</v>
      </c>
    </row>
    <row r="470" spans="1:32">
      <c r="A470" s="1">
        <v>49</v>
      </c>
      <c r="B470" t="s">
        <v>675</v>
      </c>
      <c r="C470" t="str">
        <f>VLOOKUP(B470,Sheet1!A:B,2,FALSE)</f>
        <v>`Steven Bergwijn`</v>
      </c>
      <c r="D470" t="s">
        <v>676</v>
      </c>
      <c r="E470" t="s">
        <v>545</v>
      </c>
      <c r="F470" t="s">
        <v>564</v>
      </c>
      <c r="G470" t="s">
        <v>552</v>
      </c>
      <c r="H470">
        <v>21</v>
      </c>
      <c r="I470">
        <v>1997</v>
      </c>
      <c r="J470">
        <v>14</v>
      </c>
      <c r="K470">
        <v>8</v>
      </c>
      <c r="L470">
        <v>704</v>
      </c>
      <c r="M470">
        <v>3</v>
      </c>
      <c r="N470">
        <v>1</v>
      </c>
      <c r="O470">
        <v>0</v>
      </c>
      <c r="P470">
        <v>0</v>
      </c>
      <c r="Q470">
        <v>2</v>
      </c>
      <c r="R470">
        <v>0</v>
      </c>
      <c r="S470">
        <v>0.38</v>
      </c>
      <c r="T470">
        <v>0.13</v>
      </c>
      <c r="U470">
        <v>0.51</v>
      </c>
      <c r="V470">
        <v>0.38</v>
      </c>
      <c r="W470">
        <v>0.51</v>
      </c>
      <c r="X470">
        <v>1.2</v>
      </c>
      <c r="Y470">
        <v>1.2</v>
      </c>
      <c r="Z470">
        <v>1</v>
      </c>
      <c r="AA470">
        <v>0.15</v>
      </c>
      <c r="AB470">
        <v>0.13</v>
      </c>
      <c r="AC470">
        <v>0.28000000000000003</v>
      </c>
      <c r="AD470">
        <v>0.15</v>
      </c>
      <c r="AE470">
        <v>0.28000000000000003</v>
      </c>
      <c r="AF470" t="s">
        <v>538</v>
      </c>
    </row>
    <row r="471" spans="1:32">
      <c r="A471" s="1">
        <v>23</v>
      </c>
      <c r="B471" t="s">
        <v>641</v>
      </c>
      <c r="C471" t="str">
        <f>VLOOKUP(B471,Sheet1!A:B,2,FALSE)</f>
        <v>`Stuart Armstrong`</v>
      </c>
      <c r="D471" t="s">
        <v>642</v>
      </c>
      <c r="E471" t="s">
        <v>567</v>
      </c>
      <c r="F471" t="s">
        <v>547</v>
      </c>
      <c r="G471" t="s">
        <v>542</v>
      </c>
      <c r="H471">
        <v>27</v>
      </c>
      <c r="I471">
        <v>1992</v>
      </c>
      <c r="J471">
        <v>30</v>
      </c>
      <c r="K471">
        <v>19</v>
      </c>
      <c r="L471">
        <v>1715</v>
      </c>
      <c r="M471">
        <v>5</v>
      </c>
      <c r="N471">
        <v>3</v>
      </c>
      <c r="O471">
        <v>0</v>
      </c>
      <c r="P471">
        <v>0</v>
      </c>
      <c r="Q471">
        <v>4</v>
      </c>
      <c r="R471">
        <v>0</v>
      </c>
      <c r="S471">
        <v>0.26</v>
      </c>
      <c r="T471">
        <v>0.16</v>
      </c>
      <c r="U471">
        <v>0.42</v>
      </c>
      <c r="V471">
        <v>0.26</v>
      </c>
      <c r="W471">
        <v>0.42</v>
      </c>
      <c r="X471">
        <v>2.9</v>
      </c>
      <c r="Y471">
        <v>2.9</v>
      </c>
      <c r="Z471">
        <v>1.1000000000000001</v>
      </c>
      <c r="AA471">
        <v>0.15</v>
      </c>
      <c r="AB471">
        <v>0.06</v>
      </c>
      <c r="AC471">
        <v>0.21</v>
      </c>
      <c r="AD471">
        <v>0.15</v>
      </c>
      <c r="AE471">
        <v>0.21</v>
      </c>
      <c r="AF471" t="s">
        <v>538</v>
      </c>
    </row>
    <row r="472" spans="1:32">
      <c r="A472" s="1">
        <v>83</v>
      </c>
      <c r="B472" t="s">
        <v>1189</v>
      </c>
      <c r="C472" t="str">
        <f>VLOOKUP(B472,Sheet1!A:B,2,FALSE)</f>
        <v>`Tahith Chong`</v>
      </c>
      <c r="D472" t="s">
        <v>1190</v>
      </c>
      <c r="E472" t="s">
        <v>545</v>
      </c>
      <c r="F472" t="s">
        <v>564</v>
      </c>
      <c r="G472" t="s">
        <v>572</v>
      </c>
      <c r="H472">
        <v>19</v>
      </c>
      <c r="I472">
        <v>1999</v>
      </c>
      <c r="J472">
        <v>3</v>
      </c>
      <c r="K472">
        <v>0</v>
      </c>
      <c r="L472">
        <v>37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0.1</v>
      </c>
      <c r="Y472">
        <v>0.1</v>
      </c>
      <c r="Z472">
        <v>0</v>
      </c>
      <c r="AA472">
        <v>0.15</v>
      </c>
      <c r="AB472">
        <v>0</v>
      </c>
      <c r="AC472">
        <v>0.15</v>
      </c>
      <c r="AD472">
        <v>0.15</v>
      </c>
      <c r="AE472">
        <v>0.15</v>
      </c>
      <c r="AF472" t="s">
        <v>538</v>
      </c>
    </row>
    <row r="473" spans="1:32">
      <c r="A473" s="1">
        <v>316</v>
      </c>
      <c r="B473" t="s">
        <v>929</v>
      </c>
      <c r="C473" t="str">
        <f>VLOOKUP(B473,Sheet1!A:B,2,FALSE)</f>
        <v>`Takumi Minamino`</v>
      </c>
      <c r="D473" t="s">
        <v>930</v>
      </c>
      <c r="E473" t="s">
        <v>605</v>
      </c>
      <c r="F473" t="s">
        <v>564</v>
      </c>
      <c r="G473" t="s">
        <v>550</v>
      </c>
      <c r="H473">
        <v>24</v>
      </c>
      <c r="I473">
        <v>1995</v>
      </c>
      <c r="J473">
        <v>10</v>
      </c>
      <c r="K473">
        <v>2</v>
      </c>
      <c r="L473">
        <v>249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1.4</v>
      </c>
      <c r="Y473">
        <v>1.4</v>
      </c>
      <c r="Z473">
        <v>0</v>
      </c>
      <c r="AA473">
        <v>0.52</v>
      </c>
      <c r="AB473">
        <v>0.01</v>
      </c>
      <c r="AC473">
        <v>0.53</v>
      </c>
      <c r="AD473">
        <v>0.52</v>
      </c>
      <c r="AE473">
        <v>0.53</v>
      </c>
      <c r="AF473" t="s">
        <v>538</v>
      </c>
    </row>
    <row r="474" spans="1:32">
      <c r="A474" s="1">
        <v>3</v>
      </c>
      <c r="B474" t="s">
        <v>617</v>
      </c>
      <c r="C474" t="str">
        <f>VLOOKUP(B474,Sheet1!A:B,2,FALSE)</f>
        <v>`Tammy Abraham`</v>
      </c>
      <c r="D474" t="s">
        <v>618</v>
      </c>
      <c r="E474" t="s">
        <v>539</v>
      </c>
      <c r="F474" t="s">
        <v>540</v>
      </c>
      <c r="G474" t="s">
        <v>541</v>
      </c>
      <c r="H474">
        <v>21</v>
      </c>
      <c r="I474">
        <v>1997</v>
      </c>
      <c r="J474">
        <v>34</v>
      </c>
      <c r="K474">
        <v>25</v>
      </c>
      <c r="L474">
        <v>2215</v>
      </c>
      <c r="M474">
        <v>15</v>
      </c>
      <c r="N474">
        <v>3</v>
      </c>
      <c r="O474">
        <v>0</v>
      </c>
      <c r="P474">
        <v>0</v>
      </c>
      <c r="Q474">
        <v>2</v>
      </c>
      <c r="R474">
        <v>0</v>
      </c>
      <c r="S474">
        <v>0.61</v>
      </c>
      <c r="T474">
        <v>0.12</v>
      </c>
      <c r="U474">
        <v>0.73</v>
      </c>
      <c r="V474">
        <v>0.61</v>
      </c>
      <c r="W474">
        <v>0.73</v>
      </c>
      <c r="X474">
        <v>14.1</v>
      </c>
      <c r="Y474">
        <v>14.1</v>
      </c>
      <c r="Z474">
        <v>2.5</v>
      </c>
      <c r="AA474">
        <v>0.56999999999999995</v>
      </c>
      <c r="AB474">
        <v>0.1</v>
      </c>
      <c r="AC474">
        <v>0.67</v>
      </c>
      <c r="AD474">
        <v>0.56999999999999995</v>
      </c>
      <c r="AE474">
        <v>0.67</v>
      </c>
      <c r="AF474" t="s">
        <v>538</v>
      </c>
    </row>
    <row r="475" spans="1:32">
      <c r="A475" s="1">
        <v>337</v>
      </c>
      <c r="B475" t="s">
        <v>947</v>
      </c>
      <c r="C475" t="str">
        <f>VLOOKUP(B475,Sheet1!A:B,2,FALSE)</f>
        <v>`Tanguy Ndombele`</v>
      </c>
      <c r="D475" t="s">
        <v>948</v>
      </c>
      <c r="E475" t="s">
        <v>566</v>
      </c>
      <c r="F475" t="s">
        <v>547</v>
      </c>
      <c r="G475" t="s">
        <v>552</v>
      </c>
      <c r="H475">
        <v>22</v>
      </c>
      <c r="I475">
        <v>1996</v>
      </c>
      <c r="J475">
        <v>21</v>
      </c>
      <c r="K475">
        <v>12</v>
      </c>
      <c r="L475">
        <v>1009</v>
      </c>
      <c r="M475">
        <v>2</v>
      </c>
      <c r="N475">
        <v>2</v>
      </c>
      <c r="O475">
        <v>0</v>
      </c>
      <c r="P475">
        <v>0</v>
      </c>
      <c r="Q475">
        <v>3</v>
      </c>
      <c r="R475">
        <v>0</v>
      </c>
      <c r="S475">
        <v>0.18</v>
      </c>
      <c r="T475">
        <v>0.18</v>
      </c>
      <c r="U475">
        <v>0.36</v>
      </c>
      <c r="V475">
        <v>0.18</v>
      </c>
      <c r="W475">
        <v>0.36</v>
      </c>
      <c r="X475">
        <v>0.4</v>
      </c>
      <c r="Y475">
        <v>0.4</v>
      </c>
      <c r="Z475">
        <v>1.2</v>
      </c>
      <c r="AA475">
        <v>0.04</v>
      </c>
      <c r="AB475">
        <v>0.11</v>
      </c>
      <c r="AC475">
        <v>0.15</v>
      </c>
      <c r="AD475">
        <v>0.04</v>
      </c>
      <c r="AE475">
        <v>0.15</v>
      </c>
      <c r="AF475" t="s">
        <v>538</v>
      </c>
    </row>
    <row r="476" spans="1:32">
      <c r="A476" s="1">
        <v>249</v>
      </c>
      <c r="B476" t="s">
        <v>849</v>
      </c>
      <c r="C476" t="str">
        <f>VLOOKUP(B476,Sheet1!A:B,2,FALSE)</f>
        <v>`Tariq Lamptey`</v>
      </c>
      <c r="D476" t="s">
        <v>850</v>
      </c>
      <c r="E476" t="s">
        <v>539</v>
      </c>
      <c r="F476" t="s">
        <v>544</v>
      </c>
      <c r="G476" t="s">
        <v>560</v>
      </c>
      <c r="H476">
        <v>18</v>
      </c>
      <c r="I476">
        <v>2000</v>
      </c>
      <c r="J476">
        <v>8</v>
      </c>
      <c r="K476">
        <v>7</v>
      </c>
      <c r="L476">
        <v>588</v>
      </c>
      <c r="M476">
        <v>0</v>
      </c>
      <c r="N476">
        <v>1</v>
      </c>
      <c r="O476">
        <v>0</v>
      </c>
      <c r="P476">
        <v>0</v>
      </c>
      <c r="Q476">
        <v>2</v>
      </c>
      <c r="R476">
        <v>0</v>
      </c>
      <c r="S476">
        <v>0</v>
      </c>
      <c r="T476">
        <v>0.15</v>
      </c>
      <c r="U476">
        <v>0.15</v>
      </c>
      <c r="V476">
        <v>0</v>
      </c>
      <c r="W476">
        <v>0.15</v>
      </c>
      <c r="X476">
        <v>0.1</v>
      </c>
      <c r="Y476">
        <v>0.1</v>
      </c>
      <c r="Z476">
        <v>0.6</v>
      </c>
      <c r="AA476">
        <v>0.01</v>
      </c>
      <c r="AB476">
        <v>0.1</v>
      </c>
      <c r="AC476">
        <v>0.11</v>
      </c>
      <c r="AD476">
        <v>0.01</v>
      </c>
      <c r="AE476">
        <v>0.11</v>
      </c>
      <c r="AF476" t="s">
        <v>538</v>
      </c>
    </row>
    <row r="477" spans="1:32">
      <c r="A477" s="1">
        <v>375</v>
      </c>
      <c r="B477" t="s">
        <v>1469</v>
      </c>
      <c r="C477" t="str">
        <f>VLOOKUP(B477,Sheet1!A:B,2,FALSE)</f>
        <v>`Teemu Pukki`</v>
      </c>
      <c r="D477" t="s">
        <v>1470</v>
      </c>
      <c r="E477" t="s">
        <v>1471</v>
      </c>
      <c r="F477" t="s">
        <v>540</v>
      </c>
      <c r="G477" t="s">
        <v>1113</v>
      </c>
      <c r="H477">
        <v>29</v>
      </c>
      <c r="I477">
        <v>1990</v>
      </c>
      <c r="J477">
        <v>36</v>
      </c>
      <c r="K477">
        <v>33</v>
      </c>
      <c r="L477">
        <v>2886</v>
      </c>
      <c r="M477">
        <v>11</v>
      </c>
      <c r="N477">
        <v>3</v>
      </c>
      <c r="O477">
        <v>2</v>
      </c>
      <c r="P477">
        <v>2</v>
      </c>
      <c r="Q477">
        <v>3</v>
      </c>
      <c r="R477">
        <v>0</v>
      </c>
      <c r="S477">
        <v>0.34</v>
      </c>
      <c r="T477">
        <v>0.09</v>
      </c>
      <c r="U477">
        <v>0.44</v>
      </c>
      <c r="V477">
        <v>0.28000000000000003</v>
      </c>
      <c r="W477">
        <v>0.37</v>
      </c>
      <c r="X477">
        <v>12.1</v>
      </c>
      <c r="Y477">
        <v>10.6</v>
      </c>
      <c r="Z477">
        <v>3.1</v>
      </c>
      <c r="AA477">
        <v>0.38</v>
      </c>
      <c r="AB477">
        <v>0.1</v>
      </c>
      <c r="AC477">
        <v>0.47</v>
      </c>
      <c r="AD477">
        <v>0.33</v>
      </c>
      <c r="AE477">
        <v>0.42</v>
      </c>
      <c r="AF477" t="s">
        <v>538</v>
      </c>
    </row>
    <row r="478" spans="1:32">
      <c r="A478" s="1">
        <v>488</v>
      </c>
      <c r="B478" t="s">
        <v>1592</v>
      </c>
      <c r="C478" t="str">
        <f>VLOOKUP(B478,Sheet1!A:B,2,FALSE)</f>
        <v>`Theo Walcott`</v>
      </c>
      <c r="D478" t="s">
        <v>1593</v>
      </c>
      <c r="E478" t="s">
        <v>539</v>
      </c>
      <c r="F478" t="s">
        <v>553</v>
      </c>
      <c r="G478" t="s">
        <v>556</v>
      </c>
      <c r="H478">
        <v>30</v>
      </c>
      <c r="I478">
        <v>1989</v>
      </c>
      <c r="J478">
        <v>25</v>
      </c>
      <c r="K478">
        <v>17</v>
      </c>
      <c r="L478">
        <v>1287</v>
      </c>
      <c r="M478">
        <v>2</v>
      </c>
      <c r="N478">
        <v>3</v>
      </c>
      <c r="O478">
        <v>0</v>
      </c>
      <c r="P478">
        <v>0</v>
      </c>
      <c r="Q478">
        <v>1</v>
      </c>
      <c r="R478">
        <v>0</v>
      </c>
      <c r="S478">
        <v>0.14000000000000001</v>
      </c>
      <c r="T478">
        <v>0.21</v>
      </c>
      <c r="U478">
        <v>0.35</v>
      </c>
      <c r="V478">
        <v>0.14000000000000001</v>
      </c>
      <c r="W478">
        <v>0.35</v>
      </c>
      <c r="X478">
        <v>2.8</v>
      </c>
      <c r="Y478">
        <v>2.8</v>
      </c>
      <c r="Z478">
        <v>2.8</v>
      </c>
      <c r="AA478">
        <v>0.19</v>
      </c>
      <c r="AB478">
        <v>0.2</v>
      </c>
      <c r="AC478">
        <v>0.39</v>
      </c>
      <c r="AD478">
        <v>0.19</v>
      </c>
      <c r="AE478">
        <v>0.39</v>
      </c>
      <c r="AF478" t="s">
        <v>538</v>
      </c>
    </row>
    <row r="479" spans="1:32">
      <c r="A479" s="1">
        <v>117</v>
      </c>
      <c r="B479" t="s">
        <v>1221</v>
      </c>
      <c r="C479" t="str">
        <f>VLOOKUP(B479,Sheet1!A:B,2,FALSE)</f>
        <v>`Tommy Doyle`</v>
      </c>
      <c r="D479" t="s">
        <v>1222</v>
      </c>
      <c r="E479" t="s">
        <v>539</v>
      </c>
      <c r="F479" t="s">
        <v>553</v>
      </c>
      <c r="G479" t="s">
        <v>546</v>
      </c>
      <c r="H479">
        <v>17</v>
      </c>
      <c r="I479">
        <v>2001</v>
      </c>
      <c r="J479">
        <v>1</v>
      </c>
      <c r="K479">
        <v>0</v>
      </c>
      <c r="L479">
        <v>16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0.1</v>
      </c>
      <c r="Y479">
        <v>0.1</v>
      </c>
      <c r="Z479">
        <v>0</v>
      </c>
      <c r="AA479">
        <v>0.42</v>
      </c>
      <c r="AB479">
        <v>0</v>
      </c>
      <c r="AC479">
        <v>0.42</v>
      </c>
      <c r="AD479">
        <v>0.42</v>
      </c>
      <c r="AE479">
        <v>0.42</v>
      </c>
      <c r="AF479" t="s">
        <v>538</v>
      </c>
    </row>
    <row r="480" spans="1:32">
      <c r="A480" s="1">
        <v>245</v>
      </c>
      <c r="B480" t="s">
        <v>1355</v>
      </c>
      <c r="C480" t="str">
        <f>VLOOKUP(B480,Sheet1!A:B,2,FALSE)</f>
        <v>`Tim Krul`</v>
      </c>
      <c r="D480" t="s">
        <v>1356</v>
      </c>
      <c r="E480" t="s">
        <v>545</v>
      </c>
      <c r="F480" t="s">
        <v>555</v>
      </c>
      <c r="G480" t="s">
        <v>1113</v>
      </c>
      <c r="H480">
        <v>31</v>
      </c>
      <c r="I480">
        <v>1988</v>
      </c>
      <c r="J480">
        <v>36</v>
      </c>
      <c r="K480">
        <v>36</v>
      </c>
      <c r="L480">
        <v>3240</v>
      </c>
      <c r="M480">
        <v>0</v>
      </c>
      <c r="N480">
        <v>0</v>
      </c>
      <c r="O480">
        <v>0</v>
      </c>
      <c r="P480">
        <v>0</v>
      </c>
      <c r="Q480">
        <v>4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t="s">
        <v>538</v>
      </c>
    </row>
    <row r="481" spans="1:32">
      <c r="A481" s="1">
        <v>238</v>
      </c>
      <c r="B481" t="s">
        <v>1349</v>
      </c>
      <c r="C481" t="str">
        <f>VLOOKUP(B481,Sheet1!A:B,2,FALSE)</f>
        <v>`Timm Klose`</v>
      </c>
      <c r="D481" t="s">
        <v>1350</v>
      </c>
      <c r="E481" t="s">
        <v>615</v>
      </c>
      <c r="F481" t="s">
        <v>544</v>
      </c>
      <c r="G481" t="s">
        <v>1113</v>
      </c>
      <c r="H481">
        <v>31</v>
      </c>
      <c r="I481">
        <v>1988</v>
      </c>
      <c r="J481">
        <v>7</v>
      </c>
      <c r="K481">
        <v>7</v>
      </c>
      <c r="L481">
        <v>585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0.4</v>
      </c>
      <c r="Y481">
        <v>0.4</v>
      </c>
      <c r="Z481">
        <v>0</v>
      </c>
      <c r="AA481">
        <v>0.06</v>
      </c>
      <c r="AB481">
        <v>0</v>
      </c>
      <c r="AC481">
        <v>0.06</v>
      </c>
      <c r="AD481">
        <v>0.06</v>
      </c>
      <c r="AE481">
        <v>0.06</v>
      </c>
      <c r="AF481" t="s">
        <v>538</v>
      </c>
    </row>
    <row r="482" spans="1:32">
      <c r="A482" s="1">
        <v>147</v>
      </c>
      <c r="B482" t="s">
        <v>755</v>
      </c>
      <c r="C482" t="str">
        <f>VLOOKUP(B482,Sheet1!A:B,2,FALSE)</f>
        <v>`Timothy Fosu-Mensah`</v>
      </c>
      <c r="D482" t="s">
        <v>756</v>
      </c>
      <c r="E482" t="s">
        <v>545</v>
      </c>
      <c r="F482" t="s">
        <v>544</v>
      </c>
      <c r="G482" t="s">
        <v>572</v>
      </c>
      <c r="H482">
        <v>21</v>
      </c>
      <c r="I482">
        <v>1998</v>
      </c>
      <c r="J482">
        <v>3</v>
      </c>
      <c r="K482">
        <v>2</v>
      </c>
      <c r="L482">
        <v>136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0.1</v>
      </c>
      <c r="Y482">
        <v>0.1</v>
      </c>
      <c r="Z482">
        <v>0.1</v>
      </c>
      <c r="AA482">
        <v>0.04</v>
      </c>
      <c r="AB482">
        <v>0.08</v>
      </c>
      <c r="AC482">
        <v>0.13</v>
      </c>
      <c r="AD482">
        <v>0.04</v>
      </c>
      <c r="AE482">
        <v>0.13</v>
      </c>
      <c r="AF482" t="s">
        <v>538</v>
      </c>
    </row>
    <row r="483" spans="1:32">
      <c r="A483" s="1">
        <v>10</v>
      </c>
      <c r="B483" t="s">
        <v>625</v>
      </c>
      <c r="C483" t="str">
        <f>VLOOKUP(B483,Sheet1!A:B,2,FALSE)</f>
        <v>`Toby Alderweireld`</v>
      </c>
      <c r="D483" t="s">
        <v>626</v>
      </c>
      <c r="E483" t="s">
        <v>551</v>
      </c>
      <c r="F483" t="s">
        <v>544</v>
      </c>
      <c r="G483" t="s">
        <v>552</v>
      </c>
      <c r="H483">
        <v>30</v>
      </c>
      <c r="I483">
        <v>1989</v>
      </c>
      <c r="J483">
        <v>33</v>
      </c>
      <c r="K483">
        <v>33</v>
      </c>
      <c r="L483">
        <v>2957</v>
      </c>
      <c r="M483">
        <v>2</v>
      </c>
      <c r="N483">
        <v>2</v>
      </c>
      <c r="O483">
        <v>0</v>
      </c>
      <c r="P483">
        <v>0</v>
      </c>
      <c r="Q483">
        <v>7</v>
      </c>
      <c r="R483">
        <v>0</v>
      </c>
      <c r="S483">
        <v>0.06</v>
      </c>
      <c r="T483">
        <v>0.06</v>
      </c>
      <c r="U483">
        <v>0.12</v>
      </c>
      <c r="V483">
        <v>0.06</v>
      </c>
      <c r="W483">
        <v>0.12</v>
      </c>
      <c r="X483">
        <v>1.1000000000000001</v>
      </c>
      <c r="Y483">
        <v>1.1000000000000001</v>
      </c>
      <c r="Z483">
        <v>1.1000000000000001</v>
      </c>
      <c r="AA483">
        <v>0.03</v>
      </c>
      <c r="AB483">
        <v>0.03</v>
      </c>
      <c r="AC483">
        <v>7.0000000000000007E-2</v>
      </c>
      <c r="AD483">
        <v>0.03</v>
      </c>
      <c r="AE483">
        <v>7.0000000000000007E-2</v>
      </c>
      <c r="AF483" t="s">
        <v>538</v>
      </c>
    </row>
    <row r="484" spans="1:32">
      <c r="A484" s="1">
        <v>74</v>
      </c>
      <c r="B484" t="s">
        <v>1174</v>
      </c>
      <c r="C484" t="str">
        <f>VLOOKUP(B484,Sheet1!A:B,2,FALSE)</f>
        <v>`Todd Cantwell`</v>
      </c>
      <c r="D484" t="s">
        <v>1175</v>
      </c>
      <c r="E484" t="s">
        <v>539</v>
      </c>
      <c r="F484" t="s">
        <v>564</v>
      </c>
      <c r="G484" t="s">
        <v>1113</v>
      </c>
      <c r="H484">
        <v>21</v>
      </c>
      <c r="I484">
        <v>1998</v>
      </c>
      <c r="J484">
        <v>37</v>
      </c>
      <c r="K484">
        <v>30</v>
      </c>
      <c r="L484">
        <v>2489</v>
      </c>
      <c r="M484">
        <v>6</v>
      </c>
      <c r="N484">
        <v>2</v>
      </c>
      <c r="O484">
        <v>0</v>
      </c>
      <c r="P484">
        <v>0</v>
      </c>
      <c r="Q484">
        <v>6</v>
      </c>
      <c r="R484">
        <v>0</v>
      </c>
      <c r="S484">
        <v>0.22</v>
      </c>
      <c r="T484">
        <v>7.0000000000000007E-2</v>
      </c>
      <c r="U484">
        <v>0.28999999999999998</v>
      </c>
      <c r="V484">
        <v>0.22</v>
      </c>
      <c r="W484">
        <v>0.28999999999999998</v>
      </c>
      <c r="X484">
        <v>5.8</v>
      </c>
      <c r="Y484">
        <v>5.8</v>
      </c>
      <c r="Z484">
        <v>2.8</v>
      </c>
      <c r="AA484">
        <v>0.21</v>
      </c>
      <c r="AB484">
        <v>0.1</v>
      </c>
      <c r="AC484">
        <v>0.31</v>
      </c>
      <c r="AD484">
        <v>0.21</v>
      </c>
      <c r="AE484">
        <v>0.31</v>
      </c>
      <c r="AF484" t="s">
        <v>538</v>
      </c>
    </row>
    <row r="485" spans="1:32">
      <c r="A485" s="1">
        <v>88</v>
      </c>
      <c r="B485" t="s">
        <v>1197</v>
      </c>
      <c r="C485" t="str">
        <f>VLOOKUP(B485,Sheet1!A:B,2,FALSE)</f>
        <v>`Tom Cleverley`</v>
      </c>
      <c r="D485" t="s">
        <v>1198</v>
      </c>
      <c r="E485" t="s">
        <v>539</v>
      </c>
      <c r="F485" t="s">
        <v>547</v>
      </c>
      <c r="G485" t="s">
        <v>1178</v>
      </c>
      <c r="H485">
        <v>29</v>
      </c>
      <c r="I485">
        <v>1989</v>
      </c>
      <c r="J485">
        <v>18</v>
      </c>
      <c r="K485">
        <v>11</v>
      </c>
      <c r="L485">
        <v>971</v>
      </c>
      <c r="M485">
        <v>1</v>
      </c>
      <c r="N485">
        <v>0</v>
      </c>
      <c r="O485">
        <v>0</v>
      </c>
      <c r="P485">
        <v>0</v>
      </c>
      <c r="Q485">
        <v>2</v>
      </c>
      <c r="R485">
        <v>0</v>
      </c>
      <c r="S485">
        <v>0.09</v>
      </c>
      <c r="T485">
        <v>0</v>
      </c>
      <c r="U485">
        <v>0.09</v>
      </c>
      <c r="V485">
        <v>0.09</v>
      </c>
      <c r="W485">
        <v>0.09</v>
      </c>
      <c r="X485">
        <v>1.6</v>
      </c>
      <c r="Y485">
        <v>1.6</v>
      </c>
      <c r="Z485">
        <v>0.5</v>
      </c>
      <c r="AA485">
        <v>0.15</v>
      </c>
      <c r="AB485">
        <v>0.05</v>
      </c>
      <c r="AC485">
        <v>0.2</v>
      </c>
      <c r="AD485">
        <v>0.15</v>
      </c>
      <c r="AE485">
        <v>0.2</v>
      </c>
      <c r="AF485" t="s">
        <v>538</v>
      </c>
    </row>
    <row r="486" spans="1:32">
      <c r="A486" s="1">
        <v>102</v>
      </c>
      <c r="B486" t="s">
        <v>713</v>
      </c>
      <c r="C486" t="str">
        <f>VLOOKUP(B486,Sheet1!A:B,2,FALSE)</f>
        <v>`Tom Davies`</v>
      </c>
      <c r="D486" t="s">
        <v>714</v>
      </c>
      <c r="E486" t="s">
        <v>539</v>
      </c>
      <c r="F486" t="s">
        <v>547</v>
      </c>
      <c r="G486" t="s">
        <v>556</v>
      </c>
      <c r="H486">
        <v>21</v>
      </c>
      <c r="I486">
        <v>1998</v>
      </c>
      <c r="J486">
        <v>30</v>
      </c>
      <c r="K486">
        <v>23</v>
      </c>
      <c r="L486">
        <v>2027</v>
      </c>
      <c r="M486">
        <v>1</v>
      </c>
      <c r="N486">
        <v>0</v>
      </c>
      <c r="O486">
        <v>0</v>
      </c>
      <c r="P486">
        <v>0</v>
      </c>
      <c r="Q486">
        <v>8</v>
      </c>
      <c r="R486">
        <v>0</v>
      </c>
      <c r="S486">
        <v>0.04</v>
      </c>
      <c r="T486">
        <v>0</v>
      </c>
      <c r="U486">
        <v>0.04</v>
      </c>
      <c r="V486">
        <v>0.04</v>
      </c>
      <c r="W486">
        <v>0.04</v>
      </c>
      <c r="X486">
        <v>2</v>
      </c>
      <c r="Y486">
        <v>2</v>
      </c>
      <c r="Z486">
        <v>0.3</v>
      </c>
      <c r="AA486">
        <v>0.09</v>
      </c>
      <c r="AB486">
        <v>0.01</v>
      </c>
      <c r="AC486">
        <v>0.1</v>
      </c>
      <c r="AD486">
        <v>0.09</v>
      </c>
      <c r="AE486">
        <v>0.1</v>
      </c>
      <c r="AF486" t="s">
        <v>538</v>
      </c>
    </row>
    <row r="487" spans="1:32">
      <c r="A487" s="1">
        <v>188</v>
      </c>
      <c r="B487" t="s">
        <v>1303</v>
      </c>
      <c r="C487" t="str">
        <f>VLOOKUP(B487,Sheet1!A:B,2,FALSE)</f>
        <v>`Tom Heaton`</v>
      </c>
      <c r="D487" t="s">
        <v>1304</v>
      </c>
      <c r="E487" t="s">
        <v>539</v>
      </c>
      <c r="F487" t="s">
        <v>555</v>
      </c>
      <c r="G487" t="s">
        <v>582</v>
      </c>
      <c r="H487">
        <v>33</v>
      </c>
      <c r="I487">
        <v>1986</v>
      </c>
      <c r="J487">
        <v>20</v>
      </c>
      <c r="K487">
        <v>20</v>
      </c>
      <c r="L487">
        <v>1794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t="s">
        <v>538</v>
      </c>
    </row>
    <row r="488" spans="1:32">
      <c r="A488" s="1">
        <v>476</v>
      </c>
      <c r="B488" t="s">
        <v>1576</v>
      </c>
      <c r="C488" t="str">
        <f>VLOOKUP(B488,Sheet1!A:B,2,FALSE)</f>
        <v>`Tom Trybull`</v>
      </c>
      <c r="D488" t="s">
        <v>1577</v>
      </c>
      <c r="E488" t="s">
        <v>590</v>
      </c>
      <c r="F488" t="s">
        <v>547</v>
      </c>
      <c r="G488" t="s">
        <v>1113</v>
      </c>
      <c r="H488">
        <v>26</v>
      </c>
      <c r="I488">
        <v>1993</v>
      </c>
      <c r="J488">
        <v>16</v>
      </c>
      <c r="K488">
        <v>14</v>
      </c>
      <c r="L488">
        <v>1130</v>
      </c>
      <c r="M488">
        <v>0</v>
      </c>
      <c r="N488">
        <v>0</v>
      </c>
      <c r="O488">
        <v>0</v>
      </c>
      <c r="P488">
        <v>0</v>
      </c>
      <c r="Q488">
        <v>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0.4</v>
      </c>
      <c r="Y488">
        <v>0.4</v>
      </c>
      <c r="Z488">
        <v>0.1</v>
      </c>
      <c r="AA488">
        <v>0.03</v>
      </c>
      <c r="AB488">
        <v>0</v>
      </c>
      <c r="AC488">
        <v>0.04</v>
      </c>
      <c r="AD488">
        <v>0.03</v>
      </c>
      <c r="AE488">
        <v>0.04</v>
      </c>
      <c r="AF488" t="s">
        <v>538</v>
      </c>
    </row>
    <row r="489" spans="1:32">
      <c r="A489" s="1">
        <v>438</v>
      </c>
      <c r="B489" t="s">
        <v>1037</v>
      </c>
      <c r="C489" t="str">
        <f>VLOOKUP(B489,Sheet1!A:B,2,FALSE)</f>
        <v>`Tomas Soucek`</v>
      </c>
      <c r="D489" t="s">
        <v>1038</v>
      </c>
      <c r="E489" t="s">
        <v>612</v>
      </c>
      <c r="F489" t="s">
        <v>547</v>
      </c>
      <c r="G489" t="s">
        <v>565</v>
      </c>
      <c r="H489">
        <v>24</v>
      </c>
      <c r="I489">
        <v>1995</v>
      </c>
      <c r="J489">
        <v>13</v>
      </c>
      <c r="K489">
        <v>12</v>
      </c>
      <c r="L489">
        <v>1040</v>
      </c>
      <c r="M489">
        <v>3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0.26</v>
      </c>
      <c r="T489">
        <v>0</v>
      </c>
      <c r="U489">
        <v>0.26</v>
      </c>
      <c r="V489">
        <v>0.26</v>
      </c>
      <c r="W489">
        <v>0.26</v>
      </c>
      <c r="X489">
        <v>2.2000000000000002</v>
      </c>
      <c r="Y489">
        <v>2.2000000000000002</v>
      </c>
      <c r="Z489">
        <v>0.5</v>
      </c>
      <c r="AA489">
        <v>0.19</v>
      </c>
      <c r="AB489">
        <v>0.04</v>
      </c>
      <c r="AC489">
        <v>0.23</v>
      </c>
      <c r="AD489">
        <v>0.19</v>
      </c>
      <c r="AE489">
        <v>0.23</v>
      </c>
      <c r="AF489" t="s">
        <v>538</v>
      </c>
    </row>
    <row r="490" spans="1:32">
      <c r="A490" s="1">
        <v>11</v>
      </c>
      <c r="B490" t="s">
        <v>627</v>
      </c>
      <c r="C490" t="str">
        <f>VLOOKUP(B490,Sheet1!A:B,2,FALSE)</f>
        <v>`Trent Alexander-Arnold`</v>
      </c>
      <c r="D490" t="s">
        <v>628</v>
      </c>
      <c r="E490" t="s">
        <v>539</v>
      </c>
      <c r="F490" t="s">
        <v>544</v>
      </c>
      <c r="G490" t="s">
        <v>550</v>
      </c>
      <c r="H490">
        <v>20</v>
      </c>
      <c r="I490">
        <v>1998</v>
      </c>
      <c r="J490">
        <v>38</v>
      </c>
      <c r="K490">
        <v>35</v>
      </c>
      <c r="L490">
        <v>3175</v>
      </c>
      <c r="M490">
        <v>4</v>
      </c>
      <c r="N490">
        <v>13</v>
      </c>
      <c r="O490">
        <v>0</v>
      </c>
      <c r="P490">
        <v>0</v>
      </c>
      <c r="Q490">
        <v>5</v>
      </c>
      <c r="R490">
        <v>0</v>
      </c>
      <c r="S490">
        <v>0.11</v>
      </c>
      <c r="T490">
        <v>0.37</v>
      </c>
      <c r="U490">
        <v>0.48</v>
      </c>
      <c r="V490">
        <v>0.11</v>
      </c>
      <c r="W490">
        <v>0.48</v>
      </c>
      <c r="X490">
        <v>2.8</v>
      </c>
      <c r="Y490">
        <v>2.8</v>
      </c>
      <c r="Z490">
        <v>9.9</v>
      </c>
      <c r="AA490">
        <v>0.08</v>
      </c>
      <c r="AB490">
        <v>0.28000000000000003</v>
      </c>
      <c r="AC490">
        <v>0.36</v>
      </c>
      <c r="AD490">
        <v>0.08</v>
      </c>
      <c r="AE490">
        <v>0.36</v>
      </c>
      <c r="AF490" t="s">
        <v>538</v>
      </c>
    </row>
    <row r="491" spans="1:32">
      <c r="A491" s="1">
        <v>474</v>
      </c>
      <c r="B491" t="s">
        <v>1067</v>
      </c>
      <c r="C491" t="str">
        <f>VLOOKUP(B491,Sheet1!A:B,2,FALSE)</f>
        <v>TrÃ©zÃ©guet</v>
      </c>
      <c r="D491" t="s">
        <v>1068</v>
      </c>
      <c r="E491" t="s">
        <v>587</v>
      </c>
      <c r="F491" t="s">
        <v>564</v>
      </c>
      <c r="G491" t="s">
        <v>582</v>
      </c>
      <c r="H491">
        <v>24</v>
      </c>
      <c r="I491">
        <v>1994</v>
      </c>
      <c r="J491">
        <v>34</v>
      </c>
      <c r="K491">
        <v>20</v>
      </c>
      <c r="L491">
        <v>1950</v>
      </c>
      <c r="M491">
        <v>6</v>
      </c>
      <c r="N491">
        <v>1</v>
      </c>
      <c r="O491">
        <v>0</v>
      </c>
      <c r="P491">
        <v>0</v>
      </c>
      <c r="Q491">
        <v>4</v>
      </c>
      <c r="R491">
        <v>1</v>
      </c>
      <c r="S491">
        <v>0.28000000000000003</v>
      </c>
      <c r="T491">
        <v>0.05</v>
      </c>
      <c r="U491">
        <v>0.32</v>
      </c>
      <c r="V491">
        <v>0.28000000000000003</v>
      </c>
      <c r="W491">
        <v>0.32</v>
      </c>
      <c r="X491">
        <v>3.9</v>
      </c>
      <c r="Y491">
        <v>3.9</v>
      </c>
      <c r="Z491">
        <v>0.8</v>
      </c>
      <c r="AA491">
        <v>0.18</v>
      </c>
      <c r="AB491">
        <v>0.04</v>
      </c>
      <c r="AC491">
        <v>0.22</v>
      </c>
      <c r="AD491">
        <v>0.18</v>
      </c>
      <c r="AE491">
        <v>0.22</v>
      </c>
      <c r="AF491" t="s">
        <v>538</v>
      </c>
    </row>
    <row r="492" spans="1:32">
      <c r="A492" s="1">
        <v>106</v>
      </c>
      <c r="B492" t="s">
        <v>1215</v>
      </c>
      <c r="C492" t="str">
        <f>VLOOKUP(B492,Sheet1!A:B,2,FALSE)</f>
        <v>`Troy Deeney`</v>
      </c>
      <c r="D492" t="s">
        <v>1216</v>
      </c>
      <c r="E492" t="s">
        <v>539</v>
      </c>
      <c r="F492" t="s">
        <v>540</v>
      </c>
      <c r="G492" t="s">
        <v>1178</v>
      </c>
      <c r="H492">
        <v>31</v>
      </c>
      <c r="I492">
        <v>1988</v>
      </c>
      <c r="J492">
        <v>27</v>
      </c>
      <c r="K492">
        <v>26</v>
      </c>
      <c r="L492">
        <v>2225</v>
      </c>
      <c r="M492">
        <v>10</v>
      </c>
      <c r="N492">
        <v>2</v>
      </c>
      <c r="O492">
        <v>5</v>
      </c>
      <c r="P492">
        <v>6</v>
      </c>
      <c r="Q492">
        <v>3</v>
      </c>
      <c r="R492">
        <v>0</v>
      </c>
      <c r="S492">
        <v>0.4</v>
      </c>
      <c r="T492">
        <v>0.08</v>
      </c>
      <c r="U492">
        <v>0.49</v>
      </c>
      <c r="V492">
        <v>0.2</v>
      </c>
      <c r="W492">
        <v>0.28000000000000003</v>
      </c>
      <c r="X492">
        <v>9.8000000000000007</v>
      </c>
      <c r="Y492">
        <v>5.2</v>
      </c>
      <c r="Z492">
        <v>3.6</v>
      </c>
      <c r="AA492">
        <v>0.4</v>
      </c>
      <c r="AB492">
        <v>0.14000000000000001</v>
      </c>
      <c r="AC492">
        <v>0.54</v>
      </c>
      <c r="AD492">
        <v>0.21</v>
      </c>
      <c r="AE492">
        <v>0.36</v>
      </c>
      <c r="AF492" t="s">
        <v>538</v>
      </c>
    </row>
    <row r="493" spans="1:32">
      <c r="A493" s="1">
        <v>357</v>
      </c>
      <c r="B493" t="s">
        <v>1453</v>
      </c>
      <c r="C493" t="str">
        <f>VLOOKUP(B493,Sheet1!A:B,2,FALSE)</f>
        <v>`Troy Parrott`</v>
      </c>
      <c r="D493" t="s">
        <v>1454</v>
      </c>
      <c r="E493" t="s">
        <v>579</v>
      </c>
      <c r="F493" t="s">
        <v>547</v>
      </c>
      <c r="G493" t="s">
        <v>552</v>
      </c>
      <c r="H493">
        <v>17</v>
      </c>
      <c r="I493">
        <v>2002</v>
      </c>
      <c r="J493">
        <v>2</v>
      </c>
      <c r="K493">
        <v>0</v>
      </c>
      <c r="L493">
        <v>7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t="s">
        <v>538</v>
      </c>
    </row>
    <row r="494" spans="1:32">
      <c r="A494" s="1">
        <v>318</v>
      </c>
      <c r="B494" t="s">
        <v>933</v>
      </c>
      <c r="C494" t="str">
        <f>VLOOKUP(B494,Sheet1!A:B,2,FALSE)</f>
        <v>`Tyrick Mitchell`</v>
      </c>
      <c r="D494" t="s">
        <v>934</v>
      </c>
      <c r="E494" t="s">
        <v>539</v>
      </c>
      <c r="F494" t="s">
        <v>544</v>
      </c>
      <c r="G494" t="s">
        <v>570</v>
      </c>
      <c r="H494">
        <v>19</v>
      </c>
      <c r="I494">
        <v>1999</v>
      </c>
      <c r="J494">
        <v>4</v>
      </c>
      <c r="K494">
        <v>2</v>
      </c>
      <c r="L494">
        <v>195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0.2</v>
      </c>
      <c r="AA494">
        <v>0</v>
      </c>
      <c r="AB494">
        <v>0.09</v>
      </c>
      <c r="AC494">
        <v>0.09</v>
      </c>
      <c r="AD494">
        <v>0</v>
      </c>
      <c r="AE494">
        <v>0.09</v>
      </c>
      <c r="AF494" t="s">
        <v>538</v>
      </c>
    </row>
    <row r="495" spans="1:32">
      <c r="A495" s="1">
        <v>317</v>
      </c>
      <c r="B495" t="s">
        <v>931</v>
      </c>
      <c r="C495" t="str">
        <f>VLOOKUP(B495,Sheet1!A:B,2,FALSE)</f>
        <v>`Tyrone Mings`</v>
      </c>
      <c r="D495" t="s">
        <v>932</v>
      </c>
      <c r="E495" t="s">
        <v>539</v>
      </c>
      <c r="F495" t="s">
        <v>544</v>
      </c>
      <c r="G495" t="s">
        <v>582</v>
      </c>
      <c r="H495">
        <v>26</v>
      </c>
      <c r="I495">
        <v>1993</v>
      </c>
      <c r="J495">
        <v>33</v>
      </c>
      <c r="K495">
        <v>33</v>
      </c>
      <c r="L495">
        <v>2902</v>
      </c>
      <c r="M495">
        <v>2</v>
      </c>
      <c r="N495">
        <v>2</v>
      </c>
      <c r="O495">
        <v>0</v>
      </c>
      <c r="P495">
        <v>0</v>
      </c>
      <c r="Q495">
        <v>7</v>
      </c>
      <c r="R495">
        <v>0</v>
      </c>
      <c r="S495">
        <v>0.06</v>
      </c>
      <c r="T495">
        <v>0.06</v>
      </c>
      <c r="U495">
        <v>0.12</v>
      </c>
      <c r="V495">
        <v>0.06</v>
      </c>
      <c r="W495">
        <v>0.12</v>
      </c>
      <c r="X495">
        <v>1.1000000000000001</v>
      </c>
      <c r="Y495">
        <v>1.1000000000000001</v>
      </c>
      <c r="Z495">
        <v>0.7</v>
      </c>
      <c r="AA495">
        <v>0.03</v>
      </c>
      <c r="AB495">
        <v>0.02</v>
      </c>
      <c r="AC495">
        <v>0.05</v>
      </c>
      <c r="AD495">
        <v>0.03</v>
      </c>
      <c r="AE495">
        <v>0.05</v>
      </c>
      <c r="AF495" t="s">
        <v>538</v>
      </c>
    </row>
    <row r="496" spans="1:32">
      <c r="A496" s="1">
        <v>255</v>
      </c>
      <c r="B496" t="s">
        <v>1363</v>
      </c>
      <c r="C496" t="str">
        <f>VLOOKUP(B496,Sheet1!A:B,2,FALSE)</f>
        <v>`Valentino Lazaro`</v>
      </c>
      <c r="D496" t="s">
        <v>1364</v>
      </c>
      <c r="E496" t="s">
        <v>588</v>
      </c>
      <c r="F496" t="s">
        <v>574</v>
      </c>
      <c r="G496" t="s">
        <v>558</v>
      </c>
      <c r="H496">
        <v>23</v>
      </c>
      <c r="I496">
        <v>1996</v>
      </c>
      <c r="J496">
        <v>13</v>
      </c>
      <c r="K496">
        <v>4</v>
      </c>
      <c r="L496">
        <v>480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0.19</v>
      </c>
      <c r="T496">
        <v>0</v>
      </c>
      <c r="U496">
        <v>0.19</v>
      </c>
      <c r="V496">
        <v>0.19</v>
      </c>
      <c r="W496">
        <v>0.19</v>
      </c>
      <c r="X496">
        <v>0.5</v>
      </c>
      <c r="Y496">
        <v>0.5</v>
      </c>
      <c r="Z496">
        <v>0.2</v>
      </c>
      <c r="AA496">
        <v>0.1</v>
      </c>
      <c r="AB496">
        <v>0.04</v>
      </c>
      <c r="AC496">
        <v>0.14000000000000001</v>
      </c>
      <c r="AD496">
        <v>0.1</v>
      </c>
      <c r="AE496">
        <v>0.14000000000000001</v>
      </c>
      <c r="AF496" t="s">
        <v>538</v>
      </c>
    </row>
    <row r="497" spans="1:32">
      <c r="A497" s="1">
        <v>179</v>
      </c>
      <c r="B497" t="s">
        <v>779</v>
      </c>
      <c r="C497" t="str">
        <f>VLOOKUP(B497,Sheet1!A:B,2,FALSE)</f>
        <v>`Vicente Guaita`</v>
      </c>
      <c r="D497" t="s">
        <v>780</v>
      </c>
      <c r="E497" t="s">
        <v>549</v>
      </c>
      <c r="F497" t="s">
        <v>555</v>
      </c>
      <c r="G497" t="s">
        <v>570</v>
      </c>
      <c r="H497">
        <v>32</v>
      </c>
      <c r="I497">
        <v>1987</v>
      </c>
      <c r="J497">
        <v>35</v>
      </c>
      <c r="K497">
        <v>35</v>
      </c>
      <c r="L497">
        <v>3150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t="s">
        <v>538</v>
      </c>
    </row>
    <row r="498" spans="1:32">
      <c r="A498" s="1">
        <v>72</v>
      </c>
      <c r="B498" t="s">
        <v>1170</v>
      </c>
      <c r="C498" t="e">
        <f>VLOOKUP(B498,Sheet1!A:B,2,FALSE)</f>
        <v>#N/A</v>
      </c>
      <c r="D498" t="s">
        <v>1171</v>
      </c>
      <c r="E498" t="s">
        <v>549</v>
      </c>
      <c r="F498" t="s">
        <v>547</v>
      </c>
      <c r="G498" t="s">
        <v>570</v>
      </c>
      <c r="H498">
        <v>25</v>
      </c>
      <c r="I498">
        <v>1994</v>
      </c>
      <c r="J498">
        <v>1</v>
      </c>
      <c r="K498">
        <v>0</v>
      </c>
      <c r="L498">
        <v>6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t="s">
        <v>538</v>
      </c>
    </row>
    <row r="499" spans="1:32">
      <c r="A499" s="1">
        <v>262</v>
      </c>
      <c r="B499" t="s">
        <v>857</v>
      </c>
      <c r="C499" t="str">
        <f>VLOOKUP(B499,Sheet1!A:B,2,FALSE)</f>
        <v>`Victor LindelÃ¶f`</v>
      </c>
      <c r="D499" t="s">
        <v>858</v>
      </c>
      <c r="E499" t="s">
        <v>601</v>
      </c>
      <c r="F499" t="s">
        <v>544</v>
      </c>
      <c r="G499" t="s">
        <v>572</v>
      </c>
      <c r="H499">
        <v>25</v>
      </c>
      <c r="I499">
        <v>1994</v>
      </c>
      <c r="J499">
        <v>35</v>
      </c>
      <c r="K499">
        <v>35</v>
      </c>
      <c r="L499">
        <v>3092</v>
      </c>
      <c r="M499">
        <v>1</v>
      </c>
      <c r="N499">
        <v>0</v>
      </c>
      <c r="O499">
        <v>0</v>
      </c>
      <c r="P499">
        <v>0</v>
      </c>
      <c r="Q499">
        <v>6</v>
      </c>
      <c r="R499">
        <v>0</v>
      </c>
      <c r="S499">
        <v>0.03</v>
      </c>
      <c r="T499">
        <v>0</v>
      </c>
      <c r="U499">
        <v>0.03</v>
      </c>
      <c r="V499">
        <v>0.03</v>
      </c>
      <c r="W499">
        <v>0.03</v>
      </c>
      <c r="X499">
        <v>0.4</v>
      </c>
      <c r="Y499">
        <v>0.4</v>
      </c>
      <c r="Z499">
        <v>0.3</v>
      </c>
      <c r="AA499">
        <v>0.01</v>
      </c>
      <c r="AB499">
        <v>0.01</v>
      </c>
      <c r="AC499">
        <v>0.02</v>
      </c>
      <c r="AD499">
        <v>0.01</v>
      </c>
      <c r="AE499">
        <v>0.02</v>
      </c>
      <c r="AF499" t="s">
        <v>538</v>
      </c>
    </row>
    <row r="500" spans="1:32">
      <c r="A500" s="1">
        <v>493</v>
      </c>
      <c r="B500" t="s">
        <v>1594</v>
      </c>
      <c r="C500" t="e">
        <f>VLOOKUP(B500,Sheet1!A:B,2,FALSE)</f>
        <v>#N/A</v>
      </c>
      <c r="D500" t="s">
        <v>1595</v>
      </c>
      <c r="E500" t="s">
        <v>1596</v>
      </c>
      <c r="F500" t="s">
        <v>547</v>
      </c>
      <c r="G500" t="s">
        <v>552</v>
      </c>
      <c r="H500">
        <v>28</v>
      </c>
      <c r="I500">
        <v>1991</v>
      </c>
      <c r="J500">
        <v>2</v>
      </c>
      <c r="K500">
        <v>0</v>
      </c>
      <c r="L500">
        <v>25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 t="s">
        <v>538</v>
      </c>
    </row>
    <row r="501" spans="1:32">
      <c r="A501" s="1">
        <v>112</v>
      </c>
      <c r="B501" t="s">
        <v>725</v>
      </c>
      <c r="C501" t="str">
        <f>VLOOKUP(B501,Sheet1!A:B,2,FALSE)</f>
        <v>`Virgil van Dijk`</v>
      </c>
      <c r="D501" t="s">
        <v>726</v>
      </c>
      <c r="E501" t="s">
        <v>545</v>
      </c>
      <c r="F501" t="s">
        <v>544</v>
      </c>
      <c r="G501" t="s">
        <v>550</v>
      </c>
      <c r="H501">
        <v>28</v>
      </c>
      <c r="I501">
        <v>1991</v>
      </c>
      <c r="J501">
        <v>38</v>
      </c>
      <c r="K501">
        <v>38</v>
      </c>
      <c r="L501">
        <v>3420</v>
      </c>
      <c r="M501">
        <v>5</v>
      </c>
      <c r="N501">
        <v>1</v>
      </c>
      <c r="O501">
        <v>0</v>
      </c>
      <c r="P501">
        <v>0</v>
      </c>
      <c r="Q501">
        <v>1</v>
      </c>
      <c r="R501">
        <v>0</v>
      </c>
      <c r="S501">
        <v>0.13</v>
      </c>
      <c r="T501">
        <v>0.03</v>
      </c>
      <c r="U501">
        <v>0.16</v>
      </c>
      <c r="V501">
        <v>0.13</v>
      </c>
      <c r="W501">
        <v>0.16</v>
      </c>
      <c r="X501">
        <v>2.9</v>
      </c>
      <c r="Y501">
        <v>2.9</v>
      </c>
      <c r="Z501">
        <v>1.3</v>
      </c>
      <c r="AA501">
        <v>0.08</v>
      </c>
      <c r="AB501">
        <v>0.03</v>
      </c>
      <c r="AC501">
        <v>0.11</v>
      </c>
      <c r="AD501">
        <v>0.08</v>
      </c>
      <c r="AE501">
        <v>0.11</v>
      </c>
      <c r="AF501" t="s">
        <v>538</v>
      </c>
    </row>
    <row r="502" spans="1:32">
      <c r="A502" s="1">
        <v>192</v>
      </c>
      <c r="B502" t="s">
        <v>1307</v>
      </c>
      <c r="C502" t="str">
        <f>VLOOKUP(B502,Sheet1!A:B,2,FALSE)</f>
        <v>`Wayne Hennessey`</v>
      </c>
      <c r="D502" t="s">
        <v>1308</v>
      </c>
      <c r="E502" t="s">
        <v>562</v>
      </c>
      <c r="F502" t="s">
        <v>555</v>
      </c>
      <c r="G502" t="s">
        <v>570</v>
      </c>
      <c r="H502">
        <v>32</v>
      </c>
      <c r="I502">
        <v>1987</v>
      </c>
      <c r="J502">
        <v>3</v>
      </c>
      <c r="K502">
        <v>3</v>
      </c>
      <c r="L502">
        <v>270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t="s">
        <v>538</v>
      </c>
    </row>
    <row r="503" spans="1:32">
      <c r="A503" s="1">
        <v>325</v>
      </c>
      <c r="B503" t="s">
        <v>935</v>
      </c>
      <c r="C503" t="str">
        <f>VLOOKUP(B503,Sheet1!A:B,2,FALSE)</f>
        <v>`Wes Morgan`</v>
      </c>
      <c r="D503" t="s">
        <v>936</v>
      </c>
      <c r="E503" t="s">
        <v>591</v>
      </c>
      <c r="F503" t="s">
        <v>544</v>
      </c>
      <c r="G503" t="s">
        <v>548</v>
      </c>
      <c r="H503">
        <v>35</v>
      </c>
      <c r="I503">
        <v>1984</v>
      </c>
      <c r="J503">
        <v>11</v>
      </c>
      <c r="K503">
        <v>4</v>
      </c>
      <c r="L503">
        <v>436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0.1</v>
      </c>
      <c r="Y503">
        <v>0.1</v>
      </c>
      <c r="Z503">
        <v>0</v>
      </c>
      <c r="AA503">
        <v>0.03</v>
      </c>
      <c r="AB503">
        <v>0</v>
      </c>
      <c r="AC503">
        <v>0.03</v>
      </c>
      <c r="AD503">
        <v>0.03</v>
      </c>
      <c r="AE503">
        <v>0.03</v>
      </c>
      <c r="AF503" t="s">
        <v>538</v>
      </c>
    </row>
    <row r="504" spans="1:32">
      <c r="A504" s="1">
        <v>324</v>
      </c>
      <c r="B504" t="s">
        <v>1419</v>
      </c>
      <c r="C504" t="str">
        <f>VLOOKUP(B504,Sheet1!A:B,2,FALSE)</f>
        <v>Wesley</v>
      </c>
      <c r="D504" t="s">
        <v>1420</v>
      </c>
      <c r="E504" t="s">
        <v>554</v>
      </c>
      <c r="F504" t="s">
        <v>540</v>
      </c>
      <c r="G504" t="s">
        <v>582</v>
      </c>
      <c r="H504">
        <v>22</v>
      </c>
      <c r="I504">
        <v>1996</v>
      </c>
      <c r="J504">
        <v>21</v>
      </c>
      <c r="K504">
        <v>21</v>
      </c>
      <c r="L504">
        <v>1782</v>
      </c>
      <c r="M504">
        <v>5</v>
      </c>
      <c r="N504">
        <v>1</v>
      </c>
      <c r="O504">
        <v>0</v>
      </c>
      <c r="P504">
        <v>1</v>
      </c>
      <c r="Q504">
        <v>3</v>
      </c>
      <c r="R504">
        <v>0</v>
      </c>
      <c r="S504">
        <v>0.25</v>
      </c>
      <c r="T504">
        <v>0.05</v>
      </c>
      <c r="U504">
        <v>0.3</v>
      </c>
      <c r="V504">
        <v>0.25</v>
      </c>
      <c r="W504">
        <v>0.3</v>
      </c>
      <c r="X504">
        <v>5</v>
      </c>
      <c r="Y504">
        <v>4.2</v>
      </c>
      <c r="Z504">
        <v>0.8</v>
      </c>
      <c r="AA504">
        <v>0.25</v>
      </c>
      <c r="AB504">
        <v>0.04</v>
      </c>
      <c r="AC504">
        <v>0.28999999999999998</v>
      </c>
      <c r="AD504">
        <v>0.21</v>
      </c>
      <c r="AE504">
        <v>0.25</v>
      </c>
      <c r="AF504" t="s">
        <v>538</v>
      </c>
    </row>
    <row r="505" spans="1:32">
      <c r="A505" s="1">
        <v>336</v>
      </c>
      <c r="B505" t="s">
        <v>945</v>
      </c>
      <c r="C505" t="str">
        <f>VLOOKUP(B505,Sheet1!A:B,2,FALSE)</f>
        <v>`Wilfred Ndidi`</v>
      </c>
      <c r="D505" t="s">
        <v>946</v>
      </c>
      <c r="E505" t="s">
        <v>543</v>
      </c>
      <c r="F505" t="s">
        <v>547</v>
      </c>
      <c r="G505" t="s">
        <v>548</v>
      </c>
      <c r="H505">
        <v>22</v>
      </c>
      <c r="I505">
        <v>1996</v>
      </c>
      <c r="J505">
        <v>32</v>
      </c>
      <c r="K505">
        <v>29</v>
      </c>
      <c r="L505">
        <v>2674</v>
      </c>
      <c r="M505">
        <v>2</v>
      </c>
      <c r="N505">
        <v>1</v>
      </c>
      <c r="O505">
        <v>0</v>
      </c>
      <c r="P505">
        <v>0</v>
      </c>
      <c r="Q505">
        <v>6</v>
      </c>
      <c r="R505">
        <v>0</v>
      </c>
      <c r="S505">
        <v>7.0000000000000007E-2</v>
      </c>
      <c r="T505">
        <v>0.03</v>
      </c>
      <c r="U505">
        <v>0.1</v>
      </c>
      <c r="V505">
        <v>7.0000000000000007E-2</v>
      </c>
      <c r="W505">
        <v>0.1</v>
      </c>
      <c r="X505">
        <v>1.9</v>
      </c>
      <c r="Y505">
        <v>1.9</v>
      </c>
      <c r="Z505">
        <v>0.4</v>
      </c>
      <c r="AA505">
        <v>0.06</v>
      </c>
      <c r="AB505">
        <v>0.01</v>
      </c>
      <c r="AC505">
        <v>0.08</v>
      </c>
      <c r="AD505">
        <v>0.06</v>
      </c>
      <c r="AE505">
        <v>0.08</v>
      </c>
      <c r="AF505" t="s">
        <v>538</v>
      </c>
    </row>
    <row r="506" spans="1:32">
      <c r="A506" s="1">
        <v>518</v>
      </c>
      <c r="B506" t="s">
        <v>1105</v>
      </c>
      <c r="C506" t="str">
        <f>VLOOKUP(B506,Sheet1!A:B,2,FALSE)</f>
        <v>`Wilfried Zaha`</v>
      </c>
      <c r="D506" t="s">
        <v>1106</v>
      </c>
      <c r="E506" t="s">
        <v>571</v>
      </c>
      <c r="F506" t="s">
        <v>553</v>
      </c>
      <c r="G506" t="s">
        <v>570</v>
      </c>
      <c r="H506">
        <v>26</v>
      </c>
      <c r="I506">
        <v>1992</v>
      </c>
      <c r="J506">
        <v>38</v>
      </c>
      <c r="K506">
        <v>37</v>
      </c>
      <c r="L506">
        <v>3280</v>
      </c>
      <c r="M506">
        <v>4</v>
      </c>
      <c r="N506">
        <v>3</v>
      </c>
      <c r="O506">
        <v>0</v>
      </c>
      <c r="P506">
        <v>0</v>
      </c>
      <c r="Q506">
        <v>5</v>
      </c>
      <c r="R506">
        <v>0</v>
      </c>
      <c r="S506">
        <v>0.11</v>
      </c>
      <c r="T506">
        <v>0.08</v>
      </c>
      <c r="U506">
        <v>0.19</v>
      </c>
      <c r="V506">
        <v>0.11</v>
      </c>
      <c r="W506">
        <v>0.19</v>
      </c>
      <c r="X506">
        <v>5.3</v>
      </c>
      <c r="Y506">
        <v>5.3</v>
      </c>
      <c r="Z506">
        <v>3.3</v>
      </c>
      <c r="AA506">
        <v>0.14000000000000001</v>
      </c>
      <c r="AB506">
        <v>0.09</v>
      </c>
      <c r="AC506">
        <v>0.23</v>
      </c>
      <c r="AD506">
        <v>0.14000000000000001</v>
      </c>
      <c r="AE506">
        <v>0.23</v>
      </c>
      <c r="AF506" t="s">
        <v>538</v>
      </c>
    </row>
    <row r="507" spans="1:32">
      <c r="A507" s="1">
        <v>203</v>
      </c>
      <c r="B507" t="s">
        <v>1323</v>
      </c>
      <c r="C507" t="str">
        <f>VLOOKUP(B507,Sheet1!A:B,2,FALSE)</f>
        <v>`Will Hughes`</v>
      </c>
      <c r="D507" t="s">
        <v>1324</v>
      </c>
      <c r="E507" t="s">
        <v>539</v>
      </c>
      <c r="F507" t="s">
        <v>553</v>
      </c>
      <c r="G507" t="s">
        <v>1178</v>
      </c>
      <c r="H507">
        <v>24</v>
      </c>
      <c r="I507">
        <v>1995</v>
      </c>
      <c r="J507">
        <v>30</v>
      </c>
      <c r="K507">
        <v>27</v>
      </c>
      <c r="L507">
        <v>2252</v>
      </c>
      <c r="M507">
        <v>1</v>
      </c>
      <c r="N507">
        <v>1</v>
      </c>
      <c r="O507">
        <v>0</v>
      </c>
      <c r="P507">
        <v>0</v>
      </c>
      <c r="Q507">
        <v>9</v>
      </c>
      <c r="R507">
        <v>0</v>
      </c>
      <c r="S507">
        <v>0.04</v>
      </c>
      <c r="T507">
        <v>0.04</v>
      </c>
      <c r="U507">
        <v>0.08</v>
      </c>
      <c r="V507">
        <v>0.04</v>
      </c>
      <c r="W507">
        <v>0.08</v>
      </c>
      <c r="X507">
        <v>2.5</v>
      </c>
      <c r="Y507">
        <v>2.5</v>
      </c>
      <c r="Z507">
        <v>1.2</v>
      </c>
      <c r="AA507">
        <v>0.1</v>
      </c>
      <c r="AB507">
        <v>0.05</v>
      </c>
      <c r="AC507">
        <v>0.15</v>
      </c>
      <c r="AD507">
        <v>0.1</v>
      </c>
      <c r="AE507">
        <v>0.15</v>
      </c>
      <c r="AF507" t="s">
        <v>538</v>
      </c>
    </row>
    <row r="508" spans="1:32">
      <c r="A508" s="1">
        <v>431</v>
      </c>
      <c r="B508" t="s">
        <v>1035</v>
      </c>
      <c r="C508" t="str">
        <f>VLOOKUP(B508,Sheet1!A:B,2,FALSE)</f>
        <v>`William Smallbone`</v>
      </c>
      <c r="D508" t="s">
        <v>1036</v>
      </c>
      <c r="E508" t="s">
        <v>579</v>
      </c>
      <c r="F508" t="s">
        <v>547</v>
      </c>
      <c r="G508" t="s">
        <v>542</v>
      </c>
      <c r="H508">
        <v>19</v>
      </c>
      <c r="I508">
        <v>2000</v>
      </c>
      <c r="J508">
        <v>9</v>
      </c>
      <c r="K508">
        <v>4</v>
      </c>
      <c r="L508">
        <v>393</v>
      </c>
      <c r="M508">
        <v>0</v>
      </c>
      <c r="N508">
        <v>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0.46</v>
      </c>
      <c r="U508">
        <v>0.46</v>
      </c>
      <c r="V508">
        <v>0</v>
      </c>
      <c r="W508">
        <v>0.46</v>
      </c>
      <c r="X508">
        <v>0.3</v>
      </c>
      <c r="Y508">
        <v>0.3</v>
      </c>
      <c r="Z508">
        <v>0.3</v>
      </c>
      <c r="AA508">
        <v>0.06</v>
      </c>
      <c r="AB508">
        <v>7.0000000000000007E-2</v>
      </c>
      <c r="AC508">
        <v>0.14000000000000001</v>
      </c>
      <c r="AD508">
        <v>0.06</v>
      </c>
      <c r="AE508">
        <v>0.14000000000000001</v>
      </c>
      <c r="AF508" t="s">
        <v>538</v>
      </c>
    </row>
    <row r="509" spans="1:32">
      <c r="A509" s="1">
        <v>505</v>
      </c>
      <c r="B509" t="s">
        <v>509</v>
      </c>
      <c r="C509" t="str">
        <f>VLOOKUP(B509,Sheet1!A:B,2,FALSE)</f>
        <v>Willian</v>
      </c>
      <c r="D509" t="s">
        <v>509</v>
      </c>
      <c r="E509" t="s">
        <v>554</v>
      </c>
      <c r="F509" t="s">
        <v>540</v>
      </c>
      <c r="G509" t="s">
        <v>541</v>
      </c>
      <c r="H509">
        <v>30</v>
      </c>
      <c r="I509">
        <v>1988</v>
      </c>
      <c r="J509">
        <v>36</v>
      </c>
      <c r="K509">
        <v>29</v>
      </c>
      <c r="L509">
        <v>2600</v>
      </c>
      <c r="M509">
        <v>9</v>
      </c>
      <c r="N509">
        <v>7</v>
      </c>
      <c r="O509">
        <v>4</v>
      </c>
      <c r="P509">
        <v>4</v>
      </c>
      <c r="Q509">
        <v>4</v>
      </c>
      <c r="R509">
        <v>0</v>
      </c>
      <c r="S509">
        <v>0.31</v>
      </c>
      <c r="T509">
        <v>0.24</v>
      </c>
      <c r="U509">
        <v>0.55000000000000004</v>
      </c>
      <c r="V509">
        <v>0.17</v>
      </c>
      <c r="W509">
        <v>0.42</v>
      </c>
      <c r="X509">
        <v>7.1</v>
      </c>
      <c r="Y509">
        <v>4</v>
      </c>
      <c r="Z509">
        <v>6.9</v>
      </c>
      <c r="AA509">
        <v>0.25</v>
      </c>
      <c r="AB509">
        <v>0.24</v>
      </c>
      <c r="AC509">
        <v>0.48</v>
      </c>
      <c r="AD509">
        <v>0.14000000000000001</v>
      </c>
      <c r="AE509">
        <v>0.38</v>
      </c>
      <c r="AF509" t="s">
        <v>538</v>
      </c>
    </row>
    <row r="510" spans="1:32">
      <c r="A510" s="1">
        <v>56</v>
      </c>
      <c r="B510" t="s">
        <v>681</v>
      </c>
      <c r="C510" t="str">
        <f>VLOOKUP(B510,Sheet1!A:B,2,FALSE)</f>
        <v>`Willy Boly`</v>
      </c>
      <c r="D510" t="s">
        <v>682</v>
      </c>
      <c r="E510" t="s">
        <v>566</v>
      </c>
      <c r="F510" t="s">
        <v>544</v>
      </c>
      <c r="G510" t="s">
        <v>578</v>
      </c>
      <c r="H510">
        <v>28</v>
      </c>
      <c r="I510">
        <v>1991</v>
      </c>
      <c r="J510">
        <v>22</v>
      </c>
      <c r="K510">
        <v>22</v>
      </c>
      <c r="L510">
        <v>1979</v>
      </c>
      <c r="M510">
        <v>0</v>
      </c>
      <c r="N510">
        <v>1</v>
      </c>
      <c r="O510">
        <v>0</v>
      </c>
      <c r="P510">
        <v>0</v>
      </c>
      <c r="Q510">
        <v>3</v>
      </c>
      <c r="R510">
        <v>1</v>
      </c>
      <c r="S510">
        <v>0</v>
      </c>
      <c r="T510">
        <v>0.05</v>
      </c>
      <c r="U510">
        <v>0.05</v>
      </c>
      <c r="V510">
        <v>0</v>
      </c>
      <c r="W510">
        <v>0.05</v>
      </c>
      <c r="X510">
        <v>0.3</v>
      </c>
      <c r="Y510">
        <v>0.3</v>
      </c>
      <c r="Z510">
        <v>0.3</v>
      </c>
      <c r="AA510">
        <v>0.01</v>
      </c>
      <c r="AB510">
        <v>0.02</v>
      </c>
      <c r="AC510">
        <v>0.03</v>
      </c>
      <c r="AD510">
        <v>0.01</v>
      </c>
      <c r="AE510">
        <v>0.03</v>
      </c>
      <c r="AF510" t="s">
        <v>538</v>
      </c>
    </row>
    <row r="511" spans="1:32">
      <c r="A511" s="1">
        <v>69</v>
      </c>
      <c r="B511" t="s">
        <v>691</v>
      </c>
      <c r="C511" t="str">
        <f>VLOOKUP(B511,Sheet1!A:B,2,FALSE)</f>
        <v>`Wilfredo Caballero`</v>
      </c>
      <c r="D511" t="s">
        <v>692</v>
      </c>
      <c r="E511" t="s">
        <v>581</v>
      </c>
      <c r="F511" t="s">
        <v>555</v>
      </c>
      <c r="G511" t="s">
        <v>541</v>
      </c>
      <c r="H511">
        <v>37</v>
      </c>
      <c r="I511">
        <v>1981</v>
      </c>
      <c r="J511">
        <v>5</v>
      </c>
      <c r="K511">
        <v>5</v>
      </c>
      <c r="L511">
        <v>450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t="s">
        <v>538</v>
      </c>
    </row>
    <row r="512" spans="1:32">
      <c r="A512" s="1">
        <v>420</v>
      </c>
      <c r="B512" t="s">
        <v>1513</v>
      </c>
      <c r="C512" t="str">
        <f>VLOOKUP(B512,Sheet1!A:B,2,FALSE)</f>
        <v>`Xherdan Shaqiri`</v>
      </c>
      <c r="D512" t="s">
        <v>1514</v>
      </c>
      <c r="E512" t="s">
        <v>615</v>
      </c>
      <c r="F512" t="s">
        <v>540</v>
      </c>
      <c r="G512" t="s">
        <v>550</v>
      </c>
      <c r="H512">
        <v>27</v>
      </c>
      <c r="I512">
        <v>1991</v>
      </c>
      <c r="J512">
        <v>7</v>
      </c>
      <c r="K512">
        <v>2</v>
      </c>
      <c r="L512">
        <v>185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0.49</v>
      </c>
      <c r="T512">
        <v>0</v>
      </c>
      <c r="U512">
        <v>0.49</v>
      </c>
      <c r="V512">
        <v>0.49</v>
      </c>
      <c r="W512">
        <v>0.49</v>
      </c>
      <c r="X512">
        <v>0.6</v>
      </c>
      <c r="Y512">
        <v>0.6</v>
      </c>
      <c r="Z512">
        <v>0.2</v>
      </c>
      <c r="AA512">
        <v>0.28000000000000003</v>
      </c>
      <c r="AB512">
        <v>0.11</v>
      </c>
      <c r="AC512">
        <v>0.38</v>
      </c>
      <c r="AD512">
        <v>0.28000000000000003</v>
      </c>
      <c r="AE512">
        <v>0.38</v>
      </c>
      <c r="AF512" t="s">
        <v>538</v>
      </c>
    </row>
    <row r="513" spans="1:32">
      <c r="A513" s="1">
        <v>478</v>
      </c>
      <c r="B513" t="s">
        <v>1580</v>
      </c>
      <c r="C513" t="str">
        <f>VLOOKUP(B513,Sheet1!A:B,2,FALSE)</f>
        <v>`Yan Valery`</v>
      </c>
      <c r="D513" t="s">
        <v>1581</v>
      </c>
      <c r="E513" t="s">
        <v>566</v>
      </c>
      <c r="F513" t="s">
        <v>544</v>
      </c>
      <c r="G513" t="s">
        <v>542</v>
      </c>
      <c r="H513">
        <v>20</v>
      </c>
      <c r="I513">
        <v>1999</v>
      </c>
      <c r="J513">
        <v>11</v>
      </c>
      <c r="K513">
        <v>10</v>
      </c>
      <c r="L513">
        <v>779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0.4</v>
      </c>
      <c r="Y513">
        <v>0.4</v>
      </c>
      <c r="Z513">
        <v>0.7</v>
      </c>
      <c r="AA513">
        <v>0.04</v>
      </c>
      <c r="AB513">
        <v>0.08</v>
      </c>
      <c r="AC513">
        <v>0.13</v>
      </c>
      <c r="AD513">
        <v>0.04</v>
      </c>
      <c r="AE513">
        <v>0.13</v>
      </c>
      <c r="AF513" t="s">
        <v>538</v>
      </c>
    </row>
    <row r="514" spans="1:32">
      <c r="A514" s="1">
        <v>315</v>
      </c>
      <c r="B514" t="s">
        <v>927</v>
      </c>
      <c r="C514" t="str">
        <f>VLOOKUP(B514,Sheet1!A:B,2,FALSE)</f>
        <v>`Yerry Mina`</v>
      </c>
      <c r="D514" t="s">
        <v>928</v>
      </c>
      <c r="E514" t="s">
        <v>559</v>
      </c>
      <c r="F514" t="s">
        <v>544</v>
      </c>
      <c r="G514" t="s">
        <v>556</v>
      </c>
      <c r="H514">
        <v>24</v>
      </c>
      <c r="I514">
        <v>1994</v>
      </c>
      <c r="J514">
        <v>29</v>
      </c>
      <c r="K514">
        <v>25</v>
      </c>
      <c r="L514">
        <v>2284</v>
      </c>
      <c r="M514">
        <v>2</v>
      </c>
      <c r="N514">
        <v>1</v>
      </c>
      <c r="O514">
        <v>0</v>
      </c>
      <c r="P514">
        <v>0</v>
      </c>
      <c r="Q514">
        <v>3</v>
      </c>
      <c r="R514">
        <v>0</v>
      </c>
      <c r="S514">
        <v>0.08</v>
      </c>
      <c r="T514">
        <v>0.04</v>
      </c>
      <c r="U514">
        <v>0.12</v>
      </c>
      <c r="V514">
        <v>0.08</v>
      </c>
      <c r="W514">
        <v>0.12</v>
      </c>
      <c r="X514">
        <v>2.5</v>
      </c>
      <c r="Y514">
        <v>2.5</v>
      </c>
      <c r="Z514">
        <v>0.2</v>
      </c>
      <c r="AA514">
        <v>0.1</v>
      </c>
      <c r="AB514">
        <v>0.01</v>
      </c>
      <c r="AC514">
        <v>0.11</v>
      </c>
      <c r="AD514">
        <v>0.1</v>
      </c>
      <c r="AE514">
        <v>0.11</v>
      </c>
      <c r="AF514" t="s">
        <v>538</v>
      </c>
    </row>
    <row r="515" spans="1:32">
      <c r="A515" s="1">
        <v>333</v>
      </c>
      <c r="B515" t="s">
        <v>1429</v>
      </c>
      <c r="C515" t="str">
        <f>VLOOKUP(B515,Sheet1!A:B,2,FALSE)</f>
        <v>`Yoshinori Muto`</v>
      </c>
      <c r="D515" t="s">
        <v>1430</v>
      </c>
      <c r="E515" t="s">
        <v>605</v>
      </c>
      <c r="F515" t="s">
        <v>564</v>
      </c>
      <c r="G515" t="s">
        <v>558</v>
      </c>
      <c r="H515">
        <v>27</v>
      </c>
      <c r="I515">
        <v>1992</v>
      </c>
      <c r="J515">
        <v>8</v>
      </c>
      <c r="K515">
        <v>2</v>
      </c>
      <c r="L515">
        <v>212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0.1</v>
      </c>
      <c r="Y515">
        <v>0.1</v>
      </c>
      <c r="Z515">
        <v>0.1</v>
      </c>
      <c r="AA515">
        <v>0.04</v>
      </c>
      <c r="AB515">
        <v>0.03</v>
      </c>
      <c r="AC515">
        <v>0.06</v>
      </c>
      <c r="AD515">
        <v>0.04</v>
      </c>
      <c r="AE515">
        <v>0.06</v>
      </c>
      <c r="AF515" t="s">
        <v>538</v>
      </c>
    </row>
    <row r="516" spans="1:32">
      <c r="A516" s="1">
        <v>464</v>
      </c>
      <c r="B516" t="s">
        <v>1057</v>
      </c>
      <c r="C516" t="str">
        <f>VLOOKUP(B516,Sheet1!A:B,2,FALSE)</f>
        <v>`Youri Tielemans`</v>
      </c>
      <c r="D516" t="s">
        <v>1058</v>
      </c>
      <c r="E516" t="s">
        <v>551</v>
      </c>
      <c r="F516" t="s">
        <v>547</v>
      </c>
      <c r="G516" t="s">
        <v>548</v>
      </c>
      <c r="H516">
        <v>22</v>
      </c>
      <c r="I516">
        <v>1997</v>
      </c>
      <c r="J516">
        <v>37</v>
      </c>
      <c r="K516">
        <v>32</v>
      </c>
      <c r="L516">
        <v>2828</v>
      </c>
      <c r="M516">
        <v>3</v>
      </c>
      <c r="N516">
        <v>6</v>
      </c>
      <c r="O516">
        <v>0</v>
      </c>
      <c r="P516">
        <v>0</v>
      </c>
      <c r="Q516">
        <v>2</v>
      </c>
      <c r="R516">
        <v>0</v>
      </c>
      <c r="S516">
        <v>0.1</v>
      </c>
      <c r="T516">
        <v>0.19</v>
      </c>
      <c r="U516">
        <v>0.28999999999999998</v>
      </c>
      <c r="V516">
        <v>0.1</v>
      </c>
      <c r="W516">
        <v>0.28999999999999998</v>
      </c>
      <c r="X516">
        <v>3.3</v>
      </c>
      <c r="Y516">
        <v>3.3</v>
      </c>
      <c r="Z516">
        <v>5.4</v>
      </c>
      <c r="AA516">
        <v>0.1</v>
      </c>
      <c r="AB516">
        <v>0.17</v>
      </c>
      <c r="AC516">
        <v>0.28000000000000003</v>
      </c>
      <c r="AD516">
        <v>0.1</v>
      </c>
      <c r="AE516">
        <v>0.28000000000000003</v>
      </c>
      <c r="AF516" t="s">
        <v>538</v>
      </c>
    </row>
    <row r="517" spans="1:32">
      <c r="A517" s="1">
        <v>55</v>
      </c>
      <c r="B517" t="s">
        <v>679</v>
      </c>
      <c r="C517" t="str">
        <f>VLOOKUP(B517,Sheet1!A:B,2,FALSE)</f>
        <v>`Yves Bissouma`</v>
      </c>
      <c r="D517" t="s">
        <v>680</v>
      </c>
      <c r="E517" t="s">
        <v>577</v>
      </c>
      <c r="F517" t="s">
        <v>547</v>
      </c>
      <c r="G517" t="s">
        <v>560</v>
      </c>
      <c r="H517">
        <v>22</v>
      </c>
      <c r="I517">
        <v>1996</v>
      </c>
      <c r="J517">
        <v>22</v>
      </c>
      <c r="K517">
        <v>15</v>
      </c>
      <c r="L517">
        <v>1259</v>
      </c>
      <c r="M517">
        <v>1</v>
      </c>
      <c r="N517">
        <v>0</v>
      </c>
      <c r="O517">
        <v>0</v>
      </c>
      <c r="P517">
        <v>0</v>
      </c>
      <c r="Q517">
        <v>4</v>
      </c>
      <c r="R517">
        <v>0</v>
      </c>
      <c r="S517">
        <v>7.0000000000000007E-2</v>
      </c>
      <c r="T517">
        <v>0</v>
      </c>
      <c r="U517">
        <v>7.0000000000000007E-2</v>
      </c>
      <c r="V517">
        <v>7.0000000000000007E-2</v>
      </c>
      <c r="W517">
        <v>7.0000000000000007E-2</v>
      </c>
      <c r="X517">
        <v>0.4</v>
      </c>
      <c r="Y517">
        <v>0.4</v>
      </c>
      <c r="Z517">
        <v>0.1</v>
      </c>
      <c r="AA517">
        <v>0.03</v>
      </c>
      <c r="AB517">
        <v>0.01</v>
      </c>
      <c r="AC517">
        <v>0.04</v>
      </c>
      <c r="AD517">
        <v>0.03</v>
      </c>
      <c r="AE517">
        <v>0.04</v>
      </c>
      <c r="AF517" t="s">
        <v>538</v>
      </c>
    </row>
  </sheetData>
  <sortState xmlns:xlrd2="http://schemas.microsoft.com/office/spreadsheetml/2017/richdata2" ref="A3:AG517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2020-10-02T05:47:37Z</dcterms:created>
  <dcterms:modified xsi:type="dcterms:W3CDTF">2020-10-02T06:23:58Z</dcterms:modified>
</cp:coreProperties>
</file>