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docs\"/>
    </mc:Choice>
  </mc:AlternateContent>
  <xr:revisionPtr revIDLastSave="0" documentId="13_ncr:1_{A62D8F1A-5DDB-4801-83E2-5BAAB8FDA9B9}" xr6:coauthVersionLast="47" xr6:coauthVersionMax="47" xr10:uidLastSave="{00000000-0000-0000-0000-000000000000}"/>
  <bookViews>
    <workbookView xWindow="-28890" yWindow="90" windowWidth="22335" windowHeight="13830" xr2:uid="{EEFBBBD4-DAC4-4F35-8600-CC9D3F6E2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5" i="1" l="1"/>
  <c r="AG23" i="1"/>
  <c r="AG24" i="1"/>
  <c r="AG22" i="1"/>
  <c r="AD29" i="1"/>
  <c r="AD28" i="1"/>
  <c r="AD27" i="1"/>
  <c r="AD26" i="1"/>
  <c r="AG16" i="1"/>
  <c r="AG15" i="1"/>
  <c r="AH15" i="1" s="1"/>
  <c r="AG14" i="1"/>
  <c r="AG13" i="1"/>
  <c r="AH13" i="1" s="1"/>
  <c r="AG12" i="1"/>
  <c r="AG11" i="1"/>
  <c r="AH11" i="1" s="1"/>
  <c r="AF16" i="1"/>
  <c r="AF15" i="1"/>
  <c r="AF14" i="1"/>
  <c r="AF13" i="1"/>
  <c r="AF12" i="1"/>
  <c r="AF11" i="1"/>
  <c r="AL8" i="1"/>
  <c r="AK8" i="1"/>
  <c r="AJ8" i="1"/>
  <c r="AI8" i="1"/>
  <c r="AH8" i="1"/>
  <c r="AG8" i="1"/>
  <c r="AF8" i="1"/>
  <c r="AL9" i="1"/>
  <c r="AK9" i="1"/>
  <c r="AJ9" i="1"/>
  <c r="AI9" i="1"/>
  <c r="AH9" i="1"/>
  <c r="AG9" i="1"/>
  <c r="AF9" i="1"/>
  <c r="AL7" i="1"/>
  <c r="AK7" i="1"/>
  <c r="AJ7" i="1"/>
  <c r="AI7" i="1"/>
  <c r="AH7" i="1"/>
  <c r="AG7" i="1"/>
  <c r="AF7" i="1"/>
  <c r="AE16" i="1"/>
  <c r="AE15" i="1"/>
  <c r="AE14" i="1"/>
  <c r="AE13" i="1"/>
  <c r="AE12" i="1"/>
  <c r="AE11" i="1"/>
  <c r="AD16" i="1"/>
  <c r="AD15" i="1"/>
  <c r="AD14" i="1"/>
  <c r="AD13" i="1"/>
  <c r="AD12" i="1"/>
  <c r="AD11" i="1"/>
  <c r="AC13" i="1"/>
  <c r="AC14" i="1" s="1"/>
  <c r="AC15" i="1" s="1"/>
  <c r="AC16" i="1" s="1"/>
  <c r="AC12" i="1"/>
  <c r="AB16" i="1"/>
  <c r="AB13" i="1"/>
  <c r="AB14" i="1" s="1"/>
  <c r="AB15" i="1" s="1"/>
  <c r="AB12" i="1"/>
  <c r="G21" i="1"/>
  <c r="G20" i="1"/>
  <c r="G19" i="1"/>
  <c r="G18" i="1"/>
  <c r="G17" i="1"/>
  <c r="G16" i="1"/>
  <c r="G15" i="1"/>
  <c r="G14" i="1"/>
  <c r="G13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W5" i="1"/>
  <c r="V5" i="1"/>
  <c r="U5" i="1"/>
  <c r="T5" i="1"/>
  <c r="S5" i="1"/>
  <c r="R5" i="1"/>
  <c r="Q5" i="1"/>
  <c r="P5" i="1"/>
  <c r="O5" i="1"/>
  <c r="F10" i="1"/>
  <c r="AB6" i="1"/>
  <c r="Z7" i="1" s="1"/>
  <c r="AI15" i="1" l="1"/>
  <c r="AI11" i="1"/>
  <c r="AJ11" i="1"/>
  <c r="AI13" i="1"/>
  <c r="AJ13" i="1" s="1"/>
  <c r="AH14" i="1"/>
  <c r="AH12" i="1"/>
  <c r="AH16" i="1"/>
  <c r="N7" i="1"/>
  <c r="R7" i="1"/>
  <c r="K7" i="1"/>
  <c r="S7" i="1"/>
  <c r="T7" i="1"/>
  <c r="L7" i="1"/>
  <c r="M7" i="1"/>
  <c r="U7" i="1"/>
  <c r="V7" i="1"/>
  <c r="O7" i="1"/>
  <c r="W7" i="1"/>
  <c r="P7" i="1"/>
  <c r="X7" i="1"/>
  <c r="Q7" i="1"/>
  <c r="Y7" i="1"/>
  <c r="AK11" i="1" l="1"/>
  <c r="AL11" i="1" s="1"/>
  <c r="AK13" i="1"/>
  <c r="AL13" i="1" s="1"/>
  <c r="AJ16" i="1"/>
  <c r="AJ15" i="1"/>
  <c r="AI14" i="1"/>
  <c r="AI16" i="1"/>
  <c r="AI12" i="1"/>
  <c r="AK15" i="1" l="1"/>
  <c r="AL15" i="1" s="1"/>
  <c r="AJ12" i="1"/>
  <c r="AK16" i="1"/>
  <c r="AL16" i="1" s="1"/>
  <c r="AJ14" i="1"/>
  <c r="AK14" i="1" l="1"/>
  <c r="AL14" i="1" s="1"/>
  <c r="AK12" i="1"/>
  <c r="AL12" i="1" s="1"/>
</calcChain>
</file>

<file path=xl/sharedStrings.xml><?xml version="1.0" encoding="utf-8"?>
<sst xmlns="http://schemas.openxmlformats.org/spreadsheetml/2006/main" count="29" uniqueCount="25">
  <si>
    <t>ncols</t>
  </si>
  <si>
    <t>col_offset</t>
  </si>
  <si>
    <t>nrows</t>
  </si>
  <si>
    <t>row_offset</t>
  </si>
  <si>
    <t>col</t>
  </si>
  <si>
    <t>row</t>
  </si>
  <si>
    <t>x</t>
  </si>
  <si>
    <t>y</t>
  </si>
  <si>
    <t>q</t>
  </si>
  <si>
    <t>cos</t>
  </si>
  <si>
    <t>sin</t>
  </si>
  <si>
    <t>rad</t>
  </si>
  <si>
    <t>rho</t>
  </si>
  <si>
    <t>min_theta</t>
  </si>
  <si>
    <t>max_theta</t>
  </si>
  <si>
    <t>theta_inc</t>
  </si>
  <si>
    <t>rho_inc</t>
  </si>
  <si>
    <t>min_col</t>
  </si>
  <si>
    <t>min_row</t>
  </si>
  <si>
    <t>max_col</t>
  </si>
  <si>
    <t>max_row</t>
  </si>
  <si>
    <t>min_x</t>
  </si>
  <si>
    <t>min_y</t>
  </si>
  <si>
    <t>max_x</t>
  </si>
  <si>
    <t>max_y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</si>
</sst>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0" fontId="0" fillId="2" borderId="1" xfId="0" applyFill="1" applyBorder="1"/>
    <xf numFmtId="0" fontId="0" fillId="2" borderId="7" xfId="0" applyFill="1" applyBorder="1"/>
    <xf numFmtId="0" fontId="1" fillId="0" borderId="0" xfId="0" applyFont="1"/>
    <xf numFmtId="0" fontId="0" fillId="0" borderId="17" xfId="0" applyBorder="1"/>
    <xf numFmtId="2" fontId="0" fillId="0" borderId="0" xfId="0" applyNumberFormat="1"/>
    <xf numFmtId="164" fontId="0" fillId="0" borderId="0" xfId="0" applyNumberFormat="1"/>
    <xf numFmtId="164" fontId="0" fillId="0" borderId="16" xfId="0" applyNumberFormat="1" applyBorder="1"/>
    <xf numFmtId="2" fontId="0" fillId="0" borderId="17" xfId="0" applyNumberFormat="1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9A4-ED4E-4E71-8792-EA1E8F7DCD63}">
  <dimension ref="E5:AL29"/>
  <sheetViews>
    <sheetView tabSelected="1" workbookViewId="0">
      <selection activeCell="AG25" sqref="AG25"/>
    </sheetView>
  </sheetViews>
  <sheetFormatPr defaultRowHeight="14.4" x14ac:dyDescent="0.3"/>
  <cols>
    <col min="1" max="4" width="3.77734375" customWidth="1"/>
    <col min="5" max="5" width="9.109375" bestFit="1" customWidth="1"/>
    <col min="6" max="26" width="4.77734375" customWidth="1"/>
    <col min="27" max="27" width="9.109375" bestFit="1" customWidth="1"/>
    <col min="28" max="36" width="4.77734375" customWidth="1"/>
    <col min="37" max="38" width="5.21875" bestFit="1" customWidth="1"/>
  </cols>
  <sheetData>
    <row r="5" spans="5:38" x14ac:dyDescent="0.3">
      <c r="O5">
        <f t="shared" ref="L5:Z7" si="0">O6-$AB$6+0.5</f>
        <v>-3.5</v>
      </c>
      <c r="P5">
        <f t="shared" ref="P5" si="1">P6-$AB$6+0.5</f>
        <v>-2.5</v>
      </c>
      <c r="Q5">
        <f t="shared" ref="Q5" si="2">Q6-$AB$6+0.5</f>
        <v>-1.5</v>
      </c>
      <c r="R5">
        <f t="shared" ref="R5" si="3">R6-$AB$6+0.5</f>
        <v>-0.5</v>
      </c>
      <c r="S5">
        <f t="shared" ref="S5" si="4">S6-$AB$6+0.5</f>
        <v>0.5</v>
      </c>
      <c r="T5">
        <f t="shared" ref="T5" si="5">T6-$AB$6+0.5</f>
        <v>1.5</v>
      </c>
      <c r="U5">
        <f t="shared" ref="U5" si="6">U6-$AB$6+0.5</f>
        <v>2.5</v>
      </c>
      <c r="V5">
        <f t="shared" ref="V5" si="7">V6-$AB$6+0.5</f>
        <v>3.5</v>
      </c>
      <c r="W5">
        <f t="shared" ref="W5" si="8">W6-$AB$6+0.5</f>
        <v>4.5</v>
      </c>
      <c r="AA5" t="s">
        <v>0</v>
      </c>
      <c r="AB5">
        <v>8</v>
      </c>
    </row>
    <row r="6" spans="5:38" ht="15" thickBot="1" x14ac:dyDescent="0.35">
      <c r="O6" s="15">
        <v>0</v>
      </c>
      <c r="P6" s="15">
        <v>1</v>
      </c>
      <c r="Q6" s="15">
        <v>2</v>
      </c>
      <c r="R6" s="15">
        <v>3</v>
      </c>
      <c r="S6" s="15">
        <v>4</v>
      </c>
      <c r="T6" s="15">
        <v>5</v>
      </c>
      <c r="U6" s="15">
        <v>6</v>
      </c>
      <c r="V6" s="15">
        <v>7</v>
      </c>
      <c r="W6" s="15">
        <v>8</v>
      </c>
      <c r="AA6" t="s">
        <v>1</v>
      </c>
      <c r="AB6">
        <f>AB5/2</f>
        <v>4</v>
      </c>
      <c r="AE6" s="19" t="s">
        <v>8</v>
      </c>
      <c r="AF6">
        <v>30</v>
      </c>
      <c r="AG6">
        <v>35</v>
      </c>
      <c r="AH6">
        <v>40</v>
      </c>
      <c r="AI6">
        <v>45</v>
      </c>
      <c r="AJ6">
        <v>50</v>
      </c>
      <c r="AK6">
        <v>55</v>
      </c>
      <c r="AL6">
        <v>60</v>
      </c>
    </row>
    <row r="7" spans="5:38" ht="15" thickTop="1" x14ac:dyDescent="0.3">
      <c r="K7">
        <f>K8-$AB$6+0.5</f>
        <v>-3.5</v>
      </c>
      <c r="L7">
        <f t="shared" si="0"/>
        <v>-2.5</v>
      </c>
      <c r="M7">
        <f t="shared" si="0"/>
        <v>-1.5</v>
      </c>
      <c r="N7">
        <f t="shared" si="0"/>
        <v>-0.5</v>
      </c>
      <c r="O7">
        <f t="shared" si="0"/>
        <v>0.5</v>
      </c>
      <c r="P7">
        <f t="shared" si="0"/>
        <v>1.5</v>
      </c>
      <c r="Q7">
        <f t="shared" si="0"/>
        <v>2.5</v>
      </c>
      <c r="R7">
        <f t="shared" si="0"/>
        <v>3.5</v>
      </c>
      <c r="S7">
        <f t="shared" si="0"/>
        <v>4.5</v>
      </c>
      <c r="T7">
        <f t="shared" si="0"/>
        <v>5.5</v>
      </c>
      <c r="U7">
        <f t="shared" si="0"/>
        <v>6.5</v>
      </c>
      <c r="V7">
        <f t="shared" si="0"/>
        <v>7.5</v>
      </c>
      <c r="W7">
        <f t="shared" si="0"/>
        <v>8.5</v>
      </c>
      <c r="X7">
        <f t="shared" si="0"/>
        <v>9.5</v>
      </c>
      <c r="Y7">
        <f t="shared" si="0"/>
        <v>10.5</v>
      </c>
      <c r="Z7">
        <f t="shared" si="0"/>
        <v>11.5</v>
      </c>
      <c r="AE7" t="s">
        <v>11</v>
      </c>
      <c r="AF7" s="20">
        <f>AF6*3.14159/180</f>
        <v>0.52359833333333328</v>
      </c>
      <c r="AG7" s="20">
        <f t="shared" ref="AG7:AL7" si="9">AG6*3.14159/180</f>
        <v>0.61086472222222221</v>
      </c>
      <c r="AH7" s="20">
        <f t="shared" si="9"/>
        <v>0.69813111111111115</v>
      </c>
      <c r="AI7" s="20">
        <f t="shared" si="9"/>
        <v>0.78539749999999997</v>
      </c>
      <c r="AJ7" s="20">
        <f t="shared" si="9"/>
        <v>0.87266388888888891</v>
      </c>
      <c r="AK7" s="24">
        <f t="shared" si="9"/>
        <v>0.95993027777777784</v>
      </c>
      <c r="AL7" s="24">
        <f t="shared" si="9"/>
        <v>1.0471966666666666</v>
      </c>
    </row>
    <row r="8" spans="5:38" x14ac:dyDescent="0.3">
      <c r="K8">
        <v>0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9</v>
      </c>
      <c r="U8">
        <v>10</v>
      </c>
      <c r="V8">
        <v>11</v>
      </c>
      <c r="W8">
        <v>12</v>
      </c>
      <c r="X8">
        <v>13</v>
      </c>
      <c r="Y8">
        <v>14</v>
      </c>
      <c r="Z8">
        <v>15</v>
      </c>
      <c r="AE8" t="s">
        <v>9</v>
      </c>
      <c r="AF8">
        <f>COS(AF7)</f>
        <v>0.86602562491683677</v>
      </c>
      <c r="AG8">
        <f t="shared" ref="AG8:AL8" si="10">COS(AG7)</f>
        <v>0.81915234024043937</v>
      </c>
      <c r="AH8">
        <f t="shared" si="10"/>
        <v>0.76604482216209824</v>
      </c>
      <c r="AI8">
        <f t="shared" si="10"/>
        <v>0.70710725027922627</v>
      </c>
      <c r="AJ8">
        <f t="shared" si="10"/>
        <v>0.64278817434406343</v>
      </c>
      <c r="AK8" s="21">
        <f t="shared" si="10"/>
        <v>0.57357710053498367</v>
      </c>
      <c r="AL8" s="21">
        <f t="shared" si="10"/>
        <v>0.50000076602519528</v>
      </c>
    </row>
    <row r="9" spans="5:38" x14ac:dyDescent="0.3">
      <c r="E9" t="s">
        <v>2</v>
      </c>
      <c r="F9">
        <v>8</v>
      </c>
      <c r="I9">
        <f>$F$10-J9-0.5</f>
        <v>3.5</v>
      </c>
      <c r="J9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E9" t="s">
        <v>10</v>
      </c>
      <c r="AF9" s="20">
        <f>SIN(AF7)</f>
        <v>0.4999996169872557</v>
      </c>
      <c r="AG9" s="20">
        <f t="shared" ref="AG9:AL9" si="11">SIN(AG7)</f>
        <v>0.57357601368834399</v>
      </c>
      <c r="AH9" s="20">
        <f t="shared" si="11"/>
        <v>0.64278715796026864</v>
      </c>
      <c r="AI9" s="20">
        <f t="shared" si="11"/>
        <v>0.70710631209355757</v>
      </c>
      <c r="AJ9" s="20">
        <f t="shared" si="11"/>
        <v>0.7660439693147032</v>
      </c>
      <c r="AK9" s="24">
        <f t="shared" si="11"/>
        <v>0.81915157922199067</v>
      </c>
      <c r="AL9" s="24">
        <f t="shared" si="11"/>
        <v>0.86602496151913422</v>
      </c>
    </row>
    <row r="10" spans="5:38" x14ac:dyDescent="0.3">
      <c r="E10" t="s">
        <v>3</v>
      </c>
      <c r="F10">
        <f>F9/2</f>
        <v>4</v>
      </c>
      <c r="I10">
        <f t="shared" ref="G10:I24" si="12">$F$10-J10-0.5</f>
        <v>2.5</v>
      </c>
      <c r="J10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B10" s="20" t="s">
        <v>4</v>
      </c>
      <c r="AC10" s="20" t="s">
        <v>5</v>
      </c>
      <c r="AD10" s="25" t="s">
        <v>6</v>
      </c>
      <c r="AE10" s="20" t="s">
        <v>7</v>
      </c>
      <c r="AF10" s="25" t="s">
        <v>12</v>
      </c>
      <c r="AG10" s="20"/>
      <c r="AH10" s="20"/>
      <c r="AI10" s="20"/>
      <c r="AJ10" s="20"/>
      <c r="AK10" s="20"/>
      <c r="AL10" s="20"/>
    </row>
    <row r="11" spans="5:38" x14ac:dyDescent="0.3">
      <c r="I11">
        <f t="shared" si="12"/>
        <v>1.5</v>
      </c>
      <c r="J11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B11">
        <v>4</v>
      </c>
      <c r="AC11">
        <v>9</v>
      </c>
      <c r="AD11" s="23">
        <f>AB11-$AB$6+0.5</f>
        <v>0.5</v>
      </c>
      <c r="AE11" s="22">
        <f>$F$10-AC11-0.5</f>
        <v>-5.5</v>
      </c>
      <c r="AF11" s="23">
        <f>AD11*AF$8+AE11*AF$9</f>
        <v>-2.316985080971488</v>
      </c>
      <c r="AG11" s="23">
        <f t="shared" ref="AG11:AL16" si="13">AE11*AG$8+AF11*AG$9</f>
        <v>-5.8343049378414076</v>
      </c>
      <c r="AH11" s="23">
        <f t="shared" si="13"/>
        <v>-5.5251307139736783</v>
      </c>
      <c r="AI11" s="23">
        <f t="shared" si="13"/>
        <v>-8.0323341248803217</v>
      </c>
      <c r="AJ11" s="23">
        <f t="shared" si="13"/>
        <v>-9.704609800532717</v>
      </c>
      <c r="AK11" s="23">
        <f t="shared" si="13"/>
        <v>-12.556709361716642</v>
      </c>
      <c r="AL11" s="23">
        <f t="shared" si="13"/>
        <v>-15.726736076029583</v>
      </c>
    </row>
    <row r="12" spans="5:38" ht="15" thickBot="1" x14ac:dyDescent="0.35">
      <c r="I12">
        <f t="shared" si="12"/>
        <v>0.5</v>
      </c>
      <c r="J12">
        <v>3</v>
      </c>
      <c r="K12" s="1"/>
      <c r="L12" s="1"/>
      <c r="M12" s="1"/>
      <c r="N12" s="1"/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  <c r="Z12" s="1"/>
      <c r="AB12">
        <f>AB11+1</f>
        <v>5</v>
      </c>
      <c r="AC12">
        <f>AC11-1</f>
        <v>8</v>
      </c>
      <c r="AD12" s="23">
        <f t="shared" ref="AD12:AD16" si="14">AB12-$AB$6+0.5</f>
        <v>1.5</v>
      </c>
      <c r="AE12" s="22">
        <f t="shared" ref="AE12:AE16" si="15">$F$10-AC12-0.5</f>
        <v>-4.5</v>
      </c>
      <c r="AF12" s="23">
        <f t="shared" ref="AF12:AF16" si="16">AD12*AF$8+AE12*AF$9</f>
        <v>-0.95095983906739567</v>
      </c>
      <c r="AG12" s="23">
        <f t="shared" si="13"/>
        <v>-4.2316332847519629</v>
      </c>
      <c r="AH12" s="23">
        <f t="shared" si="13"/>
        <v>-3.4485173934374709</v>
      </c>
      <c r="AI12" s="23">
        <f t="shared" si="13"/>
        <v>-5.4306869924350689</v>
      </c>
      <c r="AJ12" s="23">
        <f t="shared" si="13"/>
        <v>-6.376811219312108</v>
      </c>
      <c r="AK12" s="23">
        <f t="shared" si="13"/>
        <v>-8.338492679733978</v>
      </c>
      <c r="AL12" s="23">
        <f t="shared" si="13"/>
        <v>-10.409753296548313</v>
      </c>
    </row>
    <row r="13" spans="5:38" x14ac:dyDescent="0.3">
      <c r="G13">
        <f>$F$10-H13-0.5</f>
        <v>3.5</v>
      </c>
      <c r="H13" s="14">
        <v>0</v>
      </c>
      <c r="I13">
        <f t="shared" si="12"/>
        <v>-0.5</v>
      </c>
      <c r="J13">
        <v>4</v>
      </c>
      <c r="K13" s="1"/>
      <c r="L13" s="1"/>
      <c r="M13" s="1"/>
      <c r="N13" s="2"/>
      <c r="O13" s="6"/>
      <c r="P13" s="7"/>
      <c r="Q13" s="7"/>
      <c r="R13" s="7"/>
      <c r="S13" s="7"/>
      <c r="T13" s="18"/>
      <c r="U13" s="7"/>
      <c r="V13" s="8"/>
      <c r="W13" s="3"/>
      <c r="X13" s="1"/>
      <c r="Y13" s="1"/>
      <c r="Z13" s="1"/>
      <c r="AB13">
        <f t="shared" ref="AB13:AB15" si="17">AB12+1</f>
        <v>6</v>
      </c>
      <c r="AC13">
        <f t="shared" ref="AC13:AC16" si="18">AC12-1</f>
        <v>7</v>
      </c>
      <c r="AD13" s="23">
        <f t="shared" si="14"/>
        <v>2.5</v>
      </c>
      <c r="AE13" s="22">
        <f t="shared" si="15"/>
        <v>-3.5</v>
      </c>
      <c r="AF13" s="23">
        <f t="shared" si="16"/>
        <v>0.41506540283669713</v>
      </c>
      <c r="AG13" s="23">
        <f t="shared" si="13"/>
        <v>-2.6289616316625186</v>
      </c>
      <c r="AH13" s="23">
        <f t="shared" si="13"/>
        <v>-1.3719040729012637</v>
      </c>
      <c r="AI13" s="23">
        <f t="shared" si="13"/>
        <v>-2.8290398599898152</v>
      </c>
      <c r="AJ13" s="23">
        <f t="shared" si="13"/>
        <v>-3.0490126380914981</v>
      </c>
      <c r="AK13" s="23">
        <f t="shared" si="13"/>
        <v>-4.120275997751313</v>
      </c>
      <c r="AL13" s="23">
        <f t="shared" si="13"/>
        <v>-5.0927705170670432</v>
      </c>
    </row>
    <row r="14" spans="5:38" x14ac:dyDescent="0.3">
      <c r="G14">
        <f t="shared" si="12"/>
        <v>2.5</v>
      </c>
      <c r="H14" s="14">
        <v>1</v>
      </c>
      <c r="I14">
        <f t="shared" si="12"/>
        <v>-1.5</v>
      </c>
      <c r="J14">
        <v>5</v>
      </c>
      <c r="K14" s="1"/>
      <c r="L14" s="1"/>
      <c r="M14" s="1"/>
      <c r="N14" s="2"/>
      <c r="O14" s="9"/>
      <c r="P14" s="1"/>
      <c r="Q14" s="1"/>
      <c r="R14" s="1"/>
      <c r="S14" s="17"/>
      <c r="T14" s="1"/>
      <c r="U14" s="1"/>
      <c r="V14" s="10"/>
      <c r="W14" s="3"/>
      <c r="X14" s="1"/>
      <c r="Y14" s="1"/>
      <c r="Z14" s="1"/>
      <c r="AB14">
        <f t="shared" si="17"/>
        <v>7</v>
      </c>
      <c r="AC14">
        <f t="shared" si="18"/>
        <v>6</v>
      </c>
      <c r="AD14" s="23">
        <f t="shared" si="14"/>
        <v>3.5</v>
      </c>
      <c r="AE14" s="22">
        <f t="shared" si="15"/>
        <v>-2.5</v>
      </c>
      <c r="AF14" s="23">
        <f t="shared" si="16"/>
        <v>1.7810906447407893</v>
      </c>
      <c r="AG14" s="23">
        <f t="shared" si="13"/>
        <v>-1.0262899785730741</v>
      </c>
      <c r="AH14" s="23">
        <f t="shared" si="13"/>
        <v>0.70470924763494336</v>
      </c>
      <c r="AI14" s="23">
        <f t="shared" si="13"/>
        <v>-0.22739272754456208</v>
      </c>
      <c r="AJ14" s="23">
        <f t="shared" si="13"/>
        <v>0.27878594312911054</v>
      </c>
      <c r="AK14" s="23">
        <f t="shared" si="13"/>
        <v>9.7940684231351549E-2</v>
      </c>
      <c r="AL14" s="23">
        <f t="shared" si="13"/>
        <v>0.2242122624142257</v>
      </c>
    </row>
    <row r="15" spans="5:38" x14ac:dyDescent="0.3">
      <c r="G15">
        <f t="shared" si="12"/>
        <v>1.5</v>
      </c>
      <c r="H15" s="14">
        <v>2</v>
      </c>
      <c r="I15">
        <f t="shared" si="12"/>
        <v>-2.5</v>
      </c>
      <c r="J15">
        <v>6</v>
      </c>
      <c r="K15" s="1"/>
      <c r="L15" s="1"/>
      <c r="M15" s="1"/>
      <c r="N15" s="2"/>
      <c r="O15" s="9"/>
      <c r="P15" s="1"/>
      <c r="Q15" s="1"/>
      <c r="R15" s="17"/>
      <c r="S15" s="1"/>
      <c r="T15" s="1"/>
      <c r="U15" s="1"/>
      <c r="V15" s="10"/>
      <c r="W15" s="3"/>
      <c r="X15" s="1"/>
      <c r="Y15" s="1"/>
      <c r="Z15" s="1"/>
      <c r="AB15">
        <f t="shared" si="17"/>
        <v>8</v>
      </c>
      <c r="AC15">
        <f t="shared" si="18"/>
        <v>5</v>
      </c>
      <c r="AD15" s="23">
        <f t="shared" si="14"/>
        <v>4.5</v>
      </c>
      <c r="AE15" s="22">
        <f t="shared" si="15"/>
        <v>-1.5</v>
      </c>
      <c r="AF15" s="23">
        <f t="shared" si="16"/>
        <v>3.1471158866448823</v>
      </c>
      <c r="AG15" s="23">
        <f t="shared" si="13"/>
        <v>0.57638167451637079</v>
      </c>
      <c r="AH15" s="23">
        <f t="shared" si="13"/>
        <v>2.7813225681711518</v>
      </c>
      <c r="AI15" s="23">
        <f t="shared" si="13"/>
        <v>2.3742544049006926</v>
      </c>
      <c r="AJ15" s="23">
        <f t="shared" si="13"/>
        <v>3.6065845243497217</v>
      </c>
      <c r="AK15" s="23">
        <f t="shared" si="13"/>
        <v>4.3161573662140187</v>
      </c>
      <c r="AL15" s="23">
        <f t="shared" si="13"/>
        <v>5.5411950418954987</v>
      </c>
    </row>
    <row r="16" spans="5:38" x14ac:dyDescent="0.3">
      <c r="G16">
        <f t="shared" si="12"/>
        <v>0.5</v>
      </c>
      <c r="H16" s="14">
        <v>3</v>
      </c>
      <c r="I16">
        <f t="shared" si="12"/>
        <v>-3.5</v>
      </c>
      <c r="J16">
        <v>7</v>
      </c>
      <c r="K16" s="1"/>
      <c r="L16" s="1"/>
      <c r="M16" s="1"/>
      <c r="N16" s="2"/>
      <c r="O16" s="9"/>
      <c r="P16" s="1"/>
      <c r="Q16" s="17"/>
      <c r="R16" s="1"/>
      <c r="S16" s="1"/>
      <c r="T16" s="1"/>
      <c r="U16" s="1"/>
      <c r="V16" s="10"/>
      <c r="W16" s="3"/>
      <c r="X16" s="1"/>
      <c r="Y16" s="1"/>
      <c r="Z16" s="1"/>
      <c r="AB16">
        <f>AB15+1</f>
        <v>9</v>
      </c>
      <c r="AC16">
        <f t="shared" si="18"/>
        <v>4</v>
      </c>
      <c r="AD16" s="23">
        <f t="shared" si="14"/>
        <v>5.5</v>
      </c>
      <c r="AE16" s="22">
        <f t="shared" si="15"/>
        <v>-0.5</v>
      </c>
      <c r="AF16" s="23">
        <f t="shared" si="16"/>
        <v>4.5131411285489751</v>
      </c>
      <c r="AG16" s="23">
        <f t="shared" si="13"/>
        <v>2.1790533276058155</v>
      </c>
      <c r="AH16" s="23">
        <f t="shared" si="13"/>
        <v>4.8579358887073596</v>
      </c>
      <c r="AI16" s="23">
        <f t="shared" si="13"/>
        <v>4.9759015373459459</v>
      </c>
      <c r="AJ16" s="23">
        <f t="shared" si="13"/>
        <v>6.9343831055703316</v>
      </c>
      <c r="AK16" s="23">
        <f t="shared" si="13"/>
        <v>8.5343740481966837</v>
      </c>
      <c r="AL16" s="23">
        <f t="shared" si="13"/>
        <v>10.858177821376769</v>
      </c>
    </row>
    <row r="17" spans="7:33" x14ac:dyDescent="0.3">
      <c r="G17">
        <f t="shared" si="12"/>
        <v>-0.5</v>
      </c>
      <c r="H17" s="14">
        <v>4</v>
      </c>
      <c r="I17">
        <f t="shared" si="12"/>
        <v>-4.5</v>
      </c>
      <c r="J17">
        <v>8</v>
      </c>
      <c r="K17" s="1"/>
      <c r="L17" s="1"/>
      <c r="M17" s="1"/>
      <c r="N17" s="2"/>
      <c r="O17" s="9"/>
      <c r="P17" s="17"/>
      <c r="Q17" s="1"/>
      <c r="R17" s="1"/>
      <c r="S17" s="1"/>
      <c r="T17" s="1"/>
      <c r="U17" s="1"/>
      <c r="V17" s="10"/>
      <c r="W17" s="3"/>
      <c r="X17" s="1"/>
      <c r="Y17" s="1"/>
      <c r="Z17" s="1"/>
    </row>
    <row r="18" spans="7:33" x14ac:dyDescent="0.3">
      <c r="G18">
        <f t="shared" si="12"/>
        <v>-1.5</v>
      </c>
      <c r="H18" s="14">
        <v>5</v>
      </c>
      <c r="I18">
        <f t="shared" si="12"/>
        <v>-5.5</v>
      </c>
      <c r="J18">
        <v>9</v>
      </c>
      <c r="K18" s="1"/>
      <c r="L18" s="1"/>
      <c r="M18" s="1"/>
      <c r="N18" s="2"/>
      <c r="O18" s="16"/>
      <c r="P18" s="1"/>
      <c r="Q18" s="1"/>
      <c r="R18" s="1"/>
      <c r="S18" s="1"/>
      <c r="T18" s="1"/>
      <c r="U18" s="1"/>
      <c r="V18" s="10"/>
      <c r="W18" s="3"/>
      <c r="X18" s="1"/>
      <c r="Y18" s="1"/>
      <c r="Z18" s="1"/>
      <c r="AB18" t="s">
        <v>13</v>
      </c>
      <c r="AD18">
        <v>30</v>
      </c>
    </row>
    <row r="19" spans="7:33" x14ac:dyDescent="0.3">
      <c r="G19">
        <f t="shared" si="12"/>
        <v>-2.5</v>
      </c>
      <c r="H19" s="14">
        <v>6</v>
      </c>
      <c r="I19">
        <f t="shared" si="12"/>
        <v>-6.5</v>
      </c>
      <c r="J19">
        <v>10</v>
      </c>
      <c r="K19" s="1"/>
      <c r="L19" s="1"/>
      <c r="M19" s="1"/>
      <c r="N19" s="2"/>
      <c r="O19" s="9"/>
      <c r="P19" s="1"/>
      <c r="Q19" s="1"/>
      <c r="R19" s="1"/>
      <c r="S19" s="1"/>
      <c r="T19" s="1"/>
      <c r="U19" s="1"/>
      <c r="V19" s="10"/>
      <c r="W19" s="3"/>
      <c r="X19" s="1"/>
      <c r="Y19" s="1"/>
      <c r="Z19" s="1"/>
      <c r="AB19" t="s">
        <v>14</v>
      </c>
      <c r="AD19">
        <v>60</v>
      </c>
    </row>
    <row r="20" spans="7:33" ht="15" thickBot="1" x14ac:dyDescent="0.35">
      <c r="G20">
        <f t="shared" si="12"/>
        <v>-3.5</v>
      </c>
      <c r="H20" s="14">
        <v>7</v>
      </c>
      <c r="I20">
        <f t="shared" si="12"/>
        <v>-7.5</v>
      </c>
      <c r="J20">
        <v>11</v>
      </c>
      <c r="K20" s="1"/>
      <c r="L20" s="1"/>
      <c r="M20" s="1"/>
      <c r="N20" s="2"/>
      <c r="O20" s="11"/>
      <c r="P20" s="12"/>
      <c r="Q20" s="12"/>
      <c r="R20" s="12"/>
      <c r="S20" s="12"/>
      <c r="T20" s="12"/>
      <c r="U20" s="12"/>
      <c r="V20" s="13"/>
      <c r="W20" s="3"/>
      <c r="X20" s="1"/>
      <c r="Y20" s="1"/>
      <c r="Z20" s="1"/>
      <c r="AB20" t="s">
        <v>15</v>
      </c>
      <c r="AD20">
        <v>15</v>
      </c>
    </row>
    <row r="21" spans="7:33" x14ac:dyDescent="0.3">
      <c r="G21">
        <f t="shared" si="12"/>
        <v>-4.5</v>
      </c>
      <c r="H21" s="14">
        <v>8</v>
      </c>
      <c r="I21">
        <f t="shared" si="12"/>
        <v>-8.5</v>
      </c>
      <c r="J21">
        <v>12</v>
      </c>
      <c r="K21" s="1"/>
      <c r="L21" s="1"/>
      <c r="M21" s="1"/>
      <c r="N21" s="1"/>
      <c r="O21" s="5"/>
      <c r="P21" s="5"/>
      <c r="Q21" s="5"/>
      <c r="R21" s="5"/>
      <c r="S21" s="5"/>
      <c r="T21" s="5"/>
      <c r="U21" s="5"/>
      <c r="V21" s="5"/>
      <c r="W21" s="1"/>
      <c r="X21" s="1"/>
      <c r="Y21" s="1"/>
      <c r="Z21" s="1"/>
      <c r="AB21" t="s">
        <v>16</v>
      </c>
      <c r="AD21">
        <v>1</v>
      </c>
    </row>
    <row r="22" spans="7:33" x14ac:dyDescent="0.3">
      <c r="I22">
        <f t="shared" si="12"/>
        <v>-9.5</v>
      </c>
      <c r="J22">
        <v>13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t="s">
        <v>17</v>
      </c>
      <c r="AD22">
        <v>4</v>
      </c>
      <c r="AE22" t="s">
        <v>21</v>
      </c>
      <c r="AG22" s="22">
        <f>0-$AD$28+0.5</f>
        <v>-3.5</v>
      </c>
    </row>
    <row r="23" spans="7:33" x14ac:dyDescent="0.3">
      <c r="I23">
        <f t="shared" si="12"/>
        <v>-10.5</v>
      </c>
      <c r="J23">
        <v>14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t="s">
        <v>18</v>
      </c>
      <c r="AD23">
        <v>4</v>
      </c>
      <c r="AE23" t="s">
        <v>22</v>
      </c>
      <c r="AG23" s="22">
        <f>$AD$29-0-0.5</f>
        <v>3.5</v>
      </c>
    </row>
    <row r="24" spans="7:33" x14ac:dyDescent="0.3">
      <c r="I24">
        <f t="shared" si="12"/>
        <v>-11.5</v>
      </c>
      <c r="J24">
        <v>15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t="s">
        <v>19</v>
      </c>
      <c r="AD24">
        <v>11</v>
      </c>
      <c r="AE24" t="s">
        <v>23</v>
      </c>
      <c r="AG24" s="22">
        <f>$AD$26-1-$AD$28+0.5</f>
        <v>3.5</v>
      </c>
    </row>
    <row r="25" spans="7:33" x14ac:dyDescent="0.3">
      <c r="AB25" t="s">
        <v>20</v>
      </c>
      <c r="AD25">
        <v>11</v>
      </c>
      <c r="AE25" t="s">
        <v>24</v>
      </c>
      <c r="AG25" s="22">
        <f>$AD$29-(AD27-1)-0.5</f>
        <v>-3.5</v>
      </c>
    </row>
    <row r="26" spans="7:33" x14ac:dyDescent="0.3">
      <c r="AB26" t="s">
        <v>0</v>
      </c>
      <c r="AD26">
        <f>AD24-AD22+1</f>
        <v>8</v>
      </c>
    </row>
    <row r="27" spans="7:33" x14ac:dyDescent="0.3">
      <c r="AB27" t="s">
        <v>2</v>
      </c>
      <c r="AD27">
        <f>AD25-AD23+1</f>
        <v>8</v>
      </c>
    </row>
    <row r="28" spans="7:33" x14ac:dyDescent="0.3">
      <c r="AB28" t="s">
        <v>1</v>
      </c>
      <c r="AD28" s="22">
        <f>AD26/2</f>
        <v>4</v>
      </c>
    </row>
    <row r="29" spans="7:33" x14ac:dyDescent="0.3">
      <c r="AB29" t="s">
        <v>3</v>
      </c>
      <c r="AD29" s="22">
        <f>AD27/2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2025-06-20T14:30:20Z</dcterms:created>
  <dcterms:modified xsi:type="dcterms:W3CDTF">2025-06-20T18:15:44Z</dcterms:modified>
</cp:coreProperties>
</file>