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5\"/>
    </mc:Choice>
  </mc:AlternateContent>
  <xr:revisionPtr revIDLastSave="0" documentId="13_ncr:1_{9A5E4176-F57A-4E92-8603-14E9C33957F7}" xr6:coauthVersionLast="47" xr6:coauthVersionMax="47" xr10:uidLastSave="{00000000-0000-0000-0000-000000000000}"/>
  <bookViews>
    <workbookView xWindow="-25980" yWindow="4005" windowWidth="21750" windowHeight="10590" xr2:uid="{2BCE48CD-1D07-4A04-8A32-503AC9A36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F3" i="1" s="1"/>
  <c r="D2" i="1"/>
  <c r="C4" i="1"/>
  <c r="C3" i="1"/>
  <c r="C2" i="1"/>
  <c r="K4" i="1"/>
  <c r="K3" i="1"/>
  <c r="I3" i="1"/>
  <c r="I4" i="1" s="1"/>
  <c r="G3" i="1"/>
  <c r="G4" i="1" s="1"/>
  <c r="E4" i="1"/>
  <c r="E3" i="1"/>
  <c r="L3" i="1" l="1"/>
  <c r="F4" i="1"/>
  <c r="J2" i="1"/>
  <c r="L4" i="1"/>
  <c r="H3" i="1"/>
  <c r="H4" i="1"/>
  <c r="L2" i="1"/>
  <c r="J4" i="1"/>
  <c r="H2" i="1"/>
  <c r="F2" i="1"/>
  <c r="J3" i="1"/>
</calcChain>
</file>

<file path=xl/sharedStrings.xml><?xml version="1.0" encoding="utf-8"?>
<sst xmlns="http://schemas.openxmlformats.org/spreadsheetml/2006/main" count="12" uniqueCount="10">
  <si>
    <t>theta</t>
  </si>
  <si>
    <t>cos</t>
  </si>
  <si>
    <t>sin</t>
  </si>
  <si>
    <t>x</t>
  </si>
  <si>
    <t>y</t>
  </si>
  <si>
    <t>rho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</si>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</sst>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CBE5-68B9-4970-9676-AD7DF721B2B8}">
  <dimension ref="A1:L4"/>
  <sheetViews>
    <sheetView tabSelected="1" zoomScale="115" zoomScaleNormal="115" workbookViewId="0">
      <selection activeCell="H11" sqref="H11"/>
    </sheetView>
  </sheetViews>
  <sheetFormatPr defaultRowHeight="14.4" x14ac:dyDescent="0.3"/>
  <cols>
    <col min="3" max="9" width="9" bestFit="1" customWidth="1"/>
    <col min="10" max="10" width="9.88671875" bestFit="1" customWidth="1"/>
    <col min="11" max="11" width="9" bestFit="1" customWidth="1"/>
    <col min="12" max="12" width="9.88671875" bestFit="1" customWidth="1"/>
  </cols>
  <sheetData>
    <row r="1" spans="1:12" x14ac:dyDescent="0.3">
      <c r="A1" t="s">
        <v>5</v>
      </c>
      <c r="B1" t="s">
        <v>0</v>
      </c>
      <c r="C1" t="s">
        <v>1</v>
      </c>
      <c r="D1" t="s">
        <v>2</v>
      </c>
      <c r="E1" s="1" t="s">
        <v>6</v>
      </c>
      <c r="F1" t="s">
        <v>4</v>
      </c>
      <c r="G1" s="1" t="s">
        <v>7</v>
      </c>
      <c r="H1" t="s">
        <v>4</v>
      </c>
      <c r="I1" s="1" t="s">
        <v>8</v>
      </c>
      <c r="J1" t="s">
        <v>3</v>
      </c>
      <c r="K1" s="1" t="s">
        <v>9</v>
      </c>
      <c r="L1" t="s">
        <v>3</v>
      </c>
    </row>
    <row r="2" spans="1:12" x14ac:dyDescent="0.3">
      <c r="A2">
        <v>-32</v>
      </c>
      <c r="B2">
        <v>84</v>
      </c>
      <c r="C2" s="2">
        <f>COS($B2*3.1416/180)</f>
        <v>0.10452505372299775</v>
      </c>
      <c r="D2" s="2">
        <f>SIN($B2*3.1416/180)</f>
        <v>0.99452225371994796</v>
      </c>
      <c r="E2" s="3">
        <v>-159.5</v>
      </c>
      <c r="F2" s="4">
        <f>(E2*$C2-$A2)/$D2</f>
        <v>15.412680685472335</v>
      </c>
      <c r="G2" s="3">
        <v>159.5</v>
      </c>
      <c r="H2" s="4">
        <f>(G2*$C2-$A2)/$D2</f>
        <v>48.939826018738678</v>
      </c>
      <c r="I2" s="3">
        <v>-119.5</v>
      </c>
      <c r="J2" s="2">
        <f>($A2-I2*$D2)/$C2</f>
        <v>830.85735167075961</v>
      </c>
      <c r="K2" s="3">
        <v>119.5</v>
      </c>
      <c r="L2" s="2">
        <f>($A2-K2*$D2)/$C2</f>
        <v>-1443.1507466075052</v>
      </c>
    </row>
    <row r="3" spans="1:12" x14ac:dyDescent="0.3">
      <c r="A3">
        <v>-76</v>
      </c>
      <c r="B3">
        <v>81</v>
      </c>
      <c r="C3" s="2">
        <f t="shared" ref="C3:C4" si="0">COS($B3*3.1416/180)</f>
        <v>0.15643119985570828</v>
      </c>
      <c r="D3" s="2">
        <f t="shared" ref="D3:D4" si="1">SIN($B3*3.1416/180)</f>
        <v>0.98768885774402837</v>
      </c>
      <c r="E3" s="3">
        <f>E2</f>
        <v>-159.5</v>
      </c>
      <c r="F3" s="4">
        <f>(E3*$C3-$A3)/$D3</f>
        <v>51.685531554558203</v>
      </c>
      <c r="G3" s="3">
        <f t="shared" ref="G3:G4" si="2">G2</f>
        <v>159.5</v>
      </c>
      <c r="H3" s="4">
        <f>(G3*$C3-$A3)/$D3</f>
        <v>102.20908698673212</v>
      </c>
      <c r="I3" s="3">
        <f t="shared" ref="I3:I4" si="3">I2</f>
        <v>-119.5</v>
      </c>
      <c r="J3" s="2">
        <f>($A3-I3*$D3)/$C3</f>
        <v>268.67286410369962</v>
      </c>
      <c r="K3" s="3">
        <f t="shared" ref="K3:K4" si="4">K2</f>
        <v>119.5</v>
      </c>
      <c r="L3" s="2">
        <f>($A3-K3*$D3)/$C3</f>
        <v>-1240.3460350581154</v>
      </c>
    </row>
    <row r="4" spans="1:12" x14ac:dyDescent="0.3">
      <c r="A4">
        <v>20</v>
      </c>
      <c r="B4">
        <v>93</v>
      </c>
      <c r="C4" s="2">
        <f t="shared" si="0"/>
        <v>-5.2339746686040321E-2</v>
      </c>
      <c r="D4" s="2">
        <f t="shared" si="1"/>
        <v>0.99862933609865534</v>
      </c>
      <c r="E4" s="3">
        <f>E3</f>
        <v>-159.5</v>
      </c>
      <c r="F4" s="4">
        <f>(E4*$C4-$A4)/$D4</f>
        <v>-11.667803040011512</v>
      </c>
      <c r="G4" s="3">
        <f t="shared" si="2"/>
        <v>159.5</v>
      </c>
      <c r="H4" s="4">
        <f>(G4*$C4-$A4)/$D4</f>
        <v>-28.387098767968592</v>
      </c>
      <c r="I4" s="3">
        <f t="shared" si="3"/>
        <v>-119.5</v>
      </c>
      <c r="J4" s="2">
        <f>($A4-I4*$D4)/$C4</f>
        <v>-2662.1490260470073</v>
      </c>
      <c r="K4" s="3">
        <f t="shared" si="4"/>
        <v>119.5</v>
      </c>
      <c r="L4" s="2">
        <f>($A4-K4*$D4)/$C4</f>
        <v>1897.9114717474081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2025-05-11T21:58:52Z</dcterms:created>
  <dcterms:modified xsi:type="dcterms:W3CDTF">2025-05-12T00:07:26Z</dcterms:modified>
</cp:coreProperties>
</file>