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kopra-supervised\hasil penelitian\"/>
    </mc:Choice>
  </mc:AlternateContent>
  <xr:revisionPtr revIDLastSave="0" documentId="13_ncr:1_{53EB29A1-4F33-4C35-BD66-2084A21ED388}" xr6:coauthVersionLast="47" xr6:coauthVersionMax="47" xr10:uidLastSave="{00000000-0000-0000-0000-000000000000}"/>
  <bookViews>
    <workbookView xWindow="-108" yWindow="-108" windowWidth="23256" windowHeight="12720" xr2:uid="{C5C377B5-31EC-4668-A465-B719EC5478AC}"/>
  </bookViews>
  <sheets>
    <sheet name="Sheet1" sheetId="3" r:id="rId1"/>
  </sheets>
  <definedNames>
    <definedName name="OLE_LINK1" localSheetId="0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3" l="1"/>
  <c r="G52" i="3"/>
  <c r="H52" i="3"/>
  <c r="I52" i="3"/>
  <c r="J52" i="3"/>
  <c r="K52" i="3"/>
  <c r="L52" i="3"/>
  <c r="M52" i="3"/>
  <c r="N52" i="3"/>
  <c r="O52" i="3"/>
  <c r="P52" i="3"/>
  <c r="Q52" i="3"/>
  <c r="R52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E50" i="3"/>
  <c r="E51" i="3"/>
  <c r="E52" i="3"/>
  <c r="E49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E45" i="3"/>
  <c r="E46" i="3"/>
  <c r="E47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F40" i="3"/>
  <c r="E40" i="3"/>
  <c r="E44" i="3"/>
  <c r="E39" i="3"/>
  <c r="R40" i="3"/>
  <c r="R41" i="3"/>
  <c r="R42" i="3"/>
  <c r="Q40" i="3"/>
  <c r="Q41" i="3"/>
  <c r="Q42" i="3"/>
  <c r="P40" i="3"/>
  <c r="P41" i="3"/>
  <c r="P42" i="3"/>
  <c r="O40" i="3"/>
  <c r="O41" i="3"/>
  <c r="O42" i="3"/>
  <c r="N40" i="3"/>
  <c r="N41" i="3"/>
  <c r="N42" i="3"/>
  <c r="M40" i="3"/>
  <c r="M41" i="3"/>
  <c r="M42" i="3"/>
  <c r="L40" i="3"/>
  <c r="L41" i="3"/>
  <c r="L42" i="3"/>
  <c r="K40" i="3"/>
  <c r="K41" i="3"/>
  <c r="K42" i="3"/>
  <c r="J40" i="3"/>
  <c r="J41" i="3"/>
  <c r="J42" i="3"/>
  <c r="I40" i="3"/>
  <c r="I41" i="3"/>
  <c r="I42" i="3"/>
  <c r="H40" i="3"/>
  <c r="H41" i="3"/>
  <c r="H42" i="3"/>
  <c r="G40" i="3"/>
  <c r="G41" i="3"/>
  <c r="G42" i="3"/>
  <c r="F41" i="3"/>
  <c r="F42" i="3"/>
  <c r="E41" i="3"/>
  <c r="E42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</calcChain>
</file>

<file path=xl/sharedStrings.xml><?xml version="1.0" encoding="utf-8"?>
<sst xmlns="http://schemas.openxmlformats.org/spreadsheetml/2006/main" count="50" uniqueCount="16">
  <si>
    <t>Algorithms</t>
  </si>
  <si>
    <t>Experiments</t>
  </si>
  <si>
    <t>KNN</t>
  </si>
  <si>
    <t>Accuration</t>
  </si>
  <si>
    <t>Precision</t>
  </si>
  <si>
    <t>Recall</t>
  </si>
  <si>
    <t>F1-Score</t>
  </si>
  <si>
    <t>SVM</t>
  </si>
  <si>
    <t>C45</t>
  </si>
  <si>
    <t>NB</t>
  </si>
  <si>
    <t>LR</t>
  </si>
  <si>
    <t>Data train 90% and test 10%</t>
  </si>
  <si>
    <t>Data train 80% and test 20%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</si>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</sst>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93EE-617B-4CB1-BF5C-0533A47AB761}">
  <dimension ref="C4:R52"/>
  <sheetViews>
    <sheetView tabSelected="1" topLeftCell="A32" workbookViewId="0">
      <selection activeCell="T36" sqref="T36"/>
    </sheetView>
  </sheetViews>
  <sheetFormatPr defaultRowHeight="14.4" x14ac:dyDescent="0.3"/>
  <cols>
    <col min="3" max="3" width="4" customWidth="1"/>
    <col min="4" max="4" width="13.44140625" customWidth="1"/>
  </cols>
  <sheetData>
    <row r="4" spans="3:18" x14ac:dyDescent="0.3">
      <c r="C4" s="6" t="s">
        <v>0</v>
      </c>
      <c r="D4" s="6"/>
      <c r="E4" s="5" t="s">
        <v>11</v>
      </c>
      <c r="F4" s="5"/>
      <c r="G4" s="5"/>
      <c r="H4" s="5"/>
      <c r="I4" s="5"/>
      <c r="J4" s="5"/>
      <c r="K4" s="5"/>
      <c r="L4" s="5" t="s">
        <v>12</v>
      </c>
      <c r="M4" s="5"/>
      <c r="N4" s="5"/>
      <c r="O4" s="5"/>
      <c r="P4" s="5"/>
      <c r="Q4" s="5"/>
      <c r="R4" s="5"/>
    </row>
    <row r="5" spans="3:18" x14ac:dyDescent="0.3">
      <c r="C5" s="6"/>
      <c r="D5" s="6"/>
      <c r="E5" s="5" t="s">
        <v>1</v>
      </c>
      <c r="F5" s="5"/>
      <c r="G5" s="5"/>
      <c r="H5" s="5"/>
      <c r="I5" s="5"/>
      <c r="J5" s="5"/>
      <c r="K5" s="5"/>
      <c r="L5" s="5" t="s">
        <v>1</v>
      </c>
      <c r="M5" s="5"/>
      <c r="N5" s="5"/>
      <c r="O5" s="5"/>
      <c r="P5" s="5"/>
      <c r="Q5" s="5"/>
      <c r="R5" s="5"/>
    </row>
    <row r="6" spans="3:18" x14ac:dyDescent="0.3">
      <c r="C6" s="6"/>
      <c r="D6" s="6"/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1</v>
      </c>
      <c r="M6" s="2">
        <v>2</v>
      </c>
      <c r="N6" s="2">
        <v>3</v>
      </c>
      <c r="O6" s="2">
        <v>4</v>
      </c>
      <c r="P6" s="2">
        <v>5</v>
      </c>
      <c r="Q6" s="2">
        <v>6</v>
      </c>
      <c r="R6" s="2">
        <v>7</v>
      </c>
    </row>
    <row r="7" spans="3:18" x14ac:dyDescent="0.3">
      <c r="C7" s="6" t="s">
        <v>2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3:18" x14ac:dyDescent="0.3">
      <c r="C8" s="1"/>
      <c r="D8" s="3" t="s">
        <v>3</v>
      </c>
      <c r="E8" s="4">
        <v>0.71699999999999997</v>
      </c>
      <c r="F8" s="4">
        <v>0.54300000000000004</v>
      </c>
      <c r="G8" s="4">
        <v>0.79900000000000004</v>
      </c>
      <c r="H8" s="4">
        <v>0.72799999999999998</v>
      </c>
      <c r="I8" s="4">
        <v>0.84199999999999997</v>
      </c>
      <c r="J8" s="4">
        <v>0.81</v>
      </c>
      <c r="K8" s="4">
        <v>0.84199999999999997</v>
      </c>
      <c r="L8" s="4">
        <v>0.70899999999999996</v>
      </c>
      <c r="M8" s="4">
        <v>0.51400000000000001</v>
      </c>
      <c r="N8" s="4">
        <v>0.75</v>
      </c>
      <c r="O8" s="4">
        <v>0.74199999999999999</v>
      </c>
      <c r="P8" s="4">
        <v>0.83199999999999996</v>
      </c>
      <c r="Q8" s="4">
        <v>0.76100000000000001</v>
      </c>
      <c r="R8" s="4">
        <v>0.83699999999999997</v>
      </c>
    </row>
    <row r="9" spans="3:18" x14ac:dyDescent="0.3">
      <c r="C9" s="1"/>
      <c r="D9" s="3" t="s">
        <v>4</v>
      </c>
      <c r="E9" s="4">
        <v>0.71</v>
      </c>
      <c r="F9" s="4">
        <v>0.54800000000000004</v>
      </c>
      <c r="G9" s="4">
        <v>0.79200000000000004</v>
      </c>
      <c r="H9" s="4">
        <v>0.72899999999999998</v>
      </c>
      <c r="I9" s="4">
        <v>0.84</v>
      </c>
      <c r="J9" s="4">
        <v>0.80300000000000005</v>
      </c>
      <c r="K9" s="4">
        <v>0.84099999999999997</v>
      </c>
      <c r="L9" s="4">
        <v>0.70799999999999996</v>
      </c>
      <c r="M9" s="4">
        <v>0.501</v>
      </c>
      <c r="N9" s="4">
        <v>0.74</v>
      </c>
      <c r="O9" s="4">
        <v>0.74399999999999999</v>
      </c>
      <c r="P9" s="4">
        <v>0.83</v>
      </c>
      <c r="Q9" s="4">
        <v>0.753</v>
      </c>
      <c r="R9" s="4">
        <v>0.83699999999999997</v>
      </c>
    </row>
    <row r="10" spans="3:18" x14ac:dyDescent="0.3">
      <c r="C10" s="1"/>
      <c r="D10" s="3" t="s">
        <v>5</v>
      </c>
      <c r="E10" s="4">
        <v>0.70699999999999996</v>
      </c>
      <c r="F10" s="4">
        <v>0.53100000000000003</v>
      </c>
      <c r="G10" s="4">
        <v>0.79</v>
      </c>
      <c r="H10" s="4">
        <v>0.71899999999999997</v>
      </c>
      <c r="I10" s="4">
        <v>0.83699999999999997</v>
      </c>
      <c r="J10" s="4">
        <v>0.80100000000000005</v>
      </c>
      <c r="K10" s="4">
        <v>0.83699999999999997</v>
      </c>
      <c r="L10" s="4">
        <v>0.70499999999999996</v>
      </c>
      <c r="M10" s="4">
        <v>0.50900000000000001</v>
      </c>
      <c r="N10" s="4">
        <v>0.745</v>
      </c>
      <c r="O10" s="4">
        <v>0.73799999999999999</v>
      </c>
      <c r="P10" s="4">
        <v>0.82799999999999996</v>
      </c>
      <c r="Q10" s="4">
        <v>0.75600000000000001</v>
      </c>
      <c r="R10" s="4">
        <v>0.83399999999999996</v>
      </c>
    </row>
    <row r="11" spans="3:18" x14ac:dyDescent="0.3">
      <c r="C11" s="1"/>
      <c r="D11" s="3" t="s">
        <v>6</v>
      </c>
      <c r="E11" s="4">
        <v>0.70599999999999996</v>
      </c>
      <c r="F11" s="4">
        <v>0.52900000000000003</v>
      </c>
      <c r="G11" s="4">
        <v>0.79100000000000004</v>
      </c>
      <c r="H11" s="4">
        <v>0.72099999999999997</v>
      </c>
      <c r="I11" s="4">
        <v>0.83799999999999997</v>
      </c>
      <c r="J11" s="4">
        <v>0.80100000000000005</v>
      </c>
      <c r="K11" s="4">
        <v>0.83699999999999997</v>
      </c>
      <c r="L11" s="4">
        <v>0.70499999999999996</v>
      </c>
      <c r="M11" s="4">
        <v>0.501</v>
      </c>
      <c r="N11" s="4">
        <v>0.74099999999999999</v>
      </c>
      <c r="O11" s="4">
        <v>0.73699999999999999</v>
      </c>
      <c r="P11" s="4">
        <v>0.82799999999999996</v>
      </c>
      <c r="Q11" s="4">
        <v>0.753</v>
      </c>
      <c r="R11" s="4">
        <v>0.83499999999999996</v>
      </c>
    </row>
    <row r="12" spans="3:18" x14ac:dyDescent="0.3">
      <c r="C12" s="6" t="s">
        <v>7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3:18" x14ac:dyDescent="0.3">
      <c r="C13" s="1"/>
      <c r="D13" s="3" t="s">
        <v>3</v>
      </c>
      <c r="E13" s="4">
        <v>0.65200000000000002</v>
      </c>
      <c r="F13" s="4">
        <v>0.48399999999999999</v>
      </c>
      <c r="G13" s="4">
        <v>0.78300000000000003</v>
      </c>
      <c r="H13" s="4">
        <v>0.69599999999999995</v>
      </c>
      <c r="I13" s="4">
        <v>0.82599999999999996</v>
      </c>
      <c r="J13" s="4">
        <v>0.79900000000000004</v>
      </c>
      <c r="K13" s="4">
        <v>0.81499999999999995</v>
      </c>
      <c r="L13" s="4">
        <v>0.625</v>
      </c>
      <c r="M13" s="4">
        <v>0.42899999999999999</v>
      </c>
      <c r="N13" s="4">
        <v>0.77200000000000002</v>
      </c>
      <c r="O13" s="4">
        <v>0.66300000000000003</v>
      </c>
      <c r="P13" s="4">
        <v>0.81499999999999995</v>
      </c>
      <c r="Q13" s="4">
        <v>0.78800000000000003</v>
      </c>
      <c r="R13" s="4">
        <v>0.82099999999999995</v>
      </c>
    </row>
    <row r="14" spans="3:18" x14ac:dyDescent="0.3">
      <c r="C14" s="1"/>
      <c r="D14" s="3" t="s">
        <v>4</v>
      </c>
      <c r="E14" s="4">
        <v>0.64600000000000002</v>
      </c>
      <c r="F14" s="4">
        <v>0.68799999999999994</v>
      </c>
      <c r="G14" s="4">
        <v>0.77800000000000002</v>
      </c>
      <c r="H14" s="4">
        <v>0.69</v>
      </c>
      <c r="I14" s="4">
        <v>0.81899999999999995</v>
      </c>
      <c r="J14" s="4">
        <v>0.79400000000000004</v>
      </c>
      <c r="K14" s="4">
        <v>0.80800000000000005</v>
      </c>
      <c r="L14" s="4">
        <v>0.622</v>
      </c>
      <c r="M14" s="4">
        <v>0.47099999999999997</v>
      </c>
      <c r="N14" s="4">
        <v>0.77100000000000002</v>
      </c>
      <c r="O14" s="4">
        <v>0.65700000000000003</v>
      </c>
      <c r="P14" s="4">
        <v>0.81200000000000006</v>
      </c>
      <c r="Q14" s="4">
        <v>0.78400000000000003</v>
      </c>
      <c r="R14" s="4">
        <v>0.81599999999999995</v>
      </c>
    </row>
    <row r="15" spans="3:18" x14ac:dyDescent="0.3">
      <c r="C15" s="1"/>
      <c r="D15" s="3" t="s">
        <v>5</v>
      </c>
      <c r="E15" s="4">
        <v>0.64800000000000002</v>
      </c>
      <c r="F15" s="4">
        <v>0.47599999999999998</v>
      </c>
      <c r="G15" s="4">
        <v>0.77400000000000002</v>
      </c>
      <c r="H15" s="4">
        <v>0.69</v>
      </c>
      <c r="I15" s="4">
        <v>0.82</v>
      </c>
      <c r="J15" s="4">
        <v>0.79</v>
      </c>
      <c r="K15" s="4">
        <v>0.80800000000000005</v>
      </c>
      <c r="L15" s="4">
        <v>0.623</v>
      </c>
      <c r="M15" s="4">
        <v>0.42399999999999999</v>
      </c>
      <c r="N15" s="4">
        <v>0.76700000000000002</v>
      </c>
      <c r="O15" s="4">
        <v>0.66100000000000003</v>
      </c>
      <c r="P15" s="4">
        <v>0.81200000000000006</v>
      </c>
      <c r="Q15" s="4">
        <v>0.78300000000000003</v>
      </c>
      <c r="R15" s="4">
        <v>0.81699999999999995</v>
      </c>
    </row>
    <row r="16" spans="3:18" x14ac:dyDescent="0.3">
      <c r="C16" s="1"/>
      <c r="D16" s="3" t="s">
        <v>6</v>
      </c>
      <c r="E16" s="4">
        <v>0.64700000000000002</v>
      </c>
      <c r="F16" s="4">
        <v>0.39500000000000002</v>
      </c>
      <c r="G16" s="4">
        <v>0.77500000000000002</v>
      </c>
      <c r="H16" s="4">
        <v>0.68799999999999994</v>
      </c>
      <c r="I16" s="4">
        <v>0.81899999999999995</v>
      </c>
      <c r="J16" s="4">
        <v>0.79100000000000004</v>
      </c>
      <c r="K16" s="4">
        <v>0.80800000000000005</v>
      </c>
      <c r="L16" s="4">
        <v>0.621</v>
      </c>
      <c r="M16" s="4">
        <v>0.34799999999999998</v>
      </c>
      <c r="N16" s="4">
        <v>0.76700000000000002</v>
      </c>
      <c r="O16" s="4">
        <v>0.65800000000000003</v>
      </c>
      <c r="P16" s="4">
        <v>0.81100000000000005</v>
      </c>
      <c r="Q16" s="4">
        <v>0.78300000000000003</v>
      </c>
      <c r="R16" s="4">
        <v>0.81599999999999995</v>
      </c>
    </row>
    <row r="17" spans="3:18" x14ac:dyDescent="0.3">
      <c r="C17" s="6" t="s">
        <v>8</v>
      </c>
      <c r="D17" s="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3:18" x14ac:dyDescent="0.3">
      <c r="C18" s="1"/>
      <c r="D18" s="3" t="s">
        <v>3</v>
      </c>
      <c r="E18" s="4">
        <v>0.755</v>
      </c>
      <c r="F18" s="4">
        <v>0.54300000000000004</v>
      </c>
      <c r="G18" s="4">
        <v>0.77700000000000002</v>
      </c>
      <c r="H18" s="4">
        <v>0.745</v>
      </c>
      <c r="I18" s="4">
        <v>0.81499999999999995</v>
      </c>
      <c r="J18" s="4">
        <v>0.81</v>
      </c>
      <c r="K18" s="4">
        <v>0.81499999999999995</v>
      </c>
      <c r="L18" s="4">
        <v>0.71199999999999997</v>
      </c>
      <c r="M18" s="4">
        <v>0.48599999999999999</v>
      </c>
      <c r="N18" s="4">
        <v>0.753</v>
      </c>
      <c r="O18" s="4">
        <v>0.72799999999999998</v>
      </c>
      <c r="P18" s="4">
        <v>0.76600000000000001</v>
      </c>
      <c r="Q18" s="4">
        <v>0.755</v>
      </c>
      <c r="R18" s="4">
        <v>0.78300000000000003</v>
      </c>
    </row>
    <row r="19" spans="3:18" x14ac:dyDescent="0.3">
      <c r="C19" s="1"/>
      <c r="D19" s="3" t="s">
        <v>4</v>
      </c>
      <c r="E19" s="4">
        <v>0.754</v>
      </c>
      <c r="F19" s="4">
        <v>0.53300000000000003</v>
      </c>
      <c r="G19" s="4">
        <v>0.77400000000000002</v>
      </c>
      <c r="H19" s="4">
        <v>0.74299999999999999</v>
      </c>
      <c r="I19" s="4">
        <v>0.81200000000000006</v>
      </c>
      <c r="J19" s="4">
        <v>0.80100000000000005</v>
      </c>
      <c r="K19" s="4">
        <v>0.81</v>
      </c>
      <c r="L19" s="4">
        <v>0.71</v>
      </c>
      <c r="M19" s="4">
        <v>0.48099999999999998</v>
      </c>
      <c r="N19" s="4">
        <v>0.74299999999999999</v>
      </c>
      <c r="O19" s="4">
        <v>0.72499999999999998</v>
      </c>
      <c r="P19" s="4">
        <v>0.75900000000000001</v>
      </c>
      <c r="Q19" s="4">
        <v>0.745</v>
      </c>
      <c r="R19" s="4">
        <v>0.77700000000000002</v>
      </c>
    </row>
    <row r="20" spans="3:18" x14ac:dyDescent="0.3">
      <c r="C20" s="1"/>
      <c r="D20" s="3" t="s">
        <v>5</v>
      </c>
      <c r="E20" s="4">
        <v>0.75</v>
      </c>
      <c r="F20" s="4">
        <v>0.53400000000000003</v>
      </c>
      <c r="G20" s="4">
        <v>0.77</v>
      </c>
      <c r="H20" s="4">
        <v>0.73699999999999999</v>
      </c>
      <c r="I20" s="4">
        <v>0.81</v>
      </c>
      <c r="J20" s="4">
        <v>0.80100000000000005</v>
      </c>
      <c r="K20" s="4">
        <v>0.81</v>
      </c>
      <c r="L20" s="4">
        <v>0.71</v>
      </c>
      <c r="M20" s="4">
        <v>0.48299999999999998</v>
      </c>
      <c r="N20" s="4">
        <v>0.748</v>
      </c>
      <c r="O20" s="4">
        <v>0.72599999999999998</v>
      </c>
      <c r="P20" s="4">
        <v>0.76100000000000001</v>
      </c>
      <c r="Q20" s="4">
        <v>0.751</v>
      </c>
      <c r="R20" s="4">
        <v>0.77900000000000003</v>
      </c>
    </row>
    <row r="21" spans="3:18" x14ac:dyDescent="0.3">
      <c r="C21" s="1"/>
      <c r="D21" s="3" t="s">
        <v>6</v>
      </c>
      <c r="E21" s="4">
        <v>0.751</v>
      </c>
      <c r="F21" s="4">
        <v>0.53400000000000003</v>
      </c>
      <c r="G21" s="4">
        <v>0.77100000000000002</v>
      </c>
      <c r="H21" s="4">
        <v>0.73899999999999999</v>
      </c>
      <c r="I21" s="4">
        <v>0.81</v>
      </c>
      <c r="J21" s="4">
        <v>0.80100000000000005</v>
      </c>
      <c r="K21" s="4">
        <v>0.81</v>
      </c>
      <c r="L21" s="4">
        <v>0.70899999999999996</v>
      </c>
      <c r="M21" s="4">
        <v>0.48199999999999998</v>
      </c>
      <c r="N21" s="4">
        <v>0.74399999999999999</v>
      </c>
      <c r="O21" s="4">
        <v>0.72599999999999998</v>
      </c>
      <c r="P21" s="4">
        <v>0.75900000000000001</v>
      </c>
      <c r="Q21" s="4">
        <v>0.746</v>
      </c>
      <c r="R21" s="4">
        <v>0.77700000000000002</v>
      </c>
    </row>
    <row r="22" spans="3:18" x14ac:dyDescent="0.3">
      <c r="C22" s="6" t="s">
        <v>9</v>
      </c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3:18" x14ac:dyDescent="0.3">
      <c r="C23" s="1"/>
      <c r="D23" s="3" t="s">
        <v>3</v>
      </c>
      <c r="E23" s="4">
        <v>0.65200000000000002</v>
      </c>
      <c r="F23" s="4">
        <v>0.45700000000000002</v>
      </c>
      <c r="G23" s="4">
        <v>0.75</v>
      </c>
      <c r="H23" s="4">
        <v>0.68500000000000005</v>
      </c>
      <c r="I23" s="4">
        <v>0.81</v>
      </c>
      <c r="J23" s="4">
        <v>0.73899999999999999</v>
      </c>
      <c r="K23" s="4">
        <v>0.79900000000000004</v>
      </c>
      <c r="L23" s="4">
        <v>0.64400000000000002</v>
      </c>
      <c r="M23" s="4">
        <v>0.438</v>
      </c>
      <c r="N23" s="4">
        <v>0.72599999999999998</v>
      </c>
      <c r="O23" s="4">
        <v>0.65800000000000003</v>
      </c>
      <c r="P23" s="4">
        <v>0.79300000000000004</v>
      </c>
      <c r="Q23" s="4">
        <v>0.71499999999999997</v>
      </c>
      <c r="R23" s="4">
        <v>0.77200000000000002</v>
      </c>
    </row>
    <row r="24" spans="3:18" x14ac:dyDescent="0.3">
      <c r="C24" s="1"/>
      <c r="D24" s="3" t="s">
        <v>4</v>
      </c>
      <c r="E24" s="4">
        <v>0.65300000000000002</v>
      </c>
      <c r="F24" s="4">
        <v>0.47</v>
      </c>
      <c r="G24" s="4">
        <v>0.76</v>
      </c>
      <c r="H24" s="4">
        <v>0.69399999999999995</v>
      </c>
      <c r="I24" s="4">
        <v>0.80700000000000005</v>
      </c>
      <c r="J24" s="4">
        <v>0.73799999999999999</v>
      </c>
      <c r="K24" s="4">
        <v>0.79500000000000004</v>
      </c>
      <c r="L24" s="4">
        <v>0.65100000000000002</v>
      </c>
      <c r="M24" s="4">
        <v>0.45900000000000002</v>
      </c>
      <c r="N24" s="4">
        <v>0.72599999999999998</v>
      </c>
      <c r="O24" s="4">
        <v>0.67300000000000004</v>
      </c>
      <c r="P24" s="4">
        <v>0.79100000000000004</v>
      </c>
      <c r="Q24" s="4">
        <v>0.70799999999999996</v>
      </c>
      <c r="R24" s="4">
        <v>0.77100000000000002</v>
      </c>
    </row>
    <row r="25" spans="3:18" x14ac:dyDescent="0.3">
      <c r="C25" s="1"/>
      <c r="D25" s="3" t="s">
        <v>5</v>
      </c>
      <c r="E25" s="4">
        <v>0.64300000000000002</v>
      </c>
      <c r="F25" s="4">
        <v>0.45500000000000002</v>
      </c>
      <c r="G25" s="4">
        <v>0.74</v>
      </c>
      <c r="H25" s="4">
        <v>0.67900000000000005</v>
      </c>
      <c r="I25" s="4">
        <v>0.80200000000000005</v>
      </c>
      <c r="J25" s="4">
        <v>0.72499999999999998</v>
      </c>
      <c r="K25" s="4">
        <v>0.79</v>
      </c>
      <c r="L25" s="4">
        <v>0.64</v>
      </c>
      <c r="M25" s="4">
        <v>0.435</v>
      </c>
      <c r="N25" s="4">
        <v>0.71899999999999997</v>
      </c>
      <c r="O25" s="4">
        <v>0.65600000000000003</v>
      </c>
      <c r="P25" s="4">
        <v>0.78900000000000003</v>
      </c>
      <c r="Q25" s="4">
        <v>0.70699999999999996</v>
      </c>
      <c r="R25" s="4">
        <v>0.76800000000000002</v>
      </c>
    </row>
    <row r="26" spans="3:18" x14ac:dyDescent="0.3">
      <c r="C26" s="1"/>
      <c r="D26" s="3" t="s">
        <v>6</v>
      </c>
      <c r="E26" s="4">
        <v>0.64200000000000002</v>
      </c>
      <c r="F26" s="4">
        <v>0.40300000000000002</v>
      </c>
      <c r="G26" s="4">
        <v>0.74199999999999999</v>
      </c>
      <c r="H26" s="4">
        <v>0.68200000000000005</v>
      </c>
      <c r="I26" s="4">
        <v>0.80300000000000005</v>
      </c>
      <c r="J26" s="4">
        <v>0.72499999999999998</v>
      </c>
      <c r="K26" s="4">
        <v>0.79100000000000004</v>
      </c>
      <c r="L26" s="4">
        <v>0.63900000000000001</v>
      </c>
      <c r="M26" s="4">
        <v>0.39400000000000002</v>
      </c>
      <c r="N26" s="4">
        <v>0.71799999999999997</v>
      </c>
      <c r="O26" s="4">
        <v>0.66</v>
      </c>
      <c r="P26" s="4">
        <v>0.78900000000000003</v>
      </c>
      <c r="Q26" s="4">
        <v>0.70299999999999996</v>
      </c>
      <c r="R26" s="4">
        <v>0.76800000000000002</v>
      </c>
    </row>
    <row r="27" spans="3:18" x14ac:dyDescent="0.3">
      <c r="C27" s="6" t="s">
        <v>10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3:18" x14ac:dyDescent="0.3">
      <c r="C28" s="1"/>
      <c r="D28" s="3" t="s">
        <v>3</v>
      </c>
      <c r="E28" s="4">
        <v>0.66800000000000004</v>
      </c>
      <c r="F28" s="4">
        <v>0.39100000000000001</v>
      </c>
      <c r="G28" s="4">
        <v>0.77700000000000002</v>
      </c>
      <c r="H28" s="4">
        <v>0.68500000000000005</v>
      </c>
      <c r="I28" s="4">
        <v>0.82099999999999995</v>
      </c>
      <c r="J28" s="4">
        <v>0.77200000000000002</v>
      </c>
      <c r="K28" s="4">
        <v>0.82099999999999995</v>
      </c>
      <c r="L28" s="4">
        <v>0.64700000000000002</v>
      </c>
      <c r="M28" s="4">
        <v>0.36699999999999999</v>
      </c>
      <c r="N28" s="4">
        <v>0.755</v>
      </c>
      <c r="O28" s="4">
        <v>0.67900000000000005</v>
      </c>
      <c r="P28" s="4">
        <v>0.81200000000000006</v>
      </c>
      <c r="Q28" s="4">
        <v>0.76400000000000001</v>
      </c>
      <c r="R28" s="4">
        <v>0.81799999999999995</v>
      </c>
    </row>
    <row r="29" spans="3:18" x14ac:dyDescent="0.3">
      <c r="C29" s="1"/>
      <c r="D29" s="3" t="s">
        <v>4</v>
      </c>
      <c r="E29" s="4">
        <v>0.66100000000000003</v>
      </c>
      <c r="F29" s="4">
        <v>0.41299999999999998</v>
      </c>
      <c r="G29" s="4">
        <v>0.77200000000000002</v>
      </c>
      <c r="H29" s="4">
        <v>0.68</v>
      </c>
      <c r="I29" s="4">
        <v>0.81299999999999994</v>
      </c>
      <c r="J29" s="4">
        <v>0.76200000000000001</v>
      </c>
      <c r="K29" s="4">
        <v>0.81299999999999994</v>
      </c>
      <c r="L29" s="4">
        <v>0.64200000000000002</v>
      </c>
      <c r="M29" s="4">
        <v>0.38500000000000001</v>
      </c>
      <c r="N29" s="4">
        <v>0.749</v>
      </c>
      <c r="O29" s="4">
        <v>0.67400000000000004</v>
      </c>
      <c r="P29" s="4">
        <v>0.80800000000000005</v>
      </c>
      <c r="Q29" s="4">
        <v>0.755</v>
      </c>
      <c r="R29" s="4">
        <v>0.81299999999999994</v>
      </c>
    </row>
    <row r="30" spans="3:18" x14ac:dyDescent="0.3">
      <c r="C30" s="1"/>
      <c r="D30" s="3" t="s">
        <v>5</v>
      </c>
      <c r="E30" s="4">
        <v>0.66300000000000003</v>
      </c>
      <c r="F30" s="4">
        <v>0.39400000000000002</v>
      </c>
      <c r="G30" s="4">
        <v>0.76900000000000002</v>
      </c>
      <c r="H30" s="4">
        <v>0.68200000000000005</v>
      </c>
      <c r="I30" s="4">
        <v>0.81399999999999995</v>
      </c>
      <c r="J30" s="4">
        <v>0.76100000000000001</v>
      </c>
      <c r="K30" s="4">
        <v>0.81399999999999995</v>
      </c>
      <c r="L30" s="4">
        <v>0.64500000000000002</v>
      </c>
      <c r="M30" s="4">
        <v>0.36699999999999999</v>
      </c>
      <c r="N30" s="4">
        <v>0.751</v>
      </c>
      <c r="O30" s="4">
        <v>0.67700000000000005</v>
      </c>
      <c r="P30" s="4">
        <v>0.80900000000000005</v>
      </c>
      <c r="Q30" s="4">
        <v>0.75800000000000001</v>
      </c>
      <c r="R30" s="4">
        <v>0.81399999999999995</v>
      </c>
    </row>
    <row r="31" spans="3:18" x14ac:dyDescent="0.3">
      <c r="C31" s="1"/>
      <c r="D31" s="3" t="s">
        <v>6</v>
      </c>
      <c r="E31" s="4">
        <v>0.66100000000000003</v>
      </c>
      <c r="F31" s="4">
        <v>0.373</v>
      </c>
      <c r="G31" s="4">
        <v>0.77</v>
      </c>
      <c r="H31" s="4">
        <v>0.68100000000000005</v>
      </c>
      <c r="I31" s="4">
        <v>0.81299999999999994</v>
      </c>
      <c r="J31" s="4">
        <v>0.76100000000000001</v>
      </c>
      <c r="K31" s="4">
        <v>0.81299999999999994</v>
      </c>
      <c r="L31" s="4">
        <v>0.64200000000000002</v>
      </c>
      <c r="M31" s="4">
        <v>0.35399999999999998</v>
      </c>
      <c r="N31" s="4">
        <v>0.749</v>
      </c>
      <c r="O31" s="4">
        <v>0.67400000000000004</v>
      </c>
      <c r="P31" s="4">
        <v>0.80800000000000005</v>
      </c>
      <c r="Q31" s="4">
        <v>0.755</v>
      </c>
      <c r="R31" s="4">
        <v>0.81299999999999994</v>
      </c>
    </row>
    <row r="35" spans="3:18" x14ac:dyDescent="0.3">
      <c r="C35" s="6" t="s">
        <v>0</v>
      </c>
      <c r="D35" s="6"/>
      <c r="E35" s="5" t="s">
        <v>11</v>
      </c>
      <c r="F35" s="5"/>
      <c r="G35" s="5"/>
      <c r="H35" s="5"/>
      <c r="I35" s="5"/>
      <c r="J35" s="5"/>
      <c r="K35" s="5"/>
      <c r="L35" s="5" t="s">
        <v>12</v>
      </c>
      <c r="M35" s="5"/>
      <c r="N35" s="5"/>
      <c r="O35" s="5"/>
      <c r="P35" s="5"/>
      <c r="Q35" s="5"/>
      <c r="R35" s="5"/>
    </row>
    <row r="36" spans="3:18" x14ac:dyDescent="0.3">
      <c r="C36" s="6"/>
      <c r="D36" s="6"/>
      <c r="E36" s="5" t="s">
        <v>1</v>
      </c>
      <c r="F36" s="5"/>
      <c r="G36" s="5"/>
      <c r="H36" s="5"/>
      <c r="I36" s="5"/>
      <c r="J36" s="5"/>
      <c r="K36" s="5"/>
      <c r="L36" s="5" t="s">
        <v>1</v>
      </c>
      <c r="M36" s="5"/>
      <c r="N36" s="5"/>
      <c r="O36" s="5"/>
      <c r="P36" s="5"/>
      <c r="Q36" s="5"/>
      <c r="R36" s="5"/>
    </row>
    <row r="37" spans="3:18" x14ac:dyDescent="0.3">
      <c r="C37" s="6"/>
      <c r="D37" s="6"/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1</v>
      </c>
      <c r="M37" s="2">
        <v>2</v>
      </c>
      <c r="N37" s="2">
        <v>3</v>
      </c>
      <c r="O37" s="2">
        <v>4</v>
      </c>
      <c r="P37" s="2">
        <v>5</v>
      </c>
      <c r="Q37" s="2">
        <v>6</v>
      </c>
      <c r="R37" s="2">
        <v>7</v>
      </c>
    </row>
    <row r="38" spans="3:18" x14ac:dyDescent="0.3">
      <c r="C38" s="6" t="s">
        <v>13</v>
      </c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x14ac:dyDescent="0.3">
      <c r="C39" s="1"/>
      <c r="D39" s="3" t="s">
        <v>3</v>
      </c>
      <c r="E39" s="4">
        <f>MIN(E8,E13,E18,E23,E28)</f>
        <v>0.65200000000000002</v>
      </c>
      <c r="F39" s="4">
        <f>MIN(F8,F13,F18,F23,F28)</f>
        <v>0.39100000000000001</v>
      </c>
      <c r="G39" s="4">
        <f t="shared" ref="G39:R39" si="0">MIN(G8,G13,G18,G23,G28)</f>
        <v>0.75</v>
      </c>
      <c r="H39" s="4">
        <f t="shared" si="0"/>
        <v>0.68500000000000005</v>
      </c>
      <c r="I39" s="4">
        <f t="shared" si="0"/>
        <v>0.81</v>
      </c>
      <c r="J39" s="4">
        <f t="shared" si="0"/>
        <v>0.73899999999999999</v>
      </c>
      <c r="K39" s="4">
        <f t="shared" si="0"/>
        <v>0.79900000000000004</v>
      </c>
      <c r="L39" s="4">
        <f t="shared" si="0"/>
        <v>0.625</v>
      </c>
      <c r="M39" s="4">
        <f t="shared" si="0"/>
        <v>0.36699999999999999</v>
      </c>
      <c r="N39" s="4">
        <f t="shared" si="0"/>
        <v>0.72599999999999998</v>
      </c>
      <c r="O39" s="4">
        <f t="shared" si="0"/>
        <v>0.65800000000000003</v>
      </c>
      <c r="P39" s="4">
        <f t="shared" si="0"/>
        <v>0.76600000000000001</v>
      </c>
      <c r="Q39" s="4">
        <f t="shared" si="0"/>
        <v>0.71499999999999997</v>
      </c>
      <c r="R39" s="4">
        <f t="shared" si="0"/>
        <v>0.77200000000000002</v>
      </c>
    </row>
    <row r="40" spans="3:18" x14ac:dyDescent="0.3">
      <c r="C40" s="1"/>
      <c r="D40" s="3" t="s">
        <v>4</v>
      </c>
      <c r="E40" s="4">
        <f>MIN(E9,E14,E19,E24,E29)</f>
        <v>0.64600000000000002</v>
      </c>
      <c r="F40" s="4">
        <f>MIN(F9,F14,F19,F24,F29)</f>
        <v>0.41299999999999998</v>
      </c>
      <c r="G40" s="4">
        <f t="shared" ref="E40:R42" si="1">MIN(G9,G14,G19,G24,G29)</f>
        <v>0.76</v>
      </c>
      <c r="H40" s="4">
        <f t="shared" si="1"/>
        <v>0.68</v>
      </c>
      <c r="I40" s="4">
        <f t="shared" si="1"/>
        <v>0.80700000000000005</v>
      </c>
      <c r="J40" s="4">
        <f t="shared" si="1"/>
        <v>0.73799999999999999</v>
      </c>
      <c r="K40" s="4">
        <f t="shared" si="1"/>
        <v>0.79500000000000004</v>
      </c>
      <c r="L40" s="4">
        <f t="shared" si="1"/>
        <v>0.622</v>
      </c>
      <c r="M40" s="4">
        <f t="shared" si="1"/>
        <v>0.38500000000000001</v>
      </c>
      <c r="N40" s="4">
        <f t="shared" si="1"/>
        <v>0.72599999999999998</v>
      </c>
      <c r="O40" s="4">
        <f t="shared" si="1"/>
        <v>0.65700000000000003</v>
      </c>
      <c r="P40" s="4">
        <f t="shared" si="1"/>
        <v>0.75900000000000001</v>
      </c>
      <c r="Q40" s="4">
        <f t="shared" si="1"/>
        <v>0.70799999999999996</v>
      </c>
      <c r="R40" s="4">
        <f t="shared" si="1"/>
        <v>0.77100000000000002</v>
      </c>
    </row>
    <row r="41" spans="3:18" x14ac:dyDescent="0.3">
      <c r="C41" s="1"/>
      <c r="D41" s="3" t="s">
        <v>5</v>
      </c>
      <c r="E41" s="4">
        <f t="shared" si="1"/>
        <v>0.64300000000000002</v>
      </c>
      <c r="F41" s="4">
        <f t="shared" si="1"/>
        <v>0.39400000000000002</v>
      </c>
      <c r="G41" s="4">
        <f t="shared" si="1"/>
        <v>0.74</v>
      </c>
      <c r="H41" s="4">
        <f t="shared" si="1"/>
        <v>0.67900000000000005</v>
      </c>
      <c r="I41" s="4">
        <f t="shared" si="1"/>
        <v>0.80200000000000005</v>
      </c>
      <c r="J41" s="4">
        <f t="shared" si="1"/>
        <v>0.72499999999999998</v>
      </c>
      <c r="K41" s="4">
        <f t="shared" si="1"/>
        <v>0.79</v>
      </c>
      <c r="L41" s="4">
        <f t="shared" si="1"/>
        <v>0.623</v>
      </c>
      <c r="M41" s="4">
        <f t="shared" si="1"/>
        <v>0.36699999999999999</v>
      </c>
      <c r="N41" s="4">
        <f t="shared" si="1"/>
        <v>0.71899999999999997</v>
      </c>
      <c r="O41" s="4">
        <f t="shared" si="1"/>
        <v>0.65600000000000003</v>
      </c>
      <c r="P41" s="4">
        <f t="shared" si="1"/>
        <v>0.76100000000000001</v>
      </c>
      <c r="Q41" s="4">
        <f t="shared" si="1"/>
        <v>0.70699999999999996</v>
      </c>
      <c r="R41" s="4">
        <f t="shared" si="1"/>
        <v>0.76800000000000002</v>
      </c>
    </row>
    <row r="42" spans="3:18" x14ac:dyDescent="0.3">
      <c r="C42" s="1"/>
      <c r="D42" s="3" t="s">
        <v>6</v>
      </c>
      <c r="E42" s="4">
        <f t="shared" si="1"/>
        <v>0.64200000000000002</v>
      </c>
      <c r="F42" s="4">
        <f t="shared" si="1"/>
        <v>0.373</v>
      </c>
      <c r="G42" s="4">
        <f t="shared" si="1"/>
        <v>0.74199999999999999</v>
      </c>
      <c r="H42" s="4">
        <f t="shared" si="1"/>
        <v>0.68100000000000005</v>
      </c>
      <c r="I42" s="4">
        <f t="shared" si="1"/>
        <v>0.80300000000000005</v>
      </c>
      <c r="J42" s="4">
        <f t="shared" si="1"/>
        <v>0.72499999999999998</v>
      </c>
      <c r="K42" s="4">
        <f t="shared" si="1"/>
        <v>0.79100000000000004</v>
      </c>
      <c r="L42" s="4">
        <f t="shared" si="1"/>
        <v>0.621</v>
      </c>
      <c r="M42" s="4">
        <f t="shared" si="1"/>
        <v>0.34799999999999998</v>
      </c>
      <c r="N42" s="4">
        <f t="shared" si="1"/>
        <v>0.71799999999999997</v>
      </c>
      <c r="O42" s="4">
        <f t="shared" si="1"/>
        <v>0.65800000000000003</v>
      </c>
      <c r="P42" s="4">
        <f t="shared" si="1"/>
        <v>0.75900000000000001</v>
      </c>
      <c r="Q42" s="4">
        <f t="shared" si="1"/>
        <v>0.70299999999999996</v>
      </c>
      <c r="R42" s="4">
        <f t="shared" si="1"/>
        <v>0.76800000000000002</v>
      </c>
    </row>
    <row r="43" spans="3:18" x14ac:dyDescent="0.3">
      <c r="C43" s="6" t="s">
        <v>14</v>
      </c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3">
      <c r="C44" s="1"/>
      <c r="D44" s="3" t="s">
        <v>3</v>
      </c>
      <c r="E44" s="4">
        <f>MAX(E8,E13,E18,E23,E28)</f>
        <v>0.755</v>
      </c>
      <c r="F44" s="4">
        <f t="shared" ref="F44:R44" si="2">MAX(F8,F13,F18,F23,F28)</f>
        <v>0.54300000000000004</v>
      </c>
      <c r="G44" s="4">
        <f t="shared" si="2"/>
        <v>0.79900000000000004</v>
      </c>
      <c r="H44" s="4">
        <f t="shared" si="2"/>
        <v>0.745</v>
      </c>
      <c r="I44" s="4">
        <f t="shared" si="2"/>
        <v>0.84199999999999997</v>
      </c>
      <c r="J44" s="4">
        <f t="shared" si="2"/>
        <v>0.81</v>
      </c>
      <c r="K44" s="4">
        <f t="shared" si="2"/>
        <v>0.84199999999999997</v>
      </c>
      <c r="L44" s="4">
        <f t="shared" si="2"/>
        <v>0.71199999999999997</v>
      </c>
      <c r="M44" s="4">
        <f t="shared" si="2"/>
        <v>0.51400000000000001</v>
      </c>
      <c r="N44" s="4">
        <f t="shared" si="2"/>
        <v>0.77200000000000002</v>
      </c>
      <c r="O44" s="4">
        <f t="shared" si="2"/>
        <v>0.74199999999999999</v>
      </c>
      <c r="P44" s="4">
        <f t="shared" si="2"/>
        <v>0.83199999999999996</v>
      </c>
      <c r="Q44" s="4">
        <f t="shared" si="2"/>
        <v>0.78800000000000003</v>
      </c>
      <c r="R44" s="4">
        <f t="shared" si="2"/>
        <v>0.83699999999999997</v>
      </c>
    </row>
    <row r="45" spans="3:18" x14ac:dyDescent="0.3">
      <c r="C45" s="1"/>
      <c r="D45" s="3" t="s">
        <v>4</v>
      </c>
      <c r="E45" s="4">
        <f t="shared" ref="E45:R47" si="3">MAX(E9,E14,E19,E24,E29)</f>
        <v>0.754</v>
      </c>
      <c r="F45" s="4">
        <f t="shared" si="3"/>
        <v>0.68799999999999994</v>
      </c>
      <c r="G45" s="4">
        <f t="shared" si="3"/>
        <v>0.79200000000000004</v>
      </c>
      <c r="H45" s="4">
        <f t="shared" si="3"/>
        <v>0.74299999999999999</v>
      </c>
      <c r="I45" s="4">
        <f t="shared" si="3"/>
        <v>0.84</v>
      </c>
      <c r="J45" s="4">
        <f t="shared" si="3"/>
        <v>0.80300000000000005</v>
      </c>
      <c r="K45" s="4">
        <f t="shared" si="3"/>
        <v>0.84099999999999997</v>
      </c>
      <c r="L45" s="4">
        <f t="shared" si="3"/>
        <v>0.71</v>
      </c>
      <c r="M45" s="4">
        <f t="shared" si="3"/>
        <v>0.501</v>
      </c>
      <c r="N45" s="4">
        <f t="shared" si="3"/>
        <v>0.77100000000000002</v>
      </c>
      <c r="O45" s="4">
        <f t="shared" si="3"/>
        <v>0.74399999999999999</v>
      </c>
      <c r="P45" s="4">
        <f t="shared" si="3"/>
        <v>0.83</v>
      </c>
      <c r="Q45" s="4">
        <f t="shared" si="3"/>
        <v>0.78400000000000003</v>
      </c>
      <c r="R45" s="4">
        <f t="shared" si="3"/>
        <v>0.83699999999999997</v>
      </c>
    </row>
    <row r="46" spans="3:18" x14ac:dyDescent="0.3">
      <c r="C46" s="1"/>
      <c r="D46" s="3" t="s">
        <v>5</v>
      </c>
      <c r="E46" s="4">
        <f t="shared" si="3"/>
        <v>0.75</v>
      </c>
      <c r="F46" s="4">
        <f t="shared" si="3"/>
        <v>0.53400000000000003</v>
      </c>
      <c r="G46" s="4">
        <f t="shared" si="3"/>
        <v>0.79</v>
      </c>
      <c r="H46" s="4">
        <f t="shared" si="3"/>
        <v>0.73699999999999999</v>
      </c>
      <c r="I46" s="4">
        <f t="shared" si="3"/>
        <v>0.83699999999999997</v>
      </c>
      <c r="J46" s="4">
        <f t="shared" si="3"/>
        <v>0.80100000000000005</v>
      </c>
      <c r="K46" s="4">
        <f t="shared" si="3"/>
        <v>0.83699999999999997</v>
      </c>
      <c r="L46" s="4">
        <f t="shared" si="3"/>
        <v>0.71</v>
      </c>
      <c r="M46" s="4">
        <f t="shared" si="3"/>
        <v>0.50900000000000001</v>
      </c>
      <c r="N46" s="4">
        <f t="shared" si="3"/>
        <v>0.76700000000000002</v>
      </c>
      <c r="O46" s="4">
        <f t="shared" si="3"/>
        <v>0.73799999999999999</v>
      </c>
      <c r="P46" s="4">
        <f t="shared" si="3"/>
        <v>0.82799999999999996</v>
      </c>
      <c r="Q46" s="4">
        <f t="shared" si="3"/>
        <v>0.78300000000000003</v>
      </c>
      <c r="R46" s="4">
        <f t="shared" si="3"/>
        <v>0.83399999999999996</v>
      </c>
    </row>
    <row r="47" spans="3:18" x14ac:dyDescent="0.3">
      <c r="C47" s="1"/>
      <c r="D47" s="3" t="s">
        <v>6</v>
      </c>
      <c r="E47" s="4">
        <f t="shared" si="3"/>
        <v>0.751</v>
      </c>
      <c r="F47" s="4">
        <f t="shared" si="3"/>
        <v>0.53400000000000003</v>
      </c>
      <c r="G47" s="4">
        <f t="shared" si="3"/>
        <v>0.79100000000000004</v>
      </c>
      <c r="H47" s="4">
        <f t="shared" si="3"/>
        <v>0.73899999999999999</v>
      </c>
      <c r="I47" s="4">
        <f t="shared" si="3"/>
        <v>0.83799999999999997</v>
      </c>
      <c r="J47" s="4">
        <f t="shared" si="3"/>
        <v>0.80100000000000005</v>
      </c>
      <c r="K47" s="4">
        <f t="shared" si="3"/>
        <v>0.83699999999999997</v>
      </c>
      <c r="L47" s="4">
        <f t="shared" si="3"/>
        <v>0.70899999999999996</v>
      </c>
      <c r="M47" s="4">
        <f t="shared" si="3"/>
        <v>0.501</v>
      </c>
      <c r="N47" s="4">
        <f t="shared" si="3"/>
        <v>0.76700000000000002</v>
      </c>
      <c r="O47" s="4">
        <f t="shared" si="3"/>
        <v>0.73699999999999999</v>
      </c>
      <c r="P47" s="4">
        <f t="shared" si="3"/>
        <v>0.82799999999999996</v>
      </c>
      <c r="Q47" s="4">
        <f t="shared" si="3"/>
        <v>0.78300000000000003</v>
      </c>
      <c r="R47" s="4">
        <f t="shared" si="3"/>
        <v>0.83499999999999996</v>
      </c>
    </row>
    <row r="48" spans="3:18" x14ac:dyDescent="0.3">
      <c r="C48" s="6" t="s">
        <v>15</v>
      </c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3">
      <c r="C49" s="1"/>
      <c r="D49" s="3" t="s">
        <v>3</v>
      </c>
      <c r="E49" s="4">
        <f>AVERAGE(E8,E13,E18,E23,E28)</f>
        <v>0.68880000000000008</v>
      </c>
      <c r="F49" s="4">
        <f t="shared" ref="F49:R49" si="4">AVERAGE(F8,F13,F18,F23,F28)</f>
        <v>0.48360000000000003</v>
      </c>
      <c r="G49" s="4">
        <f t="shared" si="4"/>
        <v>0.7772</v>
      </c>
      <c r="H49" s="4">
        <f t="shared" si="4"/>
        <v>0.70779999999999998</v>
      </c>
      <c r="I49" s="4">
        <f t="shared" si="4"/>
        <v>0.82279999999999998</v>
      </c>
      <c r="J49" s="4">
        <f t="shared" si="4"/>
        <v>0.78599999999999992</v>
      </c>
      <c r="K49" s="4">
        <f t="shared" si="4"/>
        <v>0.81839999999999991</v>
      </c>
      <c r="L49" s="4">
        <f t="shared" si="4"/>
        <v>0.6674000000000001</v>
      </c>
      <c r="M49" s="4">
        <f t="shared" si="4"/>
        <v>0.44679999999999997</v>
      </c>
      <c r="N49" s="4">
        <f t="shared" si="4"/>
        <v>0.75119999999999998</v>
      </c>
      <c r="O49" s="4">
        <f t="shared" si="4"/>
        <v>0.69399999999999995</v>
      </c>
      <c r="P49" s="4">
        <f t="shared" si="4"/>
        <v>0.80359999999999998</v>
      </c>
      <c r="Q49" s="4">
        <f t="shared" si="4"/>
        <v>0.75659999999999994</v>
      </c>
      <c r="R49" s="4">
        <f t="shared" si="4"/>
        <v>0.80619999999999992</v>
      </c>
    </row>
    <row r="50" spans="3:18" x14ac:dyDescent="0.3">
      <c r="C50" s="1"/>
      <c r="D50" s="3" t="s">
        <v>4</v>
      </c>
      <c r="E50" s="4">
        <f t="shared" ref="E50:R52" si="5">AVERAGE(E9,E14,E19,E24,E29)</f>
        <v>0.68479999999999996</v>
      </c>
      <c r="F50" s="4">
        <f t="shared" si="5"/>
        <v>0.53039999999999998</v>
      </c>
      <c r="G50" s="4">
        <f t="shared" si="5"/>
        <v>0.77520000000000011</v>
      </c>
      <c r="H50" s="4">
        <f t="shared" si="5"/>
        <v>0.70720000000000005</v>
      </c>
      <c r="I50" s="4">
        <f t="shared" si="5"/>
        <v>0.81820000000000004</v>
      </c>
      <c r="J50" s="4">
        <f t="shared" si="5"/>
        <v>0.77960000000000007</v>
      </c>
      <c r="K50" s="4">
        <f t="shared" si="5"/>
        <v>0.81340000000000001</v>
      </c>
      <c r="L50" s="4">
        <f t="shared" si="5"/>
        <v>0.66659999999999997</v>
      </c>
      <c r="M50" s="4">
        <f t="shared" si="5"/>
        <v>0.45939999999999992</v>
      </c>
      <c r="N50" s="4">
        <f t="shared" si="5"/>
        <v>0.74580000000000002</v>
      </c>
      <c r="O50" s="4">
        <f t="shared" si="5"/>
        <v>0.6946</v>
      </c>
      <c r="P50" s="4">
        <f t="shared" si="5"/>
        <v>0.8</v>
      </c>
      <c r="Q50" s="4">
        <f t="shared" si="5"/>
        <v>0.749</v>
      </c>
      <c r="R50" s="4">
        <f t="shared" si="5"/>
        <v>0.80280000000000007</v>
      </c>
    </row>
    <row r="51" spans="3:18" x14ac:dyDescent="0.3">
      <c r="C51" s="1"/>
      <c r="D51" s="3" t="s">
        <v>5</v>
      </c>
      <c r="E51" s="4">
        <f t="shared" si="5"/>
        <v>0.68220000000000014</v>
      </c>
      <c r="F51" s="4">
        <f t="shared" si="5"/>
        <v>0.47800000000000004</v>
      </c>
      <c r="G51" s="4">
        <f t="shared" si="5"/>
        <v>0.76859999999999995</v>
      </c>
      <c r="H51" s="4">
        <f t="shared" si="5"/>
        <v>0.70140000000000002</v>
      </c>
      <c r="I51" s="4">
        <f t="shared" si="5"/>
        <v>0.81659999999999999</v>
      </c>
      <c r="J51" s="4">
        <f t="shared" si="5"/>
        <v>0.77560000000000007</v>
      </c>
      <c r="K51" s="4">
        <f t="shared" si="5"/>
        <v>0.81180000000000008</v>
      </c>
      <c r="L51" s="4">
        <f t="shared" si="5"/>
        <v>0.66459999999999997</v>
      </c>
      <c r="M51" s="4">
        <f t="shared" si="5"/>
        <v>0.44359999999999999</v>
      </c>
      <c r="N51" s="4">
        <f t="shared" si="5"/>
        <v>0.74599999999999989</v>
      </c>
      <c r="O51" s="4">
        <f t="shared" si="5"/>
        <v>0.69159999999999999</v>
      </c>
      <c r="P51" s="4">
        <f t="shared" si="5"/>
        <v>0.79980000000000007</v>
      </c>
      <c r="Q51" s="4">
        <f t="shared" si="5"/>
        <v>0.751</v>
      </c>
      <c r="R51" s="4">
        <f t="shared" si="5"/>
        <v>0.80239999999999989</v>
      </c>
    </row>
    <row r="52" spans="3:18" x14ac:dyDescent="0.3">
      <c r="C52" s="1"/>
      <c r="D52" s="3" t="s">
        <v>6</v>
      </c>
      <c r="E52" s="4">
        <f t="shared" si="5"/>
        <v>0.68140000000000001</v>
      </c>
      <c r="F52" s="4">
        <f t="shared" si="5"/>
        <v>0.44679999999999997</v>
      </c>
      <c r="G52" s="4">
        <f t="shared" si="5"/>
        <v>0.76980000000000004</v>
      </c>
      <c r="H52" s="4">
        <f t="shared" si="5"/>
        <v>0.70219999999999994</v>
      </c>
      <c r="I52" s="4">
        <f t="shared" si="5"/>
        <v>0.81659999999999999</v>
      </c>
      <c r="J52" s="4">
        <f t="shared" si="5"/>
        <v>0.77580000000000005</v>
      </c>
      <c r="K52" s="4">
        <f t="shared" si="5"/>
        <v>0.81180000000000008</v>
      </c>
      <c r="L52" s="4">
        <f t="shared" si="5"/>
        <v>0.66320000000000001</v>
      </c>
      <c r="M52" s="4">
        <f t="shared" si="5"/>
        <v>0.41580000000000006</v>
      </c>
      <c r="N52" s="4">
        <f t="shared" si="5"/>
        <v>0.74380000000000002</v>
      </c>
      <c r="O52" s="4">
        <f t="shared" si="5"/>
        <v>0.69100000000000006</v>
      </c>
      <c r="P52" s="4">
        <f t="shared" si="5"/>
        <v>0.79900000000000004</v>
      </c>
      <c r="Q52" s="4">
        <f t="shared" si="5"/>
        <v>0.748</v>
      </c>
      <c r="R52" s="4">
        <f t="shared" si="5"/>
        <v>0.80179999999999985</v>
      </c>
    </row>
  </sheetData>
  <mergeCells count="18">
    <mergeCell ref="C7:D7"/>
    <mergeCell ref="C4:D6"/>
    <mergeCell ref="E4:K4"/>
    <mergeCell ref="L4:R4"/>
    <mergeCell ref="E5:K5"/>
    <mergeCell ref="L5:R5"/>
    <mergeCell ref="C48:D48"/>
    <mergeCell ref="C12:D12"/>
    <mergeCell ref="C17:D17"/>
    <mergeCell ref="C22:D22"/>
    <mergeCell ref="C27:D27"/>
    <mergeCell ref="C35:D37"/>
    <mergeCell ref="L35:R35"/>
    <mergeCell ref="E36:K36"/>
    <mergeCell ref="L36:R36"/>
    <mergeCell ref="C38:D38"/>
    <mergeCell ref="C43:D43"/>
    <mergeCell ref="E35:K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Aryajaya Alamsyah</dc:creator>
  <cp:lastModifiedBy>lunox</cp:lastModifiedBy>
  <dcterms:created xsi:type="dcterms:W3CDTF">2024-05-17T18:14:11Z</dcterms:created>
  <dcterms:modified xsi:type="dcterms:W3CDTF">2024-05-19T16:26:10Z</dcterms:modified>
</cp:coreProperties>
</file>