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My Koding Data Science\tensorflow-btc-usd-v2\dataset\"/>
    </mc:Choice>
  </mc:AlternateContent>
  <xr:revisionPtr revIDLastSave="0" documentId="13_ncr:1_{1D3DCD57-55A4-41CE-A3FC-534C9EEB63DA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hasil evaluasi" sheetId="1" r:id="rId1"/>
    <sheet name="template hasil" sheetId="2" r:id="rId2"/>
    <sheet name="naive search LSTM" sheetId="3" r:id="rId3"/>
    <sheet name="naive search GRU" sheetId="5" r:id="rId4"/>
  </sheets>
  <calcPr calcId="191029"/>
</workbook>
</file>

<file path=xl/calcChain.xml><?xml version="1.0" encoding="utf-8"?>
<calcChain xmlns="http://schemas.openxmlformats.org/spreadsheetml/2006/main">
  <c r="J37" i="2" l="1"/>
  <c r="I37" i="2"/>
  <c r="H37" i="2"/>
  <c r="G37" i="2"/>
  <c r="E37" i="2"/>
  <c r="D37" i="2"/>
  <c r="C37" i="2"/>
  <c r="B37" i="2"/>
  <c r="J36" i="2"/>
  <c r="I36" i="2"/>
  <c r="H36" i="2"/>
  <c r="G36" i="2"/>
  <c r="E36" i="2"/>
  <c r="D36" i="2"/>
  <c r="C36" i="2"/>
  <c r="B36" i="2"/>
  <c r="J35" i="2"/>
  <c r="I35" i="2"/>
  <c r="H35" i="2"/>
  <c r="G35" i="2"/>
  <c r="E35" i="2"/>
  <c r="D35" i="2"/>
  <c r="C35" i="2"/>
  <c r="B35" i="2"/>
</calcChain>
</file>

<file path=xl/sharedStrings.xml><?xml version="1.0" encoding="utf-8"?>
<sst xmlns="http://schemas.openxmlformats.org/spreadsheetml/2006/main" count="108" uniqueCount="33">
  <si>
    <t>Model SBi-LSTM-RNN</t>
  </si>
  <si>
    <t>Eksperiment</t>
  </si>
  <si>
    <t>Epoch</t>
  </si>
  <si>
    <t>Batch Size</t>
  </si>
  <si>
    <t>Adam</t>
  </si>
  <si>
    <t>Adamax</t>
  </si>
  <si>
    <t>RMSprop</t>
  </si>
  <si>
    <t>SGD</t>
  </si>
  <si>
    <t>Experiment</t>
  </si>
  <si>
    <t>SBi-LSTM Algorithm</t>
  </si>
  <si>
    <t>SBi-GRU Algorithms</t>
  </si>
  <si>
    <t>Model Evaluation</t>
  </si>
  <si>
    <t>R</t>
  </si>
  <si>
    <t>MAE</t>
  </si>
  <si>
    <t>RMSE</t>
  </si>
  <si>
    <t>MAPE</t>
  </si>
  <si>
    <t>Min</t>
  </si>
  <si>
    <t>Max</t>
  </si>
  <si>
    <t>AVG</t>
  </si>
  <si>
    <t>LSTM-R</t>
  </si>
  <si>
    <t>LSTM-MAE</t>
  </si>
  <si>
    <t>LSTM-RMSE</t>
  </si>
  <si>
    <t>LSTM-MAPE</t>
  </si>
  <si>
    <t>GRU-R</t>
  </si>
  <si>
    <t>GRU-MAE</t>
  </si>
  <si>
    <t>GRU-RMSE</t>
  </si>
  <si>
    <t>GRU-MAPE</t>
  </si>
  <si>
    <t>Optimizers R</t>
  </si>
  <si>
    <t>Optimizers (RMSE)</t>
  </si>
  <si>
    <t>Optimizers (MAPE)</t>
  </si>
  <si>
    <t>Optimizers (MAE)</t>
  </si>
  <si>
    <t>Model SBi-GRU-RNN</t>
  </si>
  <si>
    <t>Optimizers (TIME)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</si>
</sst>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color rgb="FF000000"/>
      <name val="Times New Roman"/>
      <family val="2"/>
    </font>
    <font>
      <b/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wrapText="1"/>
    </xf>
    <xf numFmtId="0" fontId="3" fillId="0" borderId="3" xfId="0" applyFont="1" applyBorder="1" applyAlignment="1">
      <alignment horizontal="justify" wrapText="1"/>
    </xf>
    <xf numFmtId="3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justify" wrapText="1"/>
    </xf>
    <xf numFmtId="3" fontId="2" fillId="0" borderId="5" xfId="0" applyNumberFormat="1" applyFont="1" applyBorder="1" applyAlignment="1">
      <alignment horizontal="center" wrapText="1"/>
    </xf>
    <xf numFmtId="164" fontId="2" fillId="0" borderId="5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horizontal="right" wrapText="1"/>
    </xf>
    <xf numFmtId="0" fontId="3" fillId="0" borderId="5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3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3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right" wrapText="1"/>
    </xf>
    <xf numFmtId="164" fontId="1" fillId="0" borderId="1" xfId="0" applyNumberFormat="1" applyFont="1" applyBorder="1" applyAlignment="1">
      <alignment horizontal="right" wrapText="1"/>
    </xf>
    <xf numFmtId="164" fontId="2" fillId="0" borderId="2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3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4" fillId="0" borderId="1" xfId="0" applyNumberFormat="1" applyFont="1" applyBorder="1" applyAlignment="1">
      <alignment vertical="center"/>
    </xf>
    <xf numFmtId="3" fontId="0" fillId="0" borderId="6" xfId="0" applyNumberFormat="1" applyBorder="1" applyAlignment="1">
      <alignment horizontal="center"/>
    </xf>
    <xf numFmtId="165" fontId="0" fillId="0" borderId="6" xfId="0" applyNumberForma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165" fontId="0" fillId="2" borderId="6" xfId="0" applyNumberForma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3" fontId="0" fillId="0" borderId="8" xfId="0" applyNumberFormat="1" applyBorder="1" applyAlignment="1">
      <alignment horizontal="center" vertical="center"/>
    </xf>
    <xf numFmtId="2" fontId="0" fillId="2" borderId="6" xfId="0" applyNumberFormat="1" applyFill="1" applyBorder="1" applyAlignment="1">
      <alignment horizontal="right" vertical="center"/>
    </xf>
    <xf numFmtId="2" fontId="0" fillId="0" borderId="6" xfId="0" applyNumberFormat="1" applyBorder="1" applyAlignment="1">
      <alignment horizontal="right" vertic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3" fontId="0" fillId="0" borderId="8" xfId="0" applyNumberFormat="1" applyBorder="1" applyAlignment="1">
      <alignment horizontal="center"/>
    </xf>
    <xf numFmtId="0" fontId="0" fillId="0" borderId="1" xfId="0" applyBorder="1"/>
    <xf numFmtId="2" fontId="0" fillId="0" borderId="8" xfId="0" applyNumberFormat="1" applyBorder="1" applyAlignment="1">
      <alignment horizontal="right" vertical="center"/>
    </xf>
    <xf numFmtId="0" fontId="0" fillId="0" borderId="6" xfId="0" applyBorder="1"/>
    <xf numFmtId="165" fontId="0" fillId="0" borderId="8" xfId="0" applyNumberFormat="1" applyBorder="1" applyAlignment="1">
      <alignment horizontal="right" vertical="center"/>
    </xf>
    <xf numFmtId="165" fontId="0" fillId="0" borderId="6" xfId="0" applyNumberFormat="1" applyBorder="1"/>
    <xf numFmtId="165" fontId="0" fillId="0" borderId="1" xfId="0" applyNumberFormat="1" applyBorder="1"/>
    <xf numFmtId="165" fontId="0" fillId="3" borderId="6" xfId="0" applyNumberFormat="1" applyFill="1" applyBorder="1" applyAlignment="1">
      <alignment horizontal="right" vertical="center"/>
    </xf>
    <xf numFmtId="2" fontId="0" fillId="3" borderId="6" xfId="0" applyNumberFormat="1" applyFill="1" applyBorder="1" applyAlignment="1">
      <alignment horizontal="right" vertical="center"/>
    </xf>
    <xf numFmtId="3" fontId="2" fillId="0" borderId="3" xfId="0" applyNumberFormat="1" applyFont="1" applyBorder="1" applyAlignment="1">
      <alignment horizontal="center" vertical="top" wrapText="1"/>
    </xf>
    <xf numFmtId="3" fontId="2" fillId="0" borderId="1" xfId="0" applyNumberFormat="1" applyFont="1" applyBorder="1" applyAlignment="1">
      <alignment horizontal="center" wrapText="1"/>
    </xf>
    <xf numFmtId="3" fontId="2" fillId="0" borderId="5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4" fontId="2" fillId="0" borderId="2" xfId="0" applyNumberFormat="1" applyFont="1" applyBorder="1" applyAlignment="1">
      <alignment horizontal="center" wrapText="1"/>
    </xf>
    <xf numFmtId="164" fontId="2" fillId="0" borderId="4" xfId="0" applyNumberFormat="1" applyFont="1" applyBorder="1" applyAlignment="1">
      <alignment horizontal="center" wrapText="1"/>
    </xf>
    <xf numFmtId="4" fontId="2" fillId="0" borderId="4" xfId="0" applyNumberFormat="1" applyFont="1" applyBorder="1" applyAlignment="1">
      <alignment horizontal="center" wrapText="1"/>
    </xf>
    <xf numFmtId="164" fontId="2" fillId="0" borderId="5" xfId="0" applyNumberFormat="1" applyFont="1" applyBorder="1" applyAlignment="1">
      <alignment horizontal="center" wrapText="1"/>
    </xf>
    <xf numFmtId="4" fontId="2" fillId="0" borderId="5" xfId="0" applyNumberFormat="1" applyFont="1" applyBorder="1" applyAlignment="1">
      <alignment horizontal="center" wrapText="1"/>
    </xf>
    <xf numFmtId="3" fontId="5" fillId="0" borderId="1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31"/>
  <sheetViews>
    <sheetView workbookViewId="0">
      <selection activeCell="O18" sqref="O18"/>
    </sheetView>
  </sheetViews>
  <sheetFormatPr defaultRowHeight="15" x14ac:dyDescent="0.25"/>
  <cols>
    <col min="1" max="8" width="15.7109375" style="19" bestFit="1" customWidth="1"/>
  </cols>
  <sheetData>
    <row r="1" spans="1:8" ht="18" customHeight="1" x14ac:dyDescent="0.25">
      <c r="A1" s="18" t="s">
        <v>19</v>
      </c>
      <c r="B1" s="18" t="s">
        <v>20</v>
      </c>
      <c r="C1" s="18" t="s">
        <v>21</v>
      </c>
      <c r="D1" s="18" t="s">
        <v>22</v>
      </c>
      <c r="E1" s="18" t="s">
        <v>23</v>
      </c>
      <c r="F1" s="18" t="s">
        <v>24</v>
      </c>
      <c r="G1" s="18" t="s">
        <v>25</v>
      </c>
      <c r="H1" s="18" t="s">
        <v>26</v>
      </c>
    </row>
    <row r="2" spans="1:8" ht="18" customHeight="1" x14ac:dyDescent="0.25">
      <c r="A2" s="18">
        <v>0.99619999999999997</v>
      </c>
      <c r="B2" s="18">
        <v>1.34E-2</v>
      </c>
      <c r="C2" s="18">
        <v>1.9300000000000001E-2</v>
      </c>
      <c r="D2" s="18">
        <v>3.1199999999999999E-2</v>
      </c>
      <c r="E2" s="18">
        <v>0.99739999999999995</v>
      </c>
      <c r="F2" s="18">
        <v>1.6199999999999999E-2</v>
      </c>
      <c r="G2" s="18">
        <v>2.4799999999999999E-2</v>
      </c>
      <c r="H2" s="18">
        <v>3.2599999999999997E-2</v>
      </c>
    </row>
    <row r="3" spans="1:8" ht="18" customHeight="1" x14ac:dyDescent="0.25">
      <c r="A3" s="18">
        <v>0.996</v>
      </c>
      <c r="B3" s="18">
        <v>1.47E-2</v>
      </c>
      <c r="C3" s="18">
        <v>2.0299999999999999E-2</v>
      </c>
      <c r="D3" s="18">
        <v>3.5900000000000001E-2</v>
      </c>
      <c r="E3" s="18">
        <v>0.99750000000000005</v>
      </c>
      <c r="F3" s="18">
        <v>1.3899999999999999E-2</v>
      </c>
      <c r="G3" s="18">
        <v>2.1000000000000001E-2</v>
      </c>
      <c r="H3" s="18">
        <v>2.81E-2</v>
      </c>
    </row>
    <row r="4" spans="1:8" ht="18" customHeight="1" x14ac:dyDescent="0.25">
      <c r="A4" s="18">
        <v>0.99660000000000004</v>
      </c>
      <c r="B4" s="18">
        <v>1.23E-2</v>
      </c>
      <c r="C4" s="18">
        <v>1.9699999999999999E-2</v>
      </c>
      <c r="D4" s="18">
        <v>2.5700000000000001E-2</v>
      </c>
      <c r="E4" s="18">
        <v>0.99750000000000005</v>
      </c>
      <c r="F4" s="18">
        <v>1.4200000000000001E-2</v>
      </c>
      <c r="G4" s="18">
        <v>2.1999999999999999E-2</v>
      </c>
      <c r="H4" s="18">
        <v>2.8000000000000001E-2</v>
      </c>
    </row>
    <row r="5" spans="1:8" ht="18" customHeight="1" x14ac:dyDescent="0.25">
      <c r="A5" s="18">
        <v>0.99670000000000003</v>
      </c>
      <c r="B5" s="18">
        <v>1.29E-2</v>
      </c>
      <c r="C5" s="18">
        <v>2.06E-2</v>
      </c>
      <c r="D5" s="18">
        <v>2.64E-2</v>
      </c>
      <c r="E5" s="18">
        <v>0.99739999999999995</v>
      </c>
      <c r="F5" s="18">
        <v>9.2999999999999992E-3</v>
      </c>
      <c r="G5" s="18">
        <v>1.44E-2</v>
      </c>
      <c r="H5" s="18">
        <v>2.1499999999999998E-2</v>
      </c>
    </row>
    <row r="6" spans="1:8" ht="18" customHeight="1" x14ac:dyDescent="0.25">
      <c r="A6" s="18">
        <v>0.99619999999999997</v>
      </c>
      <c r="B6" s="18">
        <v>1.49E-2</v>
      </c>
      <c r="C6" s="18">
        <v>2.0500000000000001E-2</v>
      </c>
      <c r="D6" s="18">
        <v>3.6799999999999999E-2</v>
      </c>
      <c r="E6" s="18">
        <v>0.99750000000000005</v>
      </c>
      <c r="F6" s="18">
        <v>1.21E-2</v>
      </c>
      <c r="G6" s="18">
        <v>1.8200000000000001E-2</v>
      </c>
      <c r="H6" s="18">
        <v>2.52E-2</v>
      </c>
    </row>
    <row r="7" spans="1:8" ht="18" customHeight="1" x14ac:dyDescent="0.25">
      <c r="A7" s="18">
        <v>0.99609999999999999</v>
      </c>
      <c r="B7" s="18">
        <v>1.41E-2</v>
      </c>
      <c r="C7" s="18">
        <v>1.9400000000000001E-2</v>
      </c>
      <c r="D7" s="18">
        <v>3.5000000000000003E-2</v>
      </c>
      <c r="E7" s="18">
        <v>0.99750000000000005</v>
      </c>
      <c r="F7" s="18">
        <v>1.4E-2</v>
      </c>
      <c r="G7" s="18">
        <v>2.0400000000000001E-2</v>
      </c>
      <c r="H7" s="18">
        <v>2.9100000000000001E-2</v>
      </c>
    </row>
    <row r="8" spans="1:8" ht="18" customHeight="1" x14ac:dyDescent="0.25">
      <c r="A8" s="18">
        <v>0.99619999999999997</v>
      </c>
      <c r="B8" s="18">
        <v>1.4800000000000001E-2</v>
      </c>
      <c r="C8" s="18">
        <v>2.12E-2</v>
      </c>
      <c r="D8" s="18">
        <v>3.44E-2</v>
      </c>
      <c r="E8" s="18">
        <v>0.99750000000000005</v>
      </c>
      <c r="F8" s="18">
        <v>1.52E-2</v>
      </c>
      <c r="G8" s="18">
        <v>2.24E-2</v>
      </c>
      <c r="H8" s="18">
        <v>3.0499999999999999E-2</v>
      </c>
    </row>
    <row r="9" spans="1:8" ht="18" customHeight="1" x14ac:dyDescent="0.25">
      <c r="A9" s="18">
        <v>0.99619999999999997</v>
      </c>
      <c r="B9" s="18">
        <v>1.67E-2</v>
      </c>
      <c r="C9" s="18">
        <v>2.1299999999999999E-2</v>
      </c>
      <c r="D9" s="18">
        <v>4.3499999999999997E-2</v>
      </c>
      <c r="E9" s="18">
        <v>0.99729999999999996</v>
      </c>
      <c r="F9" s="18">
        <v>1.8499999999999999E-2</v>
      </c>
      <c r="G9" s="18">
        <v>2.8000000000000001E-2</v>
      </c>
      <c r="H9" s="18">
        <v>3.5400000000000001E-2</v>
      </c>
    </row>
    <row r="10" spans="1:8" ht="18" customHeight="1" x14ac:dyDescent="0.25">
      <c r="A10" s="18">
        <v>0.99619999999999997</v>
      </c>
      <c r="B10" s="18">
        <v>1.6299999999999999E-2</v>
      </c>
      <c r="C10" s="18">
        <v>2.07E-2</v>
      </c>
      <c r="D10" s="18">
        <v>4.2599999999999999E-2</v>
      </c>
      <c r="E10" s="18">
        <v>0.99750000000000005</v>
      </c>
      <c r="F10" s="18">
        <v>9.7999999999999997E-3</v>
      </c>
      <c r="G10" s="18">
        <v>1.54E-2</v>
      </c>
      <c r="H10" s="18">
        <v>2.1100000000000001E-2</v>
      </c>
    </row>
    <row r="11" spans="1:8" ht="18" customHeight="1" x14ac:dyDescent="0.25">
      <c r="A11" s="18">
        <v>0.99609999999999999</v>
      </c>
      <c r="B11" s="18">
        <v>1.41E-2</v>
      </c>
      <c r="C11" s="18">
        <v>2.0500000000000001E-2</v>
      </c>
      <c r="D11" s="18">
        <v>3.27E-2</v>
      </c>
      <c r="E11" s="18">
        <v>0.99739999999999995</v>
      </c>
      <c r="F11" s="18">
        <v>1.49E-2</v>
      </c>
      <c r="G11" s="18">
        <v>2.3E-2</v>
      </c>
      <c r="H11" s="18">
        <v>2.9100000000000001E-2</v>
      </c>
    </row>
    <row r="12" spans="1:8" ht="18" customHeight="1" x14ac:dyDescent="0.25">
      <c r="A12" s="18">
        <v>0.99629999999999996</v>
      </c>
      <c r="B12" s="18">
        <v>1.37E-2</v>
      </c>
      <c r="C12" s="18">
        <v>2.0799999999999999E-2</v>
      </c>
      <c r="D12" s="18">
        <v>2.98E-2</v>
      </c>
      <c r="E12" s="18">
        <v>0.99680000000000002</v>
      </c>
      <c r="F12" s="18">
        <v>1.66E-2</v>
      </c>
      <c r="G12" s="18">
        <v>2.35E-2</v>
      </c>
      <c r="H12" s="18">
        <v>3.9300000000000002E-2</v>
      </c>
    </row>
    <row r="13" spans="1:8" ht="18" customHeight="1" x14ac:dyDescent="0.25">
      <c r="A13" s="18">
        <v>0.99609999999999999</v>
      </c>
      <c r="B13" s="18">
        <v>1.52E-2</v>
      </c>
      <c r="C13" s="18">
        <v>2.1700000000000001E-2</v>
      </c>
      <c r="D13" s="18">
        <v>3.5499999999999997E-2</v>
      </c>
      <c r="E13" s="18">
        <v>0.99750000000000005</v>
      </c>
      <c r="F13" s="18">
        <v>1.29E-2</v>
      </c>
      <c r="G13" s="18">
        <v>1.9900000000000001E-2</v>
      </c>
      <c r="H13" s="18">
        <v>2.58E-2</v>
      </c>
    </row>
    <row r="14" spans="1:8" ht="18" customHeight="1" x14ac:dyDescent="0.25">
      <c r="A14" s="18">
        <v>0.99750000000000005</v>
      </c>
      <c r="B14" s="18">
        <v>1.67E-2</v>
      </c>
      <c r="C14" s="18">
        <v>2.5600000000000001E-2</v>
      </c>
      <c r="D14" s="18">
        <v>3.3099999999999997E-2</v>
      </c>
      <c r="E14" s="18">
        <v>0.99639999999999995</v>
      </c>
      <c r="F14" s="18">
        <v>1.29E-2</v>
      </c>
      <c r="G14" s="18">
        <v>1.7500000000000002E-2</v>
      </c>
      <c r="H14" s="18">
        <v>3.27E-2</v>
      </c>
    </row>
    <row r="15" spans="1:8" ht="18" customHeight="1" x14ac:dyDescent="0.25">
      <c r="A15" s="18">
        <v>0.99729999999999996</v>
      </c>
      <c r="B15" s="18">
        <v>2.0299999999999999E-2</v>
      </c>
      <c r="C15" s="18">
        <v>3.0700000000000002E-2</v>
      </c>
      <c r="D15" s="18">
        <v>4.02E-2</v>
      </c>
      <c r="E15" s="18">
        <v>0.99660000000000004</v>
      </c>
      <c r="F15" s="18">
        <v>1.41E-2</v>
      </c>
      <c r="G15" s="18">
        <v>1.9400000000000001E-2</v>
      </c>
      <c r="H15" s="18">
        <v>3.3500000000000002E-2</v>
      </c>
    </row>
    <row r="16" spans="1:8" ht="18" customHeight="1" x14ac:dyDescent="0.25">
      <c r="A16" s="18">
        <v>0.99609999999999999</v>
      </c>
      <c r="B16" s="18">
        <v>1.5800000000000002E-2</v>
      </c>
      <c r="C16" s="18">
        <v>2.0899999999999998E-2</v>
      </c>
      <c r="D16" s="18">
        <v>3.9699999999999999E-2</v>
      </c>
      <c r="E16" s="18">
        <v>0.99739999999999995</v>
      </c>
      <c r="F16" s="18">
        <v>1.5599999999999999E-2</v>
      </c>
      <c r="G16" s="18">
        <v>2.4299999999999999E-2</v>
      </c>
      <c r="H16" s="18">
        <v>3.09E-2</v>
      </c>
    </row>
    <row r="17" spans="1:8" ht="18" customHeight="1" x14ac:dyDescent="0.25">
      <c r="A17" s="18">
        <v>0.99629999999999996</v>
      </c>
      <c r="B17" s="18">
        <v>1.37E-2</v>
      </c>
      <c r="C17" s="18">
        <v>1.9699999999999999E-2</v>
      </c>
      <c r="D17" s="18">
        <v>3.2199999999999999E-2</v>
      </c>
      <c r="E17" s="18">
        <v>0.99690000000000001</v>
      </c>
      <c r="F17" s="18">
        <v>1.7399999999999999E-2</v>
      </c>
      <c r="G17" s="18">
        <v>2.5899999999999999E-2</v>
      </c>
      <c r="H17" s="18">
        <v>3.7199999999999997E-2</v>
      </c>
    </row>
    <row r="18" spans="1:8" ht="18" customHeight="1" x14ac:dyDescent="0.25">
      <c r="A18" s="18">
        <v>0.99670000000000003</v>
      </c>
      <c r="B18" s="18">
        <v>1.1299999999999999E-2</v>
      </c>
      <c r="C18" s="18">
        <v>1.8100000000000002E-2</v>
      </c>
      <c r="D18" s="18">
        <v>2.4199999999999999E-2</v>
      </c>
      <c r="E18" s="18">
        <v>0.99750000000000005</v>
      </c>
      <c r="F18" s="18">
        <v>1.5299999999999999E-2</v>
      </c>
      <c r="G18" s="18">
        <v>2.3599999999999999E-2</v>
      </c>
      <c r="H18" s="18">
        <v>2.9499999999999998E-2</v>
      </c>
    </row>
    <row r="19" spans="1:8" ht="18" customHeight="1" x14ac:dyDescent="0.25">
      <c r="A19" s="18">
        <v>0.99629999999999996</v>
      </c>
      <c r="B19" s="18">
        <v>1.3599999999999999E-2</v>
      </c>
      <c r="C19" s="18">
        <v>1.9400000000000001E-2</v>
      </c>
      <c r="D19" s="18">
        <v>3.2599999999999997E-2</v>
      </c>
      <c r="E19" s="18">
        <v>0.99739999999999995</v>
      </c>
      <c r="F19" s="18">
        <v>1.47E-2</v>
      </c>
      <c r="G19" s="18">
        <v>2.3E-2</v>
      </c>
      <c r="H19" s="18">
        <v>2.8899999999999999E-2</v>
      </c>
    </row>
    <row r="20" spans="1:8" ht="18" customHeight="1" x14ac:dyDescent="0.25">
      <c r="A20" s="18">
        <v>0.99629999999999996</v>
      </c>
      <c r="B20" s="18">
        <v>1.5100000000000001E-2</v>
      </c>
      <c r="C20" s="18">
        <v>2.06E-2</v>
      </c>
      <c r="D20" s="18">
        <v>3.7100000000000001E-2</v>
      </c>
      <c r="E20" s="18">
        <v>0.99729999999999996</v>
      </c>
      <c r="F20" s="18">
        <v>1.37E-2</v>
      </c>
      <c r="G20" s="18">
        <v>1.7899999999999999E-2</v>
      </c>
      <c r="H20" s="18">
        <v>3.3700000000000001E-2</v>
      </c>
    </row>
    <row r="21" spans="1:8" ht="18" customHeight="1" x14ac:dyDescent="0.25">
      <c r="A21" s="18">
        <v>0.99619999999999997</v>
      </c>
      <c r="B21" s="18">
        <v>1.6199999999999999E-2</v>
      </c>
      <c r="C21" s="18">
        <v>2.0500000000000001E-2</v>
      </c>
      <c r="D21" s="18">
        <v>4.2099999999999999E-2</v>
      </c>
      <c r="E21" s="18">
        <v>0.99750000000000005</v>
      </c>
      <c r="F21" s="18">
        <v>1.4500000000000001E-2</v>
      </c>
      <c r="G21" s="18">
        <v>2.2700000000000001E-2</v>
      </c>
      <c r="H21" s="18">
        <v>2.8799999999999999E-2</v>
      </c>
    </row>
    <row r="22" spans="1:8" ht="18" customHeight="1" x14ac:dyDescent="0.25">
      <c r="A22" s="18">
        <v>0.99660000000000004</v>
      </c>
      <c r="B22" s="18">
        <v>1.2200000000000001E-2</v>
      </c>
      <c r="C22" s="18">
        <v>1.9699999999999999E-2</v>
      </c>
      <c r="D22" s="18">
        <v>2.5499999999999998E-2</v>
      </c>
      <c r="E22" s="18">
        <v>0.99750000000000005</v>
      </c>
      <c r="F22" s="18">
        <v>1.3899999999999999E-2</v>
      </c>
      <c r="G22" s="18">
        <v>2.0400000000000001E-2</v>
      </c>
      <c r="H22" s="18">
        <v>2.86E-2</v>
      </c>
    </row>
    <row r="23" spans="1:8" ht="18" customHeight="1" x14ac:dyDescent="0.25">
      <c r="A23" s="18">
        <v>0.99609999999999999</v>
      </c>
      <c r="B23" s="18">
        <v>1.4800000000000001E-2</v>
      </c>
      <c r="C23" s="18">
        <v>2.06E-2</v>
      </c>
      <c r="D23" s="18">
        <v>3.5499999999999997E-2</v>
      </c>
      <c r="E23" s="18">
        <v>0.99750000000000005</v>
      </c>
      <c r="F23" s="18">
        <v>1.2500000000000001E-2</v>
      </c>
      <c r="G23" s="18">
        <v>1.9E-2</v>
      </c>
      <c r="H23" s="18">
        <v>2.5600000000000001E-2</v>
      </c>
    </row>
    <row r="24" spans="1:8" ht="18" customHeight="1" x14ac:dyDescent="0.25">
      <c r="A24" s="18">
        <v>0.99619999999999997</v>
      </c>
      <c r="B24" s="18">
        <v>1.49E-2</v>
      </c>
      <c r="C24" s="18">
        <v>2.1499999999999998E-2</v>
      </c>
      <c r="D24" s="18">
        <v>3.4500000000000003E-2</v>
      </c>
      <c r="E24" s="18">
        <v>0.99750000000000005</v>
      </c>
      <c r="F24" s="18">
        <v>1.4200000000000001E-2</v>
      </c>
      <c r="G24" s="18">
        <v>2.0500000000000001E-2</v>
      </c>
      <c r="H24" s="18">
        <v>2.9700000000000001E-2</v>
      </c>
    </row>
    <row r="25" spans="1:8" ht="18" customHeight="1" x14ac:dyDescent="0.25">
      <c r="A25" s="18">
        <v>0.99629999999999996</v>
      </c>
      <c r="B25" s="18">
        <v>1.41E-2</v>
      </c>
      <c r="C25" s="18">
        <v>1.9300000000000001E-2</v>
      </c>
      <c r="D25" s="18">
        <v>3.49E-2</v>
      </c>
      <c r="E25" s="18">
        <v>0.99729999999999996</v>
      </c>
      <c r="F25" s="18">
        <v>1.3899999999999999E-2</v>
      </c>
      <c r="G25" s="18">
        <v>2.1399999999999999E-2</v>
      </c>
      <c r="H25" s="18">
        <v>2.8500000000000001E-2</v>
      </c>
    </row>
    <row r="26" spans="1:8" ht="18" customHeight="1" x14ac:dyDescent="0.25">
      <c r="A26" s="18">
        <v>0.99619999999999997</v>
      </c>
      <c r="B26" s="18">
        <v>1.4800000000000001E-2</v>
      </c>
      <c r="C26" s="18">
        <v>2.1600000000000001E-2</v>
      </c>
      <c r="D26" s="18">
        <v>3.3799999999999997E-2</v>
      </c>
      <c r="E26" s="18">
        <v>0.99750000000000005</v>
      </c>
      <c r="F26" s="18">
        <v>1.2999999999999999E-2</v>
      </c>
      <c r="G26" s="18">
        <v>1.52E-2</v>
      </c>
      <c r="H26" s="18">
        <v>2.23E-2</v>
      </c>
    </row>
    <row r="27" spans="1:8" ht="18" customHeight="1" x14ac:dyDescent="0.25">
      <c r="A27" s="18">
        <v>0.99609999999999999</v>
      </c>
      <c r="B27" s="18">
        <v>1.67E-2</v>
      </c>
      <c r="C27" s="18">
        <v>2.2499999999999999E-2</v>
      </c>
      <c r="D27" s="18">
        <v>4.1300000000000003E-2</v>
      </c>
      <c r="E27" s="18">
        <v>0.99750000000000005</v>
      </c>
      <c r="F27" s="18">
        <v>1.4500000000000001E-2</v>
      </c>
      <c r="G27" s="18">
        <v>2.1499999999999998E-2</v>
      </c>
      <c r="H27" s="18">
        <v>2.9399999999999999E-2</v>
      </c>
    </row>
    <row r="28" spans="1:8" ht="18" customHeight="1" x14ac:dyDescent="0.25">
      <c r="A28" s="18">
        <v>0.99660000000000004</v>
      </c>
      <c r="B28" s="18">
        <v>1.2800000000000001E-2</v>
      </c>
      <c r="C28" s="18">
        <v>2.06E-2</v>
      </c>
      <c r="D28" s="18">
        <v>2.63E-2</v>
      </c>
      <c r="E28" s="18">
        <v>0.99750000000000005</v>
      </c>
      <c r="F28" s="18">
        <v>1.41E-2</v>
      </c>
      <c r="G28" s="18">
        <v>2.06E-2</v>
      </c>
      <c r="H28" s="18">
        <v>2.8899999999999999E-2</v>
      </c>
    </row>
    <row r="29" spans="1:8" ht="18" customHeight="1" x14ac:dyDescent="0.25">
      <c r="A29" s="18">
        <v>0.996</v>
      </c>
      <c r="B29" s="18">
        <v>1.4999999999999999E-2</v>
      </c>
      <c r="C29" s="18">
        <v>2.1399999999999999E-2</v>
      </c>
      <c r="D29" s="18">
        <v>3.5299999999999998E-2</v>
      </c>
      <c r="E29" s="18">
        <v>0.99750000000000005</v>
      </c>
      <c r="F29" s="18">
        <v>1.4E-2</v>
      </c>
      <c r="G29" s="18">
        <v>2.0500000000000001E-2</v>
      </c>
      <c r="H29" s="18">
        <v>2.92E-2</v>
      </c>
    </row>
    <row r="30" spans="1:8" ht="17.25" customHeight="1" x14ac:dyDescent="0.25">
      <c r="A30" s="18">
        <v>0.996</v>
      </c>
      <c r="B30" s="18">
        <v>1.5699999999999999E-2</v>
      </c>
      <c r="C30" s="18">
        <v>2.2499999999999999E-2</v>
      </c>
      <c r="D30" s="18">
        <v>3.6799999999999999E-2</v>
      </c>
      <c r="E30" s="18">
        <v>0.99739999999999995</v>
      </c>
      <c r="F30" s="18">
        <v>1.23E-2</v>
      </c>
      <c r="G30" s="18">
        <v>1.7600000000000001E-2</v>
      </c>
      <c r="H30" s="18">
        <v>2.69E-2</v>
      </c>
    </row>
    <row r="31" spans="1:8" ht="17.25" customHeight="1" x14ac:dyDescent="0.25">
      <c r="A31" s="18">
        <v>0.99650000000000005</v>
      </c>
      <c r="B31" s="18">
        <v>1.2500000000000001E-2</v>
      </c>
      <c r="C31" s="18">
        <v>1.8800000000000001E-2</v>
      </c>
      <c r="D31" s="18">
        <v>2.81E-2</v>
      </c>
      <c r="E31" s="18">
        <v>0.99760000000000004</v>
      </c>
      <c r="F31" s="18">
        <v>1.4200000000000001E-2</v>
      </c>
      <c r="G31" s="18">
        <v>2.0899999999999998E-2</v>
      </c>
      <c r="H31" s="18">
        <v>2.9100000000000001E-2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37"/>
  <sheetViews>
    <sheetView workbookViewId="0">
      <selection activeCell="O41" sqref="O41"/>
    </sheetView>
  </sheetViews>
  <sheetFormatPr defaultRowHeight="15" x14ac:dyDescent="0.25"/>
  <cols>
    <col min="1" max="1" width="12.42578125" style="12" bestFit="1" customWidth="1"/>
    <col min="2" max="4" width="12.42578125" style="13" bestFit="1" customWidth="1"/>
    <col min="5" max="5" width="9" style="13" bestFit="1" customWidth="1"/>
    <col min="6" max="6" width="5.85546875" style="14" bestFit="1" customWidth="1"/>
    <col min="7" max="10" width="12.42578125" style="13" bestFit="1" customWidth="1"/>
  </cols>
  <sheetData>
    <row r="1" spans="1:10" s="1" customFormat="1" ht="17.25" customHeight="1" x14ac:dyDescent="0.25">
      <c r="A1" s="44" t="s">
        <v>8</v>
      </c>
      <c r="B1" s="47" t="s">
        <v>9</v>
      </c>
      <c r="C1" s="48"/>
      <c r="D1" s="48"/>
      <c r="E1" s="48"/>
      <c r="F1" s="2"/>
      <c r="G1" s="49" t="s">
        <v>10</v>
      </c>
      <c r="H1" s="50"/>
      <c r="I1" s="50"/>
      <c r="J1" s="50"/>
    </row>
    <row r="2" spans="1:10" s="1" customFormat="1" ht="17.25" customHeight="1" x14ac:dyDescent="0.25">
      <c r="A2" s="45"/>
      <c r="B2" s="51" t="s">
        <v>11</v>
      </c>
      <c r="C2" s="52"/>
      <c r="D2" s="52"/>
      <c r="E2" s="52"/>
      <c r="F2" s="4"/>
      <c r="G2" s="49" t="s">
        <v>11</v>
      </c>
      <c r="H2" s="50"/>
      <c r="I2" s="50"/>
      <c r="J2" s="50"/>
    </row>
    <row r="3" spans="1:10" s="1" customFormat="1" ht="17.25" customHeight="1" x14ac:dyDescent="0.25">
      <c r="A3" s="46"/>
      <c r="B3" s="6" t="s">
        <v>12</v>
      </c>
      <c r="C3" s="7" t="s">
        <v>13</v>
      </c>
      <c r="D3" s="7" t="s">
        <v>14</v>
      </c>
      <c r="E3" s="7" t="s">
        <v>15</v>
      </c>
      <c r="F3" s="8"/>
      <c r="G3" s="6" t="s">
        <v>12</v>
      </c>
      <c r="H3" s="7" t="s">
        <v>13</v>
      </c>
      <c r="I3" s="7" t="s">
        <v>14</v>
      </c>
      <c r="J3" s="7" t="s">
        <v>15</v>
      </c>
    </row>
    <row r="4" spans="1:10" s="1" customFormat="1" ht="17.25" customHeight="1" x14ac:dyDescent="0.25">
      <c r="A4" s="3">
        <v>1</v>
      </c>
      <c r="B4" s="9">
        <v>0.99619999999999997</v>
      </c>
      <c r="C4" s="9">
        <v>1.34E-2</v>
      </c>
      <c r="D4" s="9">
        <v>1.9300000000000001E-2</v>
      </c>
      <c r="E4" s="9">
        <v>3.1199999999999999E-2</v>
      </c>
      <c r="F4" s="10"/>
      <c r="G4" s="9">
        <v>0.99739999999999995</v>
      </c>
      <c r="H4" s="9">
        <v>1.6199999999999999E-2</v>
      </c>
      <c r="I4" s="9">
        <v>2.4799999999999999E-2</v>
      </c>
      <c r="J4" s="9">
        <v>3.2599999999999997E-2</v>
      </c>
    </row>
    <row r="5" spans="1:10" s="1" customFormat="1" ht="17.25" customHeight="1" x14ac:dyDescent="0.25">
      <c r="A5" s="3">
        <v>2</v>
      </c>
      <c r="B5" s="9">
        <v>0.996</v>
      </c>
      <c r="C5" s="9">
        <v>1.47E-2</v>
      </c>
      <c r="D5" s="9">
        <v>2.0299999999999999E-2</v>
      </c>
      <c r="E5" s="9">
        <v>3.5900000000000001E-2</v>
      </c>
      <c r="F5" s="10"/>
      <c r="G5" s="9">
        <v>0.99750000000000005</v>
      </c>
      <c r="H5" s="9">
        <v>1.3899999999999999E-2</v>
      </c>
      <c r="I5" s="9">
        <v>2.1000000000000001E-2</v>
      </c>
      <c r="J5" s="9">
        <v>2.81E-2</v>
      </c>
    </row>
    <row r="6" spans="1:10" s="1" customFormat="1" ht="17.25" customHeight="1" x14ac:dyDescent="0.25">
      <c r="A6" s="3">
        <v>3</v>
      </c>
      <c r="B6" s="9">
        <v>0.99660000000000004</v>
      </c>
      <c r="C6" s="9">
        <v>1.23E-2</v>
      </c>
      <c r="D6" s="9">
        <v>1.9699999999999999E-2</v>
      </c>
      <c r="E6" s="9">
        <v>2.5700000000000001E-2</v>
      </c>
      <c r="F6" s="10"/>
      <c r="G6" s="9">
        <v>0.99750000000000005</v>
      </c>
      <c r="H6" s="9">
        <v>1.4200000000000001E-2</v>
      </c>
      <c r="I6" s="9">
        <v>2.1999999999999999E-2</v>
      </c>
      <c r="J6" s="9">
        <v>2.8000000000000001E-2</v>
      </c>
    </row>
    <row r="7" spans="1:10" s="1" customFormat="1" ht="17.25" customHeight="1" x14ac:dyDescent="0.25">
      <c r="A7" s="3">
        <v>4</v>
      </c>
      <c r="B7" s="9">
        <v>0.99670000000000003</v>
      </c>
      <c r="C7" s="9">
        <v>1.29E-2</v>
      </c>
      <c r="D7" s="9">
        <v>2.06E-2</v>
      </c>
      <c r="E7" s="9">
        <v>2.64E-2</v>
      </c>
      <c r="F7" s="10"/>
      <c r="G7" s="9">
        <v>0.99739999999999995</v>
      </c>
      <c r="H7" s="9">
        <v>9.2999999999999992E-3</v>
      </c>
      <c r="I7" s="9">
        <v>1.44E-2</v>
      </c>
      <c r="J7" s="9">
        <v>2.1499999999999998E-2</v>
      </c>
    </row>
    <row r="8" spans="1:10" s="1" customFormat="1" ht="17.25" customHeight="1" x14ac:dyDescent="0.25">
      <c r="A8" s="3">
        <v>5</v>
      </c>
      <c r="B8" s="9">
        <v>0.99619999999999997</v>
      </c>
      <c r="C8" s="9">
        <v>1.49E-2</v>
      </c>
      <c r="D8" s="9">
        <v>2.0500000000000001E-2</v>
      </c>
      <c r="E8" s="9">
        <v>3.6799999999999999E-2</v>
      </c>
      <c r="F8" s="10"/>
      <c r="G8" s="9">
        <v>0.99750000000000005</v>
      </c>
      <c r="H8" s="9">
        <v>1.21E-2</v>
      </c>
      <c r="I8" s="9">
        <v>1.8200000000000001E-2</v>
      </c>
      <c r="J8" s="9">
        <v>2.52E-2</v>
      </c>
    </row>
    <row r="9" spans="1:10" s="1" customFormat="1" ht="17.25" customHeight="1" x14ac:dyDescent="0.25">
      <c r="A9" s="3">
        <v>6</v>
      </c>
      <c r="B9" s="9">
        <v>0.99609999999999999</v>
      </c>
      <c r="C9" s="9">
        <v>1.41E-2</v>
      </c>
      <c r="D9" s="9">
        <v>1.9400000000000001E-2</v>
      </c>
      <c r="E9" s="9">
        <v>3.5000000000000003E-2</v>
      </c>
      <c r="F9" s="10"/>
      <c r="G9" s="9">
        <v>0.99750000000000005</v>
      </c>
      <c r="H9" s="9">
        <v>1.4E-2</v>
      </c>
      <c r="I9" s="9">
        <v>2.0400000000000001E-2</v>
      </c>
      <c r="J9" s="9">
        <v>2.9100000000000001E-2</v>
      </c>
    </row>
    <row r="10" spans="1:10" s="1" customFormat="1" ht="17.25" customHeight="1" x14ac:dyDescent="0.25">
      <c r="A10" s="3">
        <v>7</v>
      </c>
      <c r="B10" s="9">
        <v>0.99619999999999997</v>
      </c>
      <c r="C10" s="9">
        <v>1.4800000000000001E-2</v>
      </c>
      <c r="D10" s="9">
        <v>2.12E-2</v>
      </c>
      <c r="E10" s="9">
        <v>3.44E-2</v>
      </c>
      <c r="F10" s="10"/>
      <c r="G10" s="9">
        <v>0.99750000000000005</v>
      </c>
      <c r="H10" s="9">
        <v>1.52E-2</v>
      </c>
      <c r="I10" s="9">
        <v>2.24E-2</v>
      </c>
      <c r="J10" s="9">
        <v>3.0499999999999999E-2</v>
      </c>
    </row>
    <row r="11" spans="1:10" s="1" customFormat="1" ht="17.25" customHeight="1" x14ac:dyDescent="0.25">
      <c r="A11" s="3">
        <v>8</v>
      </c>
      <c r="B11" s="9">
        <v>0.99619999999999997</v>
      </c>
      <c r="C11" s="9">
        <v>1.67E-2</v>
      </c>
      <c r="D11" s="9">
        <v>2.1299999999999999E-2</v>
      </c>
      <c r="E11" s="9">
        <v>4.3499999999999997E-2</v>
      </c>
      <c r="F11" s="10"/>
      <c r="G11" s="9">
        <v>0.99729999999999996</v>
      </c>
      <c r="H11" s="9">
        <v>1.8499999999999999E-2</v>
      </c>
      <c r="I11" s="9">
        <v>2.8000000000000001E-2</v>
      </c>
      <c r="J11" s="9">
        <v>3.5400000000000001E-2</v>
      </c>
    </row>
    <row r="12" spans="1:10" s="1" customFormat="1" ht="17.25" customHeight="1" x14ac:dyDescent="0.25">
      <c r="A12" s="3">
        <v>9</v>
      </c>
      <c r="B12" s="9">
        <v>0.99619999999999997</v>
      </c>
      <c r="C12" s="9">
        <v>1.6299999999999999E-2</v>
      </c>
      <c r="D12" s="9">
        <v>2.07E-2</v>
      </c>
      <c r="E12" s="9">
        <v>4.2599999999999999E-2</v>
      </c>
      <c r="F12" s="10"/>
      <c r="G12" s="9">
        <v>0.99750000000000005</v>
      </c>
      <c r="H12" s="9">
        <v>9.7999999999999997E-3</v>
      </c>
      <c r="I12" s="9">
        <v>1.54E-2</v>
      </c>
      <c r="J12" s="9">
        <v>2.1100000000000001E-2</v>
      </c>
    </row>
    <row r="13" spans="1:10" s="1" customFormat="1" ht="17.25" customHeight="1" x14ac:dyDescent="0.25">
      <c r="A13" s="3">
        <v>10</v>
      </c>
      <c r="B13" s="9">
        <v>0.99609999999999999</v>
      </c>
      <c r="C13" s="9">
        <v>1.41E-2</v>
      </c>
      <c r="D13" s="9">
        <v>2.0500000000000001E-2</v>
      </c>
      <c r="E13" s="9">
        <v>3.27E-2</v>
      </c>
      <c r="F13" s="10"/>
      <c r="G13" s="9">
        <v>0.99739999999999995</v>
      </c>
      <c r="H13" s="9">
        <v>1.49E-2</v>
      </c>
      <c r="I13" s="9">
        <v>2.3E-2</v>
      </c>
      <c r="J13" s="9">
        <v>2.9100000000000001E-2</v>
      </c>
    </row>
    <row r="14" spans="1:10" s="1" customFormat="1" ht="17.25" customHeight="1" x14ac:dyDescent="0.25">
      <c r="A14" s="3">
        <v>11</v>
      </c>
      <c r="B14" s="9">
        <v>0.99629999999999996</v>
      </c>
      <c r="C14" s="9">
        <v>1.37E-2</v>
      </c>
      <c r="D14" s="9">
        <v>2.0799999999999999E-2</v>
      </c>
      <c r="E14" s="9">
        <v>2.98E-2</v>
      </c>
      <c r="F14" s="10"/>
      <c r="G14" s="9">
        <v>0.99680000000000002</v>
      </c>
      <c r="H14" s="9">
        <v>1.66E-2</v>
      </c>
      <c r="I14" s="9">
        <v>2.35E-2</v>
      </c>
      <c r="J14" s="9">
        <v>3.9300000000000002E-2</v>
      </c>
    </row>
    <row r="15" spans="1:10" s="1" customFormat="1" ht="17.25" customHeight="1" x14ac:dyDescent="0.25">
      <c r="A15" s="3">
        <v>12</v>
      </c>
      <c r="B15" s="9">
        <v>0.99609999999999999</v>
      </c>
      <c r="C15" s="9">
        <v>1.52E-2</v>
      </c>
      <c r="D15" s="9">
        <v>2.1700000000000001E-2</v>
      </c>
      <c r="E15" s="9">
        <v>3.5499999999999997E-2</v>
      </c>
      <c r="F15" s="10"/>
      <c r="G15" s="9">
        <v>0.99750000000000005</v>
      </c>
      <c r="H15" s="9">
        <v>1.29E-2</v>
      </c>
      <c r="I15" s="9">
        <v>1.9900000000000001E-2</v>
      </c>
      <c r="J15" s="9">
        <v>2.58E-2</v>
      </c>
    </row>
    <row r="16" spans="1:10" s="1" customFormat="1" ht="17.25" customHeight="1" x14ac:dyDescent="0.25">
      <c r="A16" s="3">
        <v>13</v>
      </c>
      <c r="B16" s="9">
        <v>0.99750000000000005</v>
      </c>
      <c r="C16" s="9">
        <v>1.67E-2</v>
      </c>
      <c r="D16" s="9">
        <v>2.5600000000000001E-2</v>
      </c>
      <c r="E16" s="9">
        <v>3.3099999999999997E-2</v>
      </c>
      <c r="F16" s="10"/>
      <c r="G16" s="9">
        <v>0.99639999999999995</v>
      </c>
      <c r="H16" s="9">
        <v>1.29E-2</v>
      </c>
      <c r="I16" s="9">
        <v>1.7500000000000002E-2</v>
      </c>
      <c r="J16" s="9">
        <v>3.27E-2</v>
      </c>
    </row>
    <row r="17" spans="1:10" s="1" customFormat="1" ht="17.25" customHeight="1" x14ac:dyDescent="0.25">
      <c r="A17" s="3">
        <v>14</v>
      </c>
      <c r="B17" s="9">
        <v>0.99729999999999996</v>
      </c>
      <c r="C17" s="9">
        <v>2.0299999999999999E-2</v>
      </c>
      <c r="D17" s="9">
        <v>3.0700000000000002E-2</v>
      </c>
      <c r="E17" s="9">
        <v>4.02E-2</v>
      </c>
      <c r="F17" s="10"/>
      <c r="G17" s="9">
        <v>0.99660000000000004</v>
      </c>
      <c r="H17" s="9">
        <v>1.41E-2</v>
      </c>
      <c r="I17" s="9">
        <v>1.9400000000000001E-2</v>
      </c>
      <c r="J17" s="9">
        <v>3.3500000000000002E-2</v>
      </c>
    </row>
    <row r="18" spans="1:10" s="1" customFormat="1" ht="17.25" customHeight="1" x14ac:dyDescent="0.25">
      <c r="A18" s="3">
        <v>15</v>
      </c>
      <c r="B18" s="9">
        <v>0.99609999999999999</v>
      </c>
      <c r="C18" s="9">
        <v>1.5800000000000002E-2</v>
      </c>
      <c r="D18" s="9">
        <v>2.0899999999999998E-2</v>
      </c>
      <c r="E18" s="9">
        <v>3.9699999999999999E-2</v>
      </c>
      <c r="F18" s="10"/>
      <c r="G18" s="9">
        <v>0.99739999999999995</v>
      </c>
      <c r="H18" s="9">
        <v>1.5599999999999999E-2</v>
      </c>
      <c r="I18" s="9">
        <v>2.4299999999999999E-2</v>
      </c>
      <c r="J18" s="9">
        <v>3.09E-2</v>
      </c>
    </row>
    <row r="19" spans="1:10" s="1" customFormat="1" ht="17.25" customHeight="1" x14ac:dyDescent="0.25">
      <c r="A19" s="3">
        <v>16</v>
      </c>
      <c r="B19" s="9">
        <v>0.99629999999999996</v>
      </c>
      <c r="C19" s="9">
        <v>1.37E-2</v>
      </c>
      <c r="D19" s="9">
        <v>1.9699999999999999E-2</v>
      </c>
      <c r="E19" s="9">
        <v>3.2199999999999999E-2</v>
      </c>
      <c r="F19" s="10"/>
      <c r="G19" s="9">
        <v>0.99690000000000001</v>
      </c>
      <c r="H19" s="9">
        <v>1.7399999999999999E-2</v>
      </c>
      <c r="I19" s="9">
        <v>2.5899999999999999E-2</v>
      </c>
      <c r="J19" s="9">
        <v>3.7199999999999997E-2</v>
      </c>
    </row>
    <row r="20" spans="1:10" s="1" customFormat="1" ht="17.25" customHeight="1" x14ac:dyDescent="0.25">
      <c r="A20" s="3">
        <v>17</v>
      </c>
      <c r="B20" s="9">
        <v>0.99670000000000003</v>
      </c>
      <c r="C20" s="9">
        <v>1.1299999999999999E-2</v>
      </c>
      <c r="D20" s="9">
        <v>1.8100000000000002E-2</v>
      </c>
      <c r="E20" s="9">
        <v>2.4199999999999999E-2</v>
      </c>
      <c r="F20" s="10"/>
      <c r="G20" s="9">
        <v>0.99750000000000005</v>
      </c>
      <c r="H20" s="9">
        <v>1.5299999999999999E-2</v>
      </c>
      <c r="I20" s="9">
        <v>2.3599999999999999E-2</v>
      </c>
      <c r="J20" s="9">
        <v>2.9499999999999998E-2</v>
      </c>
    </row>
    <row r="21" spans="1:10" s="1" customFormat="1" ht="17.25" customHeight="1" x14ac:dyDescent="0.25">
      <c r="A21" s="3">
        <v>18</v>
      </c>
      <c r="B21" s="9">
        <v>0.99629999999999996</v>
      </c>
      <c r="C21" s="9">
        <v>1.3599999999999999E-2</v>
      </c>
      <c r="D21" s="9">
        <v>1.9400000000000001E-2</v>
      </c>
      <c r="E21" s="9">
        <v>3.2599999999999997E-2</v>
      </c>
      <c r="F21" s="10"/>
      <c r="G21" s="9">
        <v>0.99739999999999995</v>
      </c>
      <c r="H21" s="9">
        <v>1.47E-2</v>
      </c>
      <c r="I21" s="9">
        <v>2.3E-2</v>
      </c>
      <c r="J21" s="9">
        <v>2.8899999999999999E-2</v>
      </c>
    </row>
    <row r="22" spans="1:10" s="1" customFormat="1" ht="17.25" customHeight="1" x14ac:dyDescent="0.25">
      <c r="A22" s="3">
        <v>19</v>
      </c>
      <c r="B22" s="9">
        <v>0.99629999999999996</v>
      </c>
      <c r="C22" s="9">
        <v>1.5100000000000001E-2</v>
      </c>
      <c r="D22" s="9">
        <v>2.06E-2</v>
      </c>
      <c r="E22" s="9">
        <v>3.7100000000000001E-2</v>
      </c>
      <c r="F22" s="10"/>
      <c r="G22" s="9">
        <v>0.99729999999999996</v>
      </c>
      <c r="H22" s="9">
        <v>1.37E-2</v>
      </c>
      <c r="I22" s="9">
        <v>1.7899999999999999E-2</v>
      </c>
      <c r="J22" s="9">
        <v>3.3700000000000001E-2</v>
      </c>
    </row>
    <row r="23" spans="1:10" s="1" customFormat="1" ht="17.25" customHeight="1" x14ac:dyDescent="0.25">
      <c r="A23" s="3">
        <v>20</v>
      </c>
      <c r="B23" s="9">
        <v>0.99619999999999997</v>
      </c>
      <c r="C23" s="9">
        <v>1.6199999999999999E-2</v>
      </c>
      <c r="D23" s="9">
        <v>2.0500000000000001E-2</v>
      </c>
      <c r="E23" s="9">
        <v>4.2099999999999999E-2</v>
      </c>
      <c r="F23" s="10"/>
      <c r="G23" s="9">
        <v>0.99750000000000005</v>
      </c>
      <c r="H23" s="9">
        <v>1.4500000000000001E-2</v>
      </c>
      <c r="I23" s="9">
        <v>2.2700000000000001E-2</v>
      </c>
      <c r="J23" s="9">
        <v>2.8799999999999999E-2</v>
      </c>
    </row>
    <row r="24" spans="1:10" s="1" customFormat="1" ht="17.25" customHeight="1" x14ac:dyDescent="0.25">
      <c r="A24" s="3">
        <v>21</v>
      </c>
      <c r="B24" s="9">
        <v>0.99660000000000004</v>
      </c>
      <c r="C24" s="9">
        <v>1.2200000000000001E-2</v>
      </c>
      <c r="D24" s="9">
        <v>1.9699999999999999E-2</v>
      </c>
      <c r="E24" s="9">
        <v>2.5499999999999998E-2</v>
      </c>
      <c r="F24" s="10"/>
      <c r="G24" s="9">
        <v>0.99750000000000005</v>
      </c>
      <c r="H24" s="9">
        <v>1.3899999999999999E-2</v>
      </c>
      <c r="I24" s="9">
        <v>2.0400000000000001E-2</v>
      </c>
      <c r="J24" s="9">
        <v>2.86E-2</v>
      </c>
    </row>
    <row r="25" spans="1:10" s="1" customFormat="1" ht="17.25" customHeight="1" x14ac:dyDescent="0.25">
      <c r="A25" s="3">
        <v>22</v>
      </c>
      <c r="B25" s="9">
        <v>0.99609999999999999</v>
      </c>
      <c r="C25" s="9">
        <v>1.4800000000000001E-2</v>
      </c>
      <c r="D25" s="9">
        <v>2.06E-2</v>
      </c>
      <c r="E25" s="9">
        <v>3.5499999999999997E-2</v>
      </c>
      <c r="F25" s="10"/>
      <c r="G25" s="9">
        <v>0.99750000000000005</v>
      </c>
      <c r="H25" s="9">
        <v>1.2500000000000001E-2</v>
      </c>
      <c r="I25" s="9">
        <v>1.9E-2</v>
      </c>
      <c r="J25" s="9">
        <v>2.5600000000000001E-2</v>
      </c>
    </row>
    <row r="26" spans="1:10" s="1" customFormat="1" ht="17.25" customHeight="1" x14ac:dyDescent="0.25">
      <c r="A26" s="3">
        <v>23</v>
      </c>
      <c r="B26" s="9">
        <v>0.99619999999999997</v>
      </c>
      <c r="C26" s="9">
        <v>1.49E-2</v>
      </c>
      <c r="D26" s="9">
        <v>2.1499999999999998E-2</v>
      </c>
      <c r="E26" s="9">
        <v>3.4500000000000003E-2</v>
      </c>
      <c r="F26" s="10"/>
      <c r="G26" s="9">
        <v>0.99750000000000005</v>
      </c>
      <c r="H26" s="9">
        <v>1.4200000000000001E-2</v>
      </c>
      <c r="I26" s="9">
        <v>2.0500000000000001E-2</v>
      </c>
      <c r="J26" s="9">
        <v>2.9700000000000001E-2</v>
      </c>
    </row>
    <row r="27" spans="1:10" s="1" customFormat="1" ht="17.25" customHeight="1" x14ac:dyDescent="0.25">
      <c r="A27" s="3">
        <v>24</v>
      </c>
      <c r="B27" s="9">
        <v>0.99629999999999996</v>
      </c>
      <c r="C27" s="9">
        <v>1.41E-2</v>
      </c>
      <c r="D27" s="9">
        <v>1.9300000000000001E-2</v>
      </c>
      <c r="E27" s="9">
        <v>3.49E-2</v>
      </c>
      <c r="F27" s="10"/>
      <c r="G27" s="9">
        <v>0.99729999999999996</v>
      </c>
      <c r="H27" s="9">
        <v>1.3899999999999999E-2</v>
      </c>
      <c r="I27" s="9">
        <v>2.1399999999999999E-2</v>
      </c>
      <c r="J27" s="9">
        <v>2.8500000000000001E-2</v>
      </c>
    </row>
    <row r="28" spans="1:10" s="1" customFormat="1" ht="17.25" customHeight="1" x14ac:dyDescent="0.25">
      <c r="A28" s="3">
        <v>25</v>
      </c>
      <c r="B28" s="9">
        <v>0.99619999999999997</v>
      </c>
      <c r="C28" s="9">
        <v>1.4800000000000001E-2</v>
      </c>
      <c r="D28" s="9">
        <v>2.1600000000000001E-2</v>
      </c>
      <c r="E28" s="9">
        <v>3.3799999999999997E-2</v>
      </c>
      <c r="F28" s="10"/>
      <c r="G28" s="9">
        <v>0.99750000000000005</v>
      </c>
      <c r="H28" s="9">
        <v>1.2999999999999999E-2</v>
      </c>
      <c r="I28" s="9">
        <v>1.52E-2</v>
      </c>
      <c r="J28" s="9">
        <v>2.23E-2</v>
      </c>
    </row>
    <row r="29" spans="1:10" s="1" customFormat="1" ht="17.25" customHeight="1" x14ac:dyDescent="0.25">
      <c r="A29" s="3">
        <v>26</v>
      </c>
      <c r="B29" s="9">
        <v>0.99609999999999999</v>
      </c>
      <c r="C29" s="9">
        <v>1.67E-2</v>
      </c>
      <c r="D29" s="9">
        <v>2.2499999999999999E-2</v>
      </c>
      <c r="E29" s="9">
        <v>4.1300000000000003E-2</v>
      </c>
      <c r="F29" s="10"/>
      <c r="G29" s="9">
        <v>0.99750000000000005</v>
      </c>
      <c r="H29" s="9">
        <v>1.4500000000000001E-2</v>
      </c>
      <c r="I29" s="9">
        <v>2.1499999999999998E-2</v>
      </c>
      <c r="J29" s="9">
        <v>2.9399999999999999E-2</v>
      </c>
    </row>
    <row r="30" spans="1:10" s="1" customFormat="1" ht="17.25" customHeight="1" x14ac:dyDescent="0.25">
      <c r="A30" s="3">
        <v>27</v>
      </c>
      <c r="B30" s="9">
        <v>0.99660000000000004</v>
      </c>
      <c r="C30" s="9">
        <v>1.2800000000000001E-2</v>
      </c>
      <c r="D30" s="9">
        <v>2.06E-2</v>
      </c>
      <c r="E30" s="9">
        <v>2.63E-2</v>
      </c>
      <c r="F30" s="10"/>
      <c r="G30" s="9">
        <v>0.99750000000000005</v>
      </c>
      <c r="H30" s="9">
        <v>1.41E-2</v>
      </c>
      <c r="I30" s="9">
        <v>2.06E-2</v>
      </c>
      <c r="J30" s="9">
        <v>2.8899999999999999E-2</v>
      </c>
    </row>
    <row r="31" spans="1:10" s="1" customFormat="1" ht="17.25" customHeight="1" x14ac:dyDescent="0.25">
      <c r="A31" s="3">
        <v>28</v>
      </c>
      <c r="B31" s="9">
        <v>0.996</v>
      </c>
      <c r="C31" s="9">
        <v>1.4999999999999999E-2</v>
      </c>
      <c r="D31" s="9">
        <v>2.1399999999999999E-2</v>
      </c>
      <c r="E31" s="9">
        <v>3.5299999999999998E-2</v>
      </c>
      <c r="F31" s="10"/>
      <c r="G31" s="9">
        <v>0.99750000000000005</v>
      </c>
      <c r="H31" s="9">
        <v>1.4E-2</v>
      </c>
      <c r="I31" s="9">
        <v>2.0500000000000001E-2</v>
      </c>
      <c r="J31" s="9">
        <v>2.92E-2</v>
      </c>
    </row>
    <row r="32" spans="1:10" s="1" customFormat="1" ht="17.25" customHeight="1" x14ac:dyDescent="0.25">
      <c r="A32" s="3">
        <v>29</v>
      </c>
      <c r="B32" s="9">
        <v>0.996</v>
      </c>
      <c r="C32" s="9">
        <v>1.5699999999999999E-2</v>
      </c>
      <c r="D32" s="9">
        <v>2.2499999999999999E-2</v>
      </c>
      <c r="E32" s="9">
        <v>3.6799999999999999E-2</v>
      </c>
      <c r="F32" s="10"/>
      <c r="G32" s="9">
        <v>0.99739999999999995</v>
      </c>
      <c r="H32" s="9">
        <v>1.23E-2</v>
      </c>
      <c r="I32" s="9">
        <v>1.7600000000000001E-2</v>
      </c>
      <c r="J32" s="9">
        <v>2.69E-2</v>
      </c>
    </row>
    <row r="33" spans="1:10" s="1" customFormat="1" ht="17.25" customHeight="1" x14ac:dyDescent="0.25">
      <c r="A33" s="5">
        <v>30</v>
      </c>
      <c r="B33" s="6">
        <v>0.99650000000000005</v>
      </c>
      <c r="C33" s="6">
        <v>1.2500000000000001E-2</v>
      </c>
      <c r="D33" s="6">
        <v>1.8800000000000001E-2</v>
      </c>
      <c r="E33" s="6">
        <v>2.81E-2</v>
      </c>
      <c r="F33" s="11"/>
      <c r="G33" s="6">
        <v>0.99760000000000004</v>
      </c>
      <c r="H33" s="6">
        <v>1.4200000000000001E-2</v>
      </c>
      <c r="I33" s="6">
        <v>2.0899999999999998E-2</v>
      </c>
      <c r="J33" s="6">
        <v>2.9100000000000001E-2</v>
      </c>
    </row>
    <row r="34" spans="1:10" ht="18.75" customHeight="1" x14ac:dyDescent="0.25"/>
    <row r="35" spans="1:10" s="1" customFormat="1" ht="18.75" customHeight="1" x14ac:dyDescent="0.25">
      <c r="A35" s="15" t="s">
        <v>16</v>
      </c>
      <c r="B35" s="16">
        <f>MIN(B4:B33)</f>
        <v>0.996</v>
      </c>
      <c r="C35" s="16">
        <f>MIN(C4:C33)</f>
        <v>1.1299999999999999E-2</v>
      </c>
      <c r="D35" s="16">
        <f>MIN(D4:D33)</f>
        <v>1.8100000000000002E-2</v>
      </c>
      <c r="E35" s="16">
        <f>MIN(E4:E33)</f>
        <v>2.4199999999999999E-2</v>
      </c>
      <c r="F35" s="17"/>
      <c r="G35" s="16">
        <f>MIN(G4:G33)</f>
        <v>0.99639999999999995</v>
      </c>
      <c r="H35" s="16">
        <f>MIN(H4:H33)</f>
        <v>9.2999999999999992E-3</v>
      </c>
      <c r="I35" s="16">
        <f>MIN(I4:I33)</f>
        <v>1.44E-2</v>
      </c>
      <c r="J35" s="16">
        <f>MIN(J4:J33)</f>
        <v>2.1100000000000001E-2</v>
      </c>
    </row>
    <row r="36" spans="1:10" s="1" customFormat="1" ht="18.75" customHeight="1" x14ac:dyDescent="0.25">
      <c r="A36" s="15" t="s">
        <v>17</v>
      </c>
      <c r="B36" s="16">
        <f>MAX(B4:B33)</f>
        <v>0.99750000000000005</v>
      </c>
      <c r="C36" s="16">
        <f>MAX(C4:C33)</f>
        <v>2.0299999999999999E-2</v>
      </c>
      <c r="D36" s="16">
        <f>MAX(D4:D33)</f>
        <v>3.0700000000000002E-2</v>
      </c>
      <c r="E36" s="16">
        <f>MAX(E4:E33)</f>
        <v>4.3499999999999997E-2</v>
      </c>
      <c r="F36" s="17"/>
      <c r="G36" s="16">
        <f>MAX(G4:G33)</f>
        <v>0.99760000000000004</v>
      </c>
      <c r="H36" s="16">
        <f>MAX(H4:H33)</f>
        <v>1.8499999999999999E-2</v>
      </c>
      <c r="I36" s="16">
        <f>MAX(I4:I33)</f>
        <v>2.8000000000000001E-2</v>
      </c>
      <c r="J36" s="16">
        <f>MAX(J4:J33)</f>
        <v>3.9300000000000002E-2</v>
      </c>
    </row>
    <row r="37" spans="1:10" s="1" customFormat="1" ht="18.75" customHeight="1" x14ac:dyDescent="0.25">
      <c r="A37" s="15" t="s">
        <v>18</v>
      </c>
      <c r="B37" s="16">
        <f>AVERAGE(B4:B33)</f>
        <v>0.99634000000000011</v>
      </c>
      <c r="C37" s="16">
        <f>AVERAGE(C4:C33)</f>
        <v>1.4643333333333331E-2</v>
      </c>
      <c r="D37" s="16">
        <f>AVERAGE(D4:D33)</f>
        <v>2.0999999999999998E-2</v>
      </c>
      <c r="E37" s="16">
        <f>AVERAGE(E4:E33)</f>
        <v>3.4089999999999995E-2</v>
      </c>
      <c r="F37" s="17"/>
      <c r="G37" s="16">
        <f>AVERAGE(G4:G33)</f>
        <v>0.99735333333333287</v>
      </c>
      <c r="H37" s="16">
        <f>AVERAGE(H4:H33)</f>
        <v>1.4080000000000002E-2</v>
      </c>
      <c r="I37" s="16">
        <f>AVERAGE(I4:I33)</f>
        <v>2.0830000000000001E-2</v>
      </c>
      <c r="J37" s="16">
        <f>AVERAGE(J4:J33)</f>
        <v>2.9303333333333334E-2</v>
      </c>
    </row>
  </sheetData>
  <mergeCells count="5">
    <mergeCell ref="A1:A3"/>
    <mergeCell ref="B1:E1"/>
    <mergeCell ref="G1:J1"/>
    <mergeCell ref="B2:E2"/>
    <mergeCell ref="G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O45"/>
  <sheetViews>
    <sheetView workbookViewId="0">
      <selection activeCell="E25" sqref="E25"/>
    </sheetView>
  </sheetViews>
  <sheetFormatPr defaultRowHeight="15" x14ac:dyDescent="0.25"/>
  <cols>
    <col min="1" max="3" width="15.7109375" style="20" customWidth="1"/>
    <col min="4" max="7" width="15.7109375" customWidth="1"/>
    <col min="8" max="8" width="5.7109375" style="20" customWidth="1"/>
    <col min="9" max="10" width="15.7109375" style="20" customWidth="1"/>
    <col min="11" max="15" width="15.7109375" customWidth="1"/>
  </cols>
  <sheetData>
    <row r="1" spans="1:15" ht="23.25" x14ac:dyDescent="0.25">
      <c r="A1" s="53" t="s">
        <v>0</v>
      </c>
      <c r="B1" s="53"/>
      <c r="C1" s="53"/>
      <c r="D1" s="53"/>
      <c r="E1" s="53"/>
      <c r="F1" s="53"/>
      <c r="G1" s="53"/>
      <c r="H1" s="23"/>
      <c r="I1" s="53" t="s">
        <v>0</v>
      </c>
      <c r="J1" s="53"/>
      <c r="K1" s="53"/>
      <c r="L1" s="53"/>
      <c r="M1" s="53"/>
      <c r="N1" s="53"/>
      <c r="O1" s="53"/>
    </row>
    <row r="3" spans="1:15" x14ac:dyDescent="0.25">
      <c r="A3" s="55" t="s">
        <v>1</v>
      </c>
      <c r="B3" s="55" t="s">
        <v>2</v>
      </c>
      <c r="C3" s="55" t="s">
        <v>3</v>
      </c>
      <c r="D3" s="54" t="s">
        <v>27</v>
      </c>
      <c r="E3" s="54"/>
      <c r="F3" s="54"/>
      <c r="G3" s="54"/>
      <c r="I3" s="55" t="s">
        <v>1</v>
      </c>
      <c r="J3" s="55" t="s">
        <v>2</v>
      </c>
      <c r="K3" s="55" t="s">
        <v>3</v>
      </c>
      <c r="L3" s="54" t="s">
        <v>30</v>
      </c>
      <c r="M3" s="54"/>
      <c r="N3" s="54"/>
      <c r="O3" s="54"/>
    </row>
    <row r="4" spans="1:15" x14ac:dyDescent="0.25">
      <c r="A4" s="55"/>
      <c r="B4" s="55"/>
      <c r="C4" s="55"/>
      <c r="D4" s="22" t="s">
        <v>4</v>
      </c>
      <c r="E4" s="22" t="s">
        <v>5</v>
      </c>
      <c r="F4" s="22" t="s">
        <v>6</v>
      </c>
      <c r="G4" s="22" t="s">
        <v>7</v>
      </c>
      <c r="I4" s="55"/>
      <c r="J4" s="55"/>
      <c r="K4" s="55"/>
      <c r="L4" s="22" t="s">
        <v>4</v>
      </c>
      <c r="M4" s="22" t="s">
        <v>5</v>
      </c>
      <c r="N4" s="22" t="s">
        <v>6</v>
      </c>
      <c r="O4" s="22" t="s">
        <v>7</v>
      </c>
    </row>
    <row r="5" spans="1:15" x14ac:dyDescent="0.25">
      <c r="A5" s="21">
        <v>1</v>
      </c>
      <c r="B5" s="21">
        <v>25</v>
      </c>
      <c r="C5" s="21">
        <v>8</v>
      </c>
      <c r="D5" s="40">
        <v>0.98640000000000005</v>
      </c>
      <c r="E5" s="25">
        <v>0.995</v>
      </c>
      <c r="F5" s="25"/>
      <c r="G5" s="25"/>
      <c r="I5" s="21">
        <v>1</v>
      </c>
      <c r="J5" s="21">
        <v>25</v>
      </c>
      <c r="K5" s="21">
        <v>8</v>
      </c>
      <c r="L5" s="38">
        <v>4681.7282999999998</v>
      </c>
      <c r="M5" s="25">
        <v>1187.9628</v>
      </c>
      <c r="N5" s="25"/>
      <c r="O5" s="25"/>
    </row>
    <row r="6" spans="1:15" x14ac:dyDescent="0.25">
      <c r="A6" s="21">
        <v>2</v>
      </c>
      <c r="B6" s="21"/>
      <c r="C6" s="21">
        <v>16</v>
      </c>
      <c r="D6" s="40">
        <v>0.997</v>
      </c>
      <c r="E6" s="25">
        <v>0.99490000000000001</v>
      </c>
      <c r="F6" s="25"/>
      <c r="G6" s="25"/>
      <c r="I6" s="21">
        <v>2</v>
      </c>
      <c r="J6" s="21"/>
      <c r="K6" s="21">
        <v>16</v>
      </c>
      <c r="L6" s="38">
        <v>1275.6676</v>
      </c>
      <c r="M6" s="25">
        <v>1413.8062</v>
      </c>
      <c r="N6" s="25"/>
      <c r="O6" s="25"/>
    </row>
    <row r="7" spans="1:15" x14ac:dyDescent="0.25">
      <c r="A7" s="21">
        <v>3</v>
      </c>
      <c r="B7" s="21"/>
      <c r="C7" s="21">
        <v>32</v>
      </c>
      <c r="D7" s="40">
        <v>0.99380000000000002</v>
      </c>
      <c r="E7" s="25">
        <v>0.99329999999999996</v>
      </c>
      <c r="G7" s="25"/>
      <c r="I7" s="21">
        <v>3</v>
      </c>
      <c r="J7" s="21"/>
      <c r="K7" s="21">
        <v>32</v>
      </c>
      <c r="L7" s="38">
        <v>3505.3472000000002</v>
      </c>
      <c r="M7" s="25">
        <v>3224.6282000000001</v>
      </c>
      <c r="N7" s="25"/>
      <c r="O7" s="25"/>
    </row>
    <row r="8" spans="1:15" x14ac:dyDescent="0.25">
      <c r="A8" s="35"/>
      <c r="B8" s="29"/>
      <c r="C8" s="35"/>
      <c r="D8" s="41"/>
      <c r="E8" s="39"/>
      <c r="F8" s="39"/>
      <c r="G8" s="39"/>
      <c r="I8" s="35"/>
      <c r="J8" s="29"/>
      <c r="K8" s="35"/>
      <c r="L8" s="36"/>
      <c r="M8" s="39"/>
      <c r="N8" s="39"/>
      <c r="O8" s="39"/>
    </row>
    <row r="9" spans="1:15" x14ac:dyDescent="0.25">
      <c r="A9" s="21">
        <v>4</v>
      </c>
      <c r="B9" s="21">
        <v>50</v>
      </c>
      <c r="C9" s="21">
        <v>8</v>
      </c>
      <c r="D9" s="27">
        <v>0.996</v>
      </c>
      <c r="E9" s="25">
        <v>0.99690000000000001</v>
      </c>
      <c r="F9" s="25"/>
      <c r="G9" s="25"/>
      <c r="I9" s="21">
        <v>4</v>
      </c>
      <c r="J9" s="21">
        <v>50</v>
      </c>
      <c r="K9" s="21">
        <v>8</v>
      </c>
      <c r="L9" s="27">
        <v>856.15859999999998</v>
      </c>
      <c r="M9" s="25">
        <v>1752.605</v>
      </c>
      <c r="N9" s="25"/>
      <c r="O9" s="25"/>
    </row>
    <row r="10" spans="1:15" x14ac:dyDescent="0.25">
      <c r="A10" s="21">
        <v>5</v>
      </c>
      <c r="B10" s="21"/>
      <c r="C10" s="21">
        <v>16</v>
      </c>
      <c r="D10" s="25">
        <v>0.99729999999999996</v>
      </c>
      <c r="E10" s="42">
        <v>0.99619999999999997</v>
      </c>
      <c r="F10" s="25"/>
      <c r="G10" s="25"/>
      <c r="I10" s="21">
        <v>5</v>
      </c>
      <c r="J10" s="21"/>
      <c r="K10" s="21">
        <v>16</v>
      </c>
      <c r="L10" s="25">
        <v>1416.1558</v>
      </c>
      <c r="M10" s="42">
        <v>1149.0806</v>
      </c>
      <c r="N10" s="25"/>
      <c r="O10" s="25"/>
    </row>
    <row r="11" spans="1:15" x14ac:dyDescent="0.25">
      <c r="A11" s="21">
        <v>6</v>
      </c>
      <c r="B11" s="21"/>
      <c r="C11" s="21">
        <v>32</v>
      </c>
      <c r="D11" s="25">
        <v>0.99519999999999997</v>
      </c>
      <c r="E11" s="25">
        <v>0.99480000000000002</v>
      </c>
      <c r="F11" s="25"/>
      <c r="G11" s="25"/>
      <c r="I11" s="21">
        <v>6</v>
      </c>
      <c r="J11" s="21"/>
      <c r="K11" s="21">
        <v>32</v>
      </c>
      <c r="L11" s="25">
        <v>2682.5639999999999</v>
      </c>
      <c r="M11" s="25">
        <v>2352.3108999999999</v>
      </c>
      <c r="N11" s="25"/>
      <c r="O11" s="25"/>
    </row>
    <row r="12" spans="1:15" x14ac:dyDescent="0.25">
      <c r="A12" s="24"/>
      <c r="B12" s="21"/>
      <c r="C12" s="24"/>
      <c r="D12" s="25"/>
      <c r="E12" s="25"/>
      <c r="F12" s="25"/>
      <c r="G12" s="25"/>
      <c r="I12" s="24"/>
      <c r="J12" s="21"/>
      <c r="K12" s="24"/>
      <c r="L12" s="25"/>
      <c r="M12" s="25"/>
      <c r="N12" s="25"/>
      <c r="O12" s="25"/>
    </row>
    <row r="13" spans="1:15" x14ac:dyDescent="0.25">
      <c r="A13" s="21">
        <v>7</v>
      </c>
      <c r="B13" s="21">
        <v>75</v>
      </c>
      <c r="C13" s="21">
        <v>8</v>
      </c>
      <c r="D13" s="25">
        <v>0.99160000000000004</v>
      </c>
      <c r="E13" s="25"/>
      <c r="F13" s="25"/>
      <c r="G13" s="25"/>
      <c r="I13" s="21">
        <v>7</v>
      </c>
      <c r="J13" s="21">
        <v>75</v>
      </c>
      <c r="K13" s="21">
        <v>8</v>
      </c>
      <c r="L13" s="25">
        <v>3811.8806</v>
      </c>
      <c r="M13" s="25"/>
      <c r="N13" s="25"/>
      <c r="O13" s="25"/>
    </row>
    <row r="14" spans="1:15" x14ac:dyDescent="0.25">
      <c r="A14" s="21">
        <v>8</v>
      </c>
      <c r="B14" s="21"/>
      <c r="C14" s="21">
        <v>16</v>
      </c>
      <c r="D14" s="25">
        <v>0.99690000000000001</v>
      </c>
      <c r="E14" s="25"/>
      <c r="F14" s="25"/>
      <c r="G14" s="25"/>
      <c r="I14" s="21">
        <v>8</v>
      </c>
      <c r="J14" s="21"/>
      <c r="K14" s="21">
        <v>16</v>
      </c>
      <c r="L14" s="25">
        <v>1141.8219999999999</v>
      </c>
      <c r="M14" s="25"/>
      <c r="N14" s="25"/>
      <c r="O14" s="25"/>
    </row>
    <row r="15" spans="1:15" x14ac:dyDescent="0.25">
      <c r="A15" s="21">
        <v>9</v>
      </c>
      <c r="B15" s="21"/>
      <c r="C15" s="21">
        <v>32</v>
      </c>
      <c r="D15" s="25">
        <v>0.99580000000000002</v>
      </c>
      <c r="E15" s="25"/>
      <c r="F15" s="25"/>
      <c r="G15" s="25"/>
      <c r="I15" s="21">
        <v>9</v>
      </c>
      <c r="J15" s="21"/>
      <c r="K15" s="21">
        <v>32</v>
      </c>
      <c r="L15" s="25">
        <v>2622.7894000000001</v>
      </c>
      <c r="M15" s="25"/>
      <c r="N15" s="25"/>
      <c r="O15" s="25"/>
    </row>
    <row r="18" spans="1:15" x14ac:dyDescent="0.25">
      <c r="A18" s="55" t="s">
        <v>1</v>
      </c>
      <c r="B18" s="55" t="s">
        <v>2</v>
      </c>
      <c r="C18" s="55" t="s">
        <v>3</v>
      </c>
      <c r="D18" s="54" t="s">
        <v>28</v>
      </c>
      <c r="E18" s="54"/>
      <c r="F18" s="54"/>
      <c r="G18" s="54"/>
      <c r="I18" s="55" t="s">
        <v>1</v>
      </c>
      <c r="J18" s="55" t="s">
        <v>2</v>
      </c>
      <c r="K18" s="55" t="s">
        <v>3</v>
      </c>
      <c r="L18" s="54" t="s">
        <v>29</v>
      </c>
      <c r="M18" s="54"/>
      <c r="N18" s="54"/>
      <c r="O18" s="54"/>
    </row>
    <row r="19" spans="1:15" x14ac:dyDescent="0.25">
      <c r="A19" s="55"/>
      <c r="B19" s="55"/>
      <c r="C19" s="55"/>
      <c r="D19" s="22" t="s">
        <v>4</v>
      </c>
      <c r="E19" s="22" t="s">
        <v>5</v>
      </c>
      <c r="F19" s="22" t="s">
        <v>6</v>
      </c>
      <c r="G19" s="22" t="s">
        <v>7</v>
      </c>
      <c r="I19" s="55"/>
      <c r="J19" s="55"/>
      <c r="K19" s="55"/>
      <c r="L19" s="22" t="s">
        <v>4</v>
      </c>
      <c r="M19" s="22" t="s">
        <v>5</v>
      </c>
      <c r="N19" s="22" t="s">
        <v>6</v>
      </c>
      <c r="O19" s="22" t="s">
        <v>7</v>
      </c>
    </row>
    <row r="20" spans="1:15" x14ac:dyDescent="0.25">
      <c r="A20" s="21">
        <v>1</v>
      </c>
      <c r="B20" s="21">
        <v>25</v>
      </c>
      <c r="C20" s="21">
        <v>8</v>
      </c>
      <c r="D20" s="38">
        <v>5497.6935999999996</v>
      </c>
      <c r="E20" s="25">
        <v>1957.5102999999999</v>
      </c>
      <c r="F20" s="25"/>
      <c r="G20" s="25"/>
      <c r="I20" s="21">
        <v>1</v>
      </c>
      <c r="J20" s="21">
        <v>25</v>
      </c>
      <c r="K20" s="21">
        <v>8</v>
      </c>
      <c r="L20" s="38">
        <v>0.1641</v>
      </c>
      <c r="M20" s="25">
        <v>3.2599999999999997E-2</v>
      </c>
      <c r="N20" s="25"/>
      <c r="O20" s="25"/>
    </row>
    <row r="21" spans="1:15" x14ac:dyDescent="0.25">
      <c r="A21" s="21">
        <v>2</v>
      </c>
      <c r="B21" s="21"/>
      <c r="C21" s="21">
        <v>16</v>
      </c>
      <c r="D21" s="38">
        <v>1779.0035</v>
      </c>
      <c r="E21" s="25">
        <v>2069.3150000000001</v>
      </c>
      <c r="F21" s="25"/>
      <c r="G21" s="25"/>
      <c r="I21" s="21">
        <v>2</v>
      </c>
      <c r="J21" s="21"/>
      <c r="K21" s="21">
        <v>16</v>
      </c>
      <c r="L21" s="38">
        <v>4.1700000000000001E-2</v>
      </c>
      <c r="M21" s="25">
        <v>4.3700000000000003E-2</v>
      </c>
      <c r="N21" s="25"/>
      <c r="O21" s="25"/>
    </row>
    <row r="22" spans="1:15" x14ac:dyDescent="0.25">
      <c r="A22" s="21">
        <v>3</v>
      </c>
      <c r="B22" s="21"/>
      <c r="C22" s="21">
        <v>32</v>
      </c>
      <c r="D22" s="38">
        <v>3717.5688</v>
      </c>
      <c r="E22" s="25">
        <v>3472.7815000000001</v>
      </c>
      <c r="F22" s="25"/>
      <c r="G22" s="25"/>
      <c r="I22" s="21">
        <v>3</v>
      </c>
      <c r="J22" s="21"/>
      <c r="K22" s="21">
        <v>32</v>
      </c>
      <c r="L22" s="38">
        <v>0.1331</v>
      </c>
      <c r="M22" s="25">
        <v>0.1231</v>
      </c>
      <c r="N22" s="25"/>
      <c r="O22" s="25"/>
    </row>
    <row r="23" spans="1:15" x14ac:dyDescent="0.25">
      <c r="A23" s="35"/>
      <c r="B23" s="29"/>
      <c r="C23" s="35"/>
      <c r="D23" s="36"/>
      <c r="E23" s="39"/>
      <c r="F23" s="39"/>
      <c r="G23" s="39"/>
      <c r="I23" s="35"/>
      <c r="J23" s="29"/>
      <c r="K23" s="35"/>
      <c r="L23" s="36"/>
      <c r="M23" s="39"/>
      <c r="N23" s="39"/>
      <c r="O23" s="39"/>
    </row>
    <row r="24" spans="1:15" x14ac:dyDescent="0.25">
      <c r="A24" s="21">
        <v>4</v>
      </c>
      <c r="B24" s="21">
        <v>50</v>
      </c>
      <c r="C24" s="21">
        <v>8</v>
      </c>
      <c r="D24" s="27">
        <v>1294.1074000000001</v>
      </c>
      <c r="E24" s="25">
        <v>2416.5668999999998</v>
      </c>
      <c r="F24" s="25"/>
      <c r="G24" s="25"/>
      <c r="I24" s="21">
        <v>4</v>
      </c>
      <c r="J24" s="21">
        <v>50</v>
      </c>
      <c r="K24" s="21">
        <v>8</v>
      </c>
      <c r="L24" s="27">
        <v>2.6100000000000002E-2</v>
      </c>
      <c r="M24" s="25">
        <v>5.67E-2</v>
      </c>
      <c r="N24" s="25"/>
      <c r="O24" s="25"/>
    </row>
    <row r="25" spans="1:15" x14ac:dyDescent="0.25">
      <c r="A25" s="21">
        <v>5</v>
      </c>
      <c r="B25" s="21"/>
      <c r="C25" s="21">
        <v>16</v>
      </c>
      <c r="D25" s="25">
        <v>2156.8478</v>
      </c>
      <c r="E25" s="42">
        <v>1696.8877</v>
      </c>
      <c r="F25" s="25"/>
      <c r="G25" s="25"/>
      <c r="I25" s="21">
        <v>5</v>
      </c>
      <c r="J25" s="21"/>
      <c r="K25" s="21">
        <v>16</v>
      </c>
      <c r="L25" s="25">
        <v>3.8199999999999998E-2</v>
      </c>
      <c r="M25" s="42">
        <v>3.5099999999999999E-2</v>
      </c>
      <c r="N25" s="25"/>
      <c r="O25" s="25"/>
    </row>
    <row r="26" spans="1:15" x14ac:dyDescent="0.25">
      <c r="A26" s="21">
        <v>6</v>
      </c>
      <c r="B26" s="21"/>
      <c r="C26" s="21">
        <v>32</v>
      </c>
      <c r="D26" s="25">
        <v>2888.2048</v>
      </c>
      <c r="E26" s="25">
        <v>2586.6738999999998</v>
      </c>
      <c r="F26" s="25"/>
      <c r="G26" s="25"/>
      <c r="I26" s="21">
        <v>6</v>
      </c>
      <c r="J26" s="21"/>
      <c r="K26" s="21">
        <v>32</v>
      </c>
      <c r="L26" s="25">
        <v>0.1003</v>
      </c>
      <c r="M26" s="25">
        <v>8.7900000000000006E-2</v>
      </c>
      <c r="N26" s="25"/>
      <c r="O26" s="25"/>
    </row>
    <row r="27" spans="1:15" x14ac:dyDescent="0.25">
      <c r="A27" s="24"/>
      <c r="B27" s="21"/>
      <c r="C27" s="24"/>
      <c r="D27" s="25"/>
      <c r="E27" s="25"/>
      <c r="F27" s="25"/>
      <c r="G27" s="25"/>
      <c r="I27" s="24"/>
      <c r="J27" s="21"/>
      <c r="K27" s="24"/>
      <c r="L27" s="25"/>
      <c r="M27" s="25"/>
      <c r="N27" s="25"/>
      <c r="O27" s="25"/>
    </row>
    <row r="28" spans="1:15" x14ac:dyDescent="0.25">
      <c r="A28" s="21">
        <v>7</v>
      </c>
      <c r="B28" s="21">
        <v>75</v>
      </c>
      <c r="C28" s="21">
        <v>8</v>
      </c>
      <c r="D28" s="25">
        <v>5098.2520000000004</v>
      </c>
      <c r="E28" s="25"/>
      <c r="F28" s="25"/>
      <c r="G28" s="25"/>
      <c r="I28" s="21">
        <v>7</v>
      </c>
      <c r="J28" s="21">
        <v>75</v>
      </c>
      <c r="K28" s="21">
        <v>8</v>
      </c>
      <c r="L28" s="25">
        <v>0.12479999999999999</v>
      </c>
      <c r="M28" s="25"/>
      <c r="N28" s="25"/>
      <c r="O28" s="25"/>
    </row>
    <row r="29" spans="1:15" x14ac:dyDescent="0.25">
      <c r="A29" s="21">
        <v>8</v>
      </c>
      <c r="B29" s="21"/>
      <c r="C29" s="21">
        <v>16</v>
      </c>
      <c r="D29" s="25">
        <v>1437.4019000000001</v>
      </c>
      <c r="E29" s="25"/>
      <c r="F29" s="25"/>
      <c r="G29" s="25"/>
      <c r="I29" s="21">
        <v>8</v>
      </c>
      <c r="J29" s="21"/>
      <c r="K29" s="21">
        <v>16</v>
      </c>
      <c r="L29" s="25">
        <v>4.2099999999999999E-2</v>
      </c>
      <c r="M29" s="25"/>
      <c r="N29" s="25"/>
      <c r="O29" s="25"/>
    </row>
    <row r="30" spans="1:15" x14ac:dyDescent="0.25">
      <c r="A30" s="21">
        <v>9</v>
      </c>
      <c r="B30" s="21"/>
      <c r="C30" s="21">
        <v>32</v>
      </c>
      <c r="D30" s="25">
        <v>2810.0261999999998</v>
      </c>
      <c r="E30" s="25"/>
      <c r="F30" s="25"/>
      <c r="G30" s="25"/>
      <c r="I30" s="21">
        <v>9</v>
      </c>
      <c r="J30" s="21"/>
      <c r="K30" s="21">
        <v>32</v>
      </c>
      <c r="L30" s="25">
        <v>9.8100000000000007E-2</v>
      </c>
      <c r="M30" s="25"/>
      <c r="N30" s="25"/>
      <c r="O30" s="25"/>
    </row>
    <row r="33" spans="1:7" x14ac:dyDescent="0.25">
      <c r="A33" s="55" t="s">
        <v>1</v>
      </c>
      <c r="B33" s="55" t="s">
        <v>2</v>
      </c>
      <c r="C33" s="55" t="s">
        <v>3</v>
      </c>
      <c r="D33" s="54" t="s">
        <v>32</v>
      </c>
      <c r="E33" s="54"/>
      <c r="F33" s="54"/>
      <c r="G33" s="54"/>
    </row>
    <row r="34" spans="1:7" x14ac:dyDescent="0.25">
      <c r="A34" s="55"/>
      <c r="B34" s="55"/>
      <c r="C34" s="55"/>
      <c r="D34" s="22" t="s">
        <v>4</v>
      </c>
      <c r="E34" s="22" t="s">
        <v>5</v>
      </c>
      <c r="F34" s="22" t="s">
        <v>6</v>
      </c>
      <c r="G34" s="22" t="s">
        <v>7</v>
      </c>
    </row>
    <row r="35" spans="1:7" x14ac:dyDescent="0.25">
      <c r="A35" s="21">
        <v>1</v>
      </c>
      <c r="B35" s="21">
        <v>25</v>
      </c>
      <c r="C35" s="21">
        <v>8</v>
      </c>
      <c r="D35" s="38">
        <v>250.53</v>
      </c>
      <c r="E35" s="31">
        <v>267.35000000000002</v>
      </c>
      <c r="F35" s="31"/>
      <c r="G35" s="31"/>
    </row>
    <row r="36" spans="1:7" x14ac:dyDescent="0.25">
      <c r="A36" s="21">
        <v>2</v>
      </c>
      <c r="B36" s="21"/>
      <c r="C36" s="21">
        <v>16</v>
      </c>
      <c r="D36" s="38">
        <v>138.87</v>
      </c>
      <c r="E36" s="31">
        <v>146.41999999999999</v>
      </c>
      <c r="F36" s="31"/>
      <c r="G36" s="31"/>
    </row>
    <row r="37" spans="1:7" x14ac:dyDescent="0.25">
      <c r="A37" s="21">
        <v>3</v>
      </c>
      <c r="B37" s="21"/>
      <c r="C37" s="21">
        <v>32</v>
      </c>
      <c r="D37" s="38">
        <v>105.58</v>
      </c>
      <c r="E37" s="31">
        <v>96.36</v>
      </c>
      <c r="F37" s="31"/>
      <c r="G37" s="31"/>
    </row>
    <row r="38" spans="1:7" x14ac:dyDescent="0.25">
      <c r="A38" s="35"/>
      <c r="B38" s="29"/>
      <c r="C38" s="35"/>
      <c r="D38" s="36"/>
      <c r="E38" s="37"/>
      <c r="F38" s="37"/>
      <c r="G38" s="37"/>
    </row>
    <row r="39" spans="1:7" x14ac:dyDescent="0.25">
      <c r="A39" s="21">
        <v>4</v>
      </c>
      <c r="B39" s="21">
        <v>50</v>
      </c>
      <c r="C39" s="21">
        <v>8</v>
      </c>
      <c r="D39" s="30">
        <v>523.70000000000005</v>
      </c>
      <c r="E39" s="31">
        <v>478.82</v>
      </c>
      <c r="F39" s="31"/>
      <c r="G39" s="31"/>
    </row>
    <row r="40" spans="1:7" x14ac:dyDescent="0.25">
      <c r="A40" s="21">
        <v>5</v>
      </c>
      <c r="B40" s="21"/>
      <c r="C40" s="21">
        <v>16</v>
      </c>
      <c r="D40" s="31">
        <v>258.87</v>
      </c>
      <c r="E40" s="43">
        <v>249.53</v>
      </c>
      <c r="F40" s="31"/>
      <c r="G40" s="31"/>
    </row>
    <row r="41" spans="1:7" x14ac:dyDescent="0.25">
      <c r="A41" s="21">
        <v>6</v>
      </c>
      <c r="B41" s="21"/>
      <c r="C41" s="21">
        <v>32</v>
      </c>
      <c r="D41" s="31">
        <v>172.59</v>
      </c>
      <c r="E41" s="31">
        <v>164.26</v>
      </c>
      <c r="F41" s="31"/>
      <c r="G41" s="31"/>
    </row>
    <row r="42" spans="1:7" x14ac:dyDescent="0.25">
      <c r="A42" s="24"/>
      <c r="B42" s="21"/>
      <c r="C42" s="24"/>
      <c r="D42" s="31"/>
      <c r="E42" s="31"/>
      <c r="F42" s="31"/>
      <c r="G42" s="31"/>
    </row>
    <row r="43" spans="1:7" x14ac:dyDescent="0.25">
      <c r="A43" s="21">
        <v>7</v>
      </c>
      <c r="B43" s="21">
        <v>75</v>
      </c>
      <c r="C43" s="21">
        <v>8</v>
      </c>
      <c r="D43" s="31">
        <v>696.23</v>
      </c>
      <c r="E43" s="31"/>
      <c r="F43" s="31"/>
      <c r="G43" s="31"/>
    </row>
    <row r="44" spans="1:7" x14ac:dyDescent="0.25">
      <c r="A44" s="21">
        <v>8</v>
      </c>
      <c r="B44" s="21"/>
      <c r="C44" s="21">
        <v>16</v>
      </c>
      <c r="D44" s="31">
        <v>396.15</v>
      </c>
      <c r="E44" s="31"/>
      <c r="F44" s="31"/>
      <c r="G44" s="31"/>
    </row>
    <row r="45" spans="1:7" x14ac:dyDescent="0.25">
      <c r="A45" s="21">
        <v>9</v>
      </c>
      <c r="B45" s="21"/>
      <c r="C45" s="21">
        <v>32</v>
      </c>
      <c r="D45" s="31">
        <v>245.24</v>
      </c>
      <c r="E45" s="31"/>
      <c r="F45" s="31"/>
      <c r="G45" s="31"/>
    </row>
  </sheetData>
  <mergeCells count="22">
    <mergeCell ref="A33:A34"/>
    <mergeCell ref="B33:B34"/>
    <mergeCell ref="C33:C34"/>
    <mergeCell ref="D33:G33"/>
    <mergeCell ref="A18:A19"/>
    <mergeCell ref="B18:B19"/>
    <mergeCell ref="C18:C19"/>
    <mergeCell ref="D18:G18"/>
    <mergeCell ref="L3:O3"/>
    <mergeCell ref="J18:J19"/>
    <mergeCell ref="K18:K19"/>
    <mergeCell ref="L18:O18"/>
    <mergeCell ref="I1:O1"/>
    <mergeCell ref="I18:I19"/>
    <mergeCell ref="A1:G1"/>
    <mergeCell ref="D3:G3"/>
    <mergeCell ref="I3:I4"/>
    <mergeCell ref="J3:J4"/>
    <mergeCell ref="K3:K4"/>
    <mergeCell ref="A3:A4"/>
    <mergeCell ref="B3:B4"/>
    <mergeCell ref="C3:C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F2F4-D154-42C5-9BE4-4BEFA72D1DB3}">
  <sheetPr>
    <outlinePr summaryBelow="0"/>
  </sheetPr>
  <dimension ref="A1:O49"/>
  <sheetViews>
    <sheetView tabSelected="1" workbookViewId="0">
      <selection activeCell="Q15" sqref="Q15"/>
    </sheetView>
  </sheetViews>
  <sheetFormatPr defaultRowHeight="15" x14ac:dyDescent="0.25"/>
  <cols>
    <col min="1" max="3" width="15.7109375" style="20" customWidth="1"/>
    <col min="4" max="7" width="15.7109375" customWidth="1"/>
    <col min="8" max="8" width="5.7109375" style="20" customWidth="1"/>
    <col min="9" max="10" width="15.7109375" style="20" customWidth="1"/>
    <col min="11" max="15" width="15.7109375" customWidth="1"/>
  </cols>
  <sheetData>
    <row r="1" spans="1:15" ht="23.25" x14ac:dyDescent="0.25">
      <c r="A1" s="53" t="s">
        <v>31</v>
      </c>
      <c r="B1" s="53"/>
      <c r="C1" s="53"/>
      <c r="D1" s="53"/>
      <c r="E1" s="53"/>
      <c r="F1" s="53"/>
      <c r="G1" s="53"/>
      <c r="H1" s="23"/>
      <c r="I1" s="53" t="s">
        <v>31</v>
      </c>
      <c r="J1" s="53"/>
      <c r="K1" s="53"/>
      <c r="L1" s="53"/>
      <c r="M1" s="53"/>
      <c r="N1" s="53"/>
      <c r="O1" s="53"/>
    </row>
    <row r="3" spans="1:15" x14ac:dyDescent="0.25">
      <c r="A3" s="55" t="s">
        <v>1</v>
      </c>
      <c r="B3" s="56" t="s">
        <v>2</v>
      </c>
      <c r="C3" s="55" t="s">
        <v>3</v>
      </c>
      <c r="D3" s="54" t="s">
        <v>27</v>
      </c>
      <c r="E3" s="54"/>
      <c r="F3" s="54"/>
      <c r="G3" s="54"/>
      <c r="I3" s="55" t="s">
        <v>1</v>
      </c>
      <c r="J3" s="55" t="s">
        <v>2</v>
      </c>
      <c r="K3" s="55" t="s">
        <v>3</v>
      </c>
      <c r="L3" s="54" t="s">
        <v>30</v>
      </c>
      <c r="M3" s="54"/>
      <c r="N3" s="54"/>
      <c r="O3" s="54"/>
    </row>
    <row r="4" spans="1:15" x14ac:dyDescent="0.25">
      <c r="A4" s="55"/>
      <c r="B4" s="57"/>
      <c r="C4" s="55"/>
      <c r="D4" s="22" t="s">
        <v>4</v>
      </c>
      <c r="E4" s="22" t="s">
        <v>5</v>
      </c>
      <c r="F4" s="22" t="s">
        <v>6</v>
      </c>
      <c r="G4" s="22" t="s">
        <v>7</v>
      </c>
      <c r="I4" s="55"/>
      <c r="J4" s="55"/>
      <c r="K4" s="55"/>
      <c r="L4" s="22" t="s">
        <v>4</v>
      </c>
      <c r="M4" s="22" t="s">
        <v>5</v>
      </c>
      <c r="N4" s="22" t="s">
        <v>6</v>
      </c>
      <c r="O4" s="22" t="s">
        <v>7</v>
      </c>
    </row>
    <row r="5" spans="1:15" x14ac:dyDescent="0.25">
      <c r="A5" s="21">
        <v>1</v>
      </c>
      <c r="B5" s="21">
        <v>25</v>
      </c>
      <c r="C5" s="21">
        <v>8</v>
      </c>
      <c r="D5" s="26">
        <v>0.99009999999999998</v>
      </c>
      <c r="E5" s="26">
        <v>0.99629999999999996</v>
      </c>
      <c r="F5" s="26"/>
      <c r="G5" s="26"/>
      <c r="I5" s="21">
        <v>1</v>
      </c>
      <c r="J5" s="21">
        <v>25</v>
      </c>
      <c r="K5" s="21">
        <v>8</v>
      </c>
      <c r="L5" s="25">
        <v>1724.6455000000001</v>
      </c>
      <c r="M5" s="25">
        <v>2168.6125000000002</v>
      </c>
      <c r="N5" s="25"/>
      <c r="O5" s="25"/>
    </row>
    <row r="6" spans="1:15" x14ac:dyDescent="0.25">
      <c r="A6" s="21">
        <v>2</v>
      </c>
      <c r="B6" s="21"/>
      <c r="C6" s="21">
        <v>16</v>
      </c>
      <c r="D6" s="26">
        <v>0.99539999999999995</v>
      </c>
      <c r="E6" s="28">
        <v>0.99709999999999999</v>
      </c>
      <c r="F6" s="26"/>
      <c r="G6" s="26"/>
      <c r="I6" s="21">
        <v>2</v>
      </c>
      <c r="J6" s="21"/>
      <c r="K6" s="21">
        <v>16</v>
      </c>
      <c r="L6" s="25">
        <v>2716.5214000000001</v>
      </c>
      <c r="M6" s="27">
        <v>974.7989</v>
      </c>
      <c r="N6" s="25"/>
      <c r="O6" s="25"/>
    </row>
    <row r="7" spans="1:15" x14ac:dyDescent="0.25">
      <c r="A7" s="21">
        <v>3</v>
      </c>
      <c r="B7" s="21"/>
      <c r="C7" s="21">
        <v>32</v>
      </c>
      <c r="D7" s="28">
        <v>0.99750000000000005</v>
      </c>
      <c r="E7" s="26">
        <v>0.99609999999999999</v>
      </c>
      <c r="F7" s="26"/>
      <c r="G7" s="26"/>
      <c r="I7" s="21">
        <v>3</v>
      </c>
      <c r="J7" s="21"/>
      <c r="K7" s="21">
        <v>32</v>
      </c>
      <c r="L7" s="27">
        <v>770.62159999999994</v>
      </c>
      <c r="M7" s="25">
        <v>2747.2550999999999</v>
      </c>
      <c r="N7" s="25"/>
      <c r="O7" s="25"/>
    </row>
    <row r="8" spans="1:15" x14ac:dyDescent="0.25">
      <c r="A8" s="24"/>
      <c r="B8" s="29"/>
      <c r="C8" s="21"/>
      <c r="D8" s="22"/>
      <c r="E8" s="22"/>
      <c r="F8" s="22"/>
      <c r="G8" s="22"/>
      <c r="I8" s="24"/>
      <c r="J8" s="21"/>
      <c r="K8" s="21"/>
      <c r="L8" s="25"/>
      <c r="M8" s="25"/>
      <c r="N8" s="25"/>
      <c r="O8" s="25"/>
    </row>
    <row r="9" spans="1:15" x14ac:dyDescent="0.25">
      <c r="A9" s="21">
        <v>4</v>
      </c>
      <c r="B9" s="21">
        <v>50</v>
      </c>
      <c r="C9" s="21">
        <v>8</v>
      </c>
      <c r="D9" s="25">
        <v>0.99019999999999997</v>
      </c>
      <c r="E9" s="25">
        <v>0.99629999999999996</v>
      </c>
      <c r="F9" s="25"/>
      <c r="G9" s="25"/>
      <c r="I9" s="21">
        <v>4</v>
      </c>
      <c r="J9" s="21">
        <v>50</v>
      </c>
      <c r="K9" s="21">
        <v>8</v>
      </c>
      <c r="L9" s="25">
        <v>2457.0421999999999</v>
      </c>
      <c r="M9" s="25">
        <v>2572.5113999999999</v>
      </c>
      <c r="N9" s="25"/>
      <c r="O9" s="25"/>
    </row>
    <row r="10" spans="1:15" x14ac:dyDescent="0.25">
      <c r="A10" s="21">
        <v>5</v>
      </c>
      <c r="B10" s="21"/>
      <c r="C10" s="21">
        <v>16</v>
      </c>
      <c r="D10" s="25">
        <v>0.99629999999999996</v>
      </c>
      <c r="E10" s="42">
        <v>0.99750000000000005</v>
      </c>
      <c r="F10" s="25"/>
      <c r="G10" s="25"/>
      <c r="I10" s="21">
        <v>5</v>
      </c>
      <c r="J10" s="21"/>
      <c r="K10" s="21">
        <v>16</v>
      </c>
      <c r="L10" s="25">
        <v>1385.8407999999999</v>
      </c>
      <c r="M10" s="42">
        <v>1077.2293999999999</v>
      </c>
      <c r="N10" s="25"/>
      <c r="O10" s="25"/>
    </row>
    <row r="11" spans="1:15" x14ac:dyDescent="0.25">
      <c r="A11" s="21">
        <v>6</v>
      </c>
      <c r="B11" s="21"/>
      <c r="C11" s="21">
        <v>32</v>
      </c>
      <c r="D11" s="27">
        <v>0.99760000000000004</v>
      </c>
      <c r="E11" s="25">
        <v>0.99680000000000002</v>
      </c>
      <c r="F11" s="25"/>
      <c r="G11" s="25"/>
      <c r="I11" s="21">
        <v>6</v>
      </c>
      <c r="J11" s="21"/>
      <c r="K11" s="21">
        <v>32</v>
      </c>
      <c r="L11" s="27">
        <v>734.68730000000005</v>
      </c>
      <c r="M11" s="25">
        <v>1869.2462</v>
      </c>
      <c r="N11" s="25"/>
      <c r="O11" s="25"/>
    </row>
    <row r="12" spans="1:15" x14ac:dyDescent="0.25">
      <c r="A12" s="24"/>
      <c r="B12" s="21"/>
      <c r="C12" s="24"/>
      <c r="D12" s="25"/>
      <c r="E12" s="25"/>
      <c r="F12" s="25"/>
      <c r="G12" s="25"/>
      <c r="I12" s="24"/>
      <c r="J12" s="21"/>
      <c r="K12" s="24"/>
      <c r="L12" s="25"/>
      <c r="M12" s="25"/>
      <c r="N12" s="25"/>
      <c r="O12" s="25"/>
    </row>
    <row r="13" spans="1:15" x14ac:dyDescent="0.25">
      <c r="A13" s="21">
        <v>7</v>
      </c>
      <c r="B13" s="21">
        <v>75</v>
      </c>
      <c r="C13" s="21">
        <v>8</v>
      </c>
      <c r="D13" s="25">
        <v>0.99380000000000002</v>
      </c>
      <c r="E13" s="25"/>
      <c r="F13" s="25"/>
      <c r="G13" s="25"/>
      <c r="I13" s="21">
        <v>7</v>
      </c>
      <c r="J13" s="21">
        <v>75</v>
      </c>
      <c r="K13" s="21">
        <v>8</v>
      </c>
      <c r="L13" s="25">
        <v>2714.5616</v>
      </c>
      <c r="M13" s="25"/>
      <c r="N13" s="25"/>
      <c r="O13" s="25"/>
    </row>
    <row r="14" spans="1:15" x14ac:dyDescent="0.25">
      <c r="A14" s="21">
        <v>8</v>
      </c>
      <c r="B14" s="21"/>
      <c r="C14" s="21">
        <v>16</v>
      </c>
      <c r="D14" s="25">
        <v>0.99670000000000003</v>
      </c>
      <c r="E14" s="25"/>
      <c r="F14" s="25"/>
      <c r="G14" s="25"/>
      <c r="I14" s="21">
        <v>8</v>
      </c>
      <c r="J14" s="21"/>
      <c r="K14" s="21">
        <v>16</v>
      </c>
      <c r="L14" s="25">
        <v>1035.1193000000001</v>
      </c>
      <c r="M14" s="25"/>
      <c r="N14" s="25"/>
      <c r="O14" s="25"/>
    </row>
    <row r="15" spans="1:15" x14ac:dyDescent="0.25">
      <c r="A15" s="21">
        <v>9</v>
      </c>
      <c r="B15" s="21"/>
      <c r="C15" s="21">
        <v>32</v>
      </c>
      <c r="D15" s="25">
        <v>0.99660000000000004</v>
      </c>
      <c r="E15" s="25"/>
      <c r="F15" s="25"/>
      <c r="G15" s="25"/>
      <c r="I15" s="21">
        <v>9</v>
      </c>
      <c r="J15" s="21"/>
      <c r="K15" s="21">
        <v>32</v>
      </c>
      <c r="L15" s="25">
        <v>2370.9083999999998</v>
      </c>
      <c r="M15" s="25"/>
      <c r="N15" s="25"/>
      <c r="O15" s="25"/>
    </row>
    <row r="18" spans="1:15" x14ac:dyDescent="0.25">
      <c r="A18" s="55" t="s">
        <v>1</v>
      </c>
      <c r="B18" s="56" t="s">
        <v>2</v>
      </c>
      <c r="C18" s="55" t="s">
        <v>3</v>
      </c>
      <c r="D18" s="54" t="s">
        <v>28</v>
      </c>
      <c r="E18" s="54"/>
      <c r="F18" s="54"/>
      <c r="G18" s="54"/>
      <c r="I18" s="55" t="s">
        <v>1</v>
      </c>
      <c r="J18" s="55" t="s">
        <v>2</v>
      </c>
      <c r="K18" s="55" t="s">
        <v>3</v>
      </c>
      <c r="L18" s="54" t="s">
        <v>29</v>
      </c>
      <c r="M18" s="54"/>
      <c r="N18" s="54"/>
      <c r="O18" s="54"/>
    </row>
    <row r="19" spans="1:15" x14ac:dyDescent="0.25">
      <c r="A19" s="55"/>
      <c r="B19" s="57"/>
      <c r="C19" s="55"/>
      <c r="D19" s="22" t="s">
        <v>4</v>
      </c>
      <c r="E19" s="22" t="s">
        <v>5</v>
      </c>
      <c r="F19" s="22" t="s">
        <v>6</v>
      </c>
      <c r="G19" s="22" t="s">
        <v>7</v>
      </c>
      <c r="I19" s="55"/>
      <c r="J19" s="55"/>
      <c r="K19" s="55"/>
      <c r="L19" s="22" t="s">
        <v>4</v>
      </c>
      <c r="M19" s="22" t="s">
        <v>5</v>
      </c>
      <c r="N19" s="22" t="s">
        <v>6</v>
      </c>
      <c r="O19" s="22" t="s">
        <v>7</v>
      </c>
    </row>
    <row r="20" spans="1:15" x14ac:dyDescent="0.25">
      <c r="A20" s="21">
        <v>1</v>
      </c>
      <c r="B20" s="21">
        <v>25</v>
      </c>
      <c r="C20" s="21">
        <v>8</v>
      </c>
      <c r="D20" s="25">
        <v>2136.3316</v>
      </c>
      <c r="E20" s="25">
        <v>2667.7912999999999</v>
      </c>
      <c r="F20" s="25"/>
      <c r="G20" s="25"/>
      <c r="I20" s="21">
        <v>1</v>
      </c>
      <c r="J20" s="21">
        <v>25</v>
      </c>
      <c r="K20" s="21">
        <v>8</v>
      </c>
      <c r="L20" s="25">
        <v>6.2199999999999998E-2</v>
      </c>
      <c r="M20" s="25">
        <v>7.4999999999999997E-2</v>
      </c>
      <c r="N20" s="25"/>
      <c r="O20" s="25"/>
    </row>
    <row r="21" spans="1:15" x14ac:dyDescent="0.25">
      <c r="A21" s="21">
        <v>2</v>
      </c>
      <c r="B21" s="21"/>
      <c r="C21" s="21">
        <v>16</v>
      </c>
      <c r="D21" s="25">
        <v>3092.2568000000001</v>
      </c>
      <c r="E21" s="27">
        <v>1515.2462</v>
      </c>
      <c r="F21" s="25"/>
      <c r="G21" s="25"/>
      <c r="I21" s="21">
        <v>2</v>
      </c>
      <c r="J21" s="21"/>
      <c r="K21" s="21">
        <v>16</v>
      </c>
      <c r="L21" s="25">
        <v>9.6699999999999994E-2</v>
      </c>
      <c r="M21" s="27">
        <v>2.6800000000000001E-2</v>
      </c>
      <c r="N21" s="25"/>
      <c r="O21" s="25"/>
    </row>
    <row r="22" spans="1:15" x14ac:dyDescent="0.25">
      <c r="A22" s="21">
        <v>3</v>
      </c>
      <c r="B22" s="21"/>
      <c r="C22" s="21">
        <v>32</v>
      </c>
      <c r="D22" s="27">
        <v>1218.3</v>
      </c>
      <c r="E22" s="25">
        <v>2982.9059999999999</v>
      </c>
      <c r="F22" s="25"/>
      <c r="G22" s="25"/>
      <c r="I22" s="21">
        <v>3</v>
      </c>
      <c r="J22" s="21"/>
      <c r="K22" s="21">
        <v>32</v>
      </c>
      <c r="L22" s="27">
        <v>2.1700000000000001E-2</v>
      </c>
      <c r="M22" s="25">
        <v>0.1077</v>
      </c>
      <c r="N22" s="25"/>
      <c r="O22" s="25"/>
    </row>
    <row r="23" spans="1:15" x14ac:dyDescent="0.25">
      <c r="A23" s="24"/>
      <c r="B23" s="29"/>
      <c r="C23" s="21"/>
      <c r="D23" s="25"/>
      <c r="E23" s="25"/>
      <c r="F23" s="25"/>
      <c r="G23" s="25"/>
      <c r="I23" s="24"/>
      <c r="J23" s="21"/>
      <c r="K23" s="21"/>
      <c r="L23" s="25"/>
      <c r="M23" s="25"/>
      <c r="N23" s="25"/>
      <c r="O23" s="25"/>
    </row>
    <row r="24" spans="1:15" x14ac:dyDescent="0.25">
      <c r="A24" s="21">
        <v>4</v>
      </c>
      <c r="B24" s="21">
        <v>50</v>
      </c>
      <c r="C24" s="21">
        <v>8</v>
      </c>
      <c r="D24" s="25">
        <v>3722.5167000000001</v>
      </c>
      <c r="E24" s="25">
        <v>3199.6359000000002</v>
      </c>
      <c r="F24" s="25"/>
      <c r="G24" s="25"/>
      <c r="I24" s="21">
        <v>4</v>
      </c>
      <c r="J24" s="21">
        <v>50</v>
      </c>
      <c r="K24" s="21">
        <v>8</v>
      </c>
      <c r="L24" s="25">
        <v>7.5999999999999998E-2</v>
      </c>
      <c r="M24" s="25">
        <v>8.8599999999999998E-2</v>
      </c>
      <c r="N24" s="25"/>
      <c r="O24" s="25"/>
    </row>
    <row r="25" spans="1:15" x14ac:dyDescent="0.25">
      <c r="A25" s="21">
        <v>5</v>
      </c>
      <c r="B25" s="21"/>
      <c r="C25" s="21">
        <v>16</v>
      </c>
      <c r="D25" s="25">
        <v>1937.7732000000001</v>
      </c>
      <c r="E25" s="42">
        <v>1575.4795999999999</v>
      </c>
      <c r="F25" s="25"/>
      <c r="G25" s="25"/>
      <c r="I25" s="21">
        <v>5</v>
      </c>
      <c r="J25" s="21"/>
      <c r="K25" s="21">
        <v>16</v>
      </c>
      <c r="L25" s="25">
        <v>3.9699999999999999E-2</v>
      </c>
      <c r="M25" s="42">
        <v>2.9899999999999999E-2</v>
      </c>
      <c r="N25" s="25"/>
      <c r="O25" s="25"/>
    </row>
    <row r="26" spans="1:15" x14ac:dyDescent="0.25">
      <c r="A26" s="21">
        <v>6</v>
      </c>
      <c r="B26" s="21"/>
      <c r="C26" s="21">
        <v>32</v>
      </c>
      <c r="D26" s="27">
        <v>1208.8357000000001</v>
      </c>
      <c r="E26" s="25">
        <v>2082.7955000000002</v>
      </c>
      <c r="F26" s="25"/>
      <c r="G26" s="25"/>
      <c r="I26" s="21">
        <v>6</v>
      </c>
      <c r="J26" s="21"/>
      <c r="K26" s="21">
        <v>32</v>
      </c>
      <c r="L26" s="27">
        <v>2.0400000000000001E-2</v>
      </c>
      <c r="M26" s="25">
        <v>7.2499999999999995E-2</v>
      </c>
      <c r="N26" s="25"/>
      <c r="O26" s="25"/>
    </row>
    <row r="27" spans="1:15" x14ac:dyDescent="0.25">
      <c r="A27" s="24"/>
      <c r="B27" s="21"/>
      <c r="C27" s="24"/>
      <c r="D27" s="25"/>
      <c r="E27" s="25"/>
      <c r="F27" s="25"/>
      <c r="G27" s="25"/>
      <c r="I27" s="24"/>
      <c r="J27" s="21"/>
      <c r="K27" s="24"/>
      <c r="L27" s="25"/>
      <c r="M27" s="25"/>
      <c r="N27" s="25"/>
      <c r="O27" s="25"/>
    </row>
    <row r="28" spans="1:15" x14ac:dyDescent="0.25">
      <c r="A28" s="21">
        <v>7</v>
      </c>
      <c r="B28" s="21">
        <v>75</v>
      </c>
      <c r="C28" s="21">
        <v>8</v>
      </c>
      <c r="D28" s="25">
        <v>4352.3244999999997</v>
      </c>
      <c r="E28" s="25"/>
      <c r="F28" s="25"/>
      <c r="G28" s="25"/>
      <c r="I28" s="21">
        <v>7</v>
      </c>
      <c r="J28" s="21">
        <v>75</v>
      </c>
      <c r="K28" s="21">
        <v>8</v>
      </c>
      <c r="L28" s="25">
        <v>7.8299999999999995E-2</v>
      </c>
      <c r="M28" s="25"/>
      <c r="N28" s="25"/>
      <c r="O28" s="25"/>
    </row>
    <row r="29" spans="1:15" x14ac:dyDescent="0.25">
      <c r="A29" s="21">
        <v>8</v>
      </c>
      <c r="B29" s="21"/>
      <c r="C29" s="21">
        <v>16</v>
      </c>
      <c r="D29" s="25">
        <v>1427.1585</v>
      </c>
      <c r="E29" s="25"/>
      <c r="F29" s="25"/>
      <c r="G29" s="25"/>
      <c r="I29" s="21">
        <v>8</v>
      </c>
      <c r="J29" s="21"/>
      <c r="K29" s="21">
        <v>16</v>
      </c>
      <c r="L29" s="25">
        <v>3.39E-2</v>
      </c>
      <c r="M29" s="25"/>
      <c r="N29" s="25"/>
      <c r="O29" s="25"/>
    </row>
    <row r="30" spans="1:15" x14ac:dyDescent="0.25">
      <c r="A30" s="21">
        <v>9</v>
      </c>
      <c r="B30" s="21"/>
      <c r="C30" s="21">
        <v>32</v>
      </c>
      <c r="D30" s="25">
        <v>2618.2559999999999</v>
      </c>
      <c r="E30" s="25"/>
      <c r="F30" s="25"/>
      <c r="G30" s="25"/>
      <c r="I30" s="21">
        <v>9</v>
      </c>
      <c r="J30" s="21"/>
      <c r="K30" s="21">
        <v>32</v>
      </c>
      <c r="L30" s="25">
        <v>8.8999999999999996E-2</v>
      </c>
      <c r="M30" s="25"/>
      <c r="N30" s="25"/>
      <c r="O30" s="25"/>
    </row>
    <row r="33" spans="1:7" x14ac:dyDescent="0.25">
      <c r="A33" s="55" t="s">
        <v>1</v>
      </c>
      <c r="B33" s="55" t="s">
        <v>2</v>
      </c>
      <c r="C33" s="55" t="s">
        <v>3</v>
      </c>
      <c r="D33" s="54" t="s">
        <v>32</v>
      </c>
      <c r="E33" s="54"/>
      <c r="F33" s="54"/>
      <c r="G33" s="54"/>
    </row>
    <row r="34" spans="1:7" x14ac:dyDescent="0.25">
      <c r="A34" s="55"/>
      <c r="B34" s="55"/>
      <c r="C34" s="55"/>
      <c r="D34" s="22" t="s">
        <v>4</v>
      </c>
      <c r="E34" s="22" t="s">
        <v>5</v>
      </c>
      <c r="F34" s="22" t="s">
        <v>6</v>
      </c>
      <c r="G34" s="22" t="s">
        <v>7</v>
      </c>
    </row>
    <row r="35" spans="1:7" x14ac:dyDescent="0.25">
      <c r="A35" s="21">
        <v>1</v>
      </c>
      <c r="B35" s="21">
        <v>25</v>
      </c>
      <c r="C35" s="21">
        <v>8</v>
      </c>
      <c r="D35" s="31">
        <v>272.33</v>
      </c>
      <c r="E35" s="31">
        <v>280.5</v>
      </c>
      <c r="F35" s="31"/>
      <c r="G35" s="31"/>
    </row>
    <row r="36" spans="1:7" x14ac:dyDescent="0.25">
      <c r="A36" s="21">
        <v>2</v>
      </c>
      <c r="B36" s="21"/>
      <c r="C36" s="21">
        <v>16</v>
      </c>
      <c r="D36" s="31">
        <v>142.81</v>
      </c>
      <c r="E36" s="30">
        <v>155.77000000000001</v>
      </c>
      <c r="F36" s="31"/>
      <c r="G36" s="31"/>
    </row>
    <row r="37" spans="1:7" x14ac:dyDescent="0.25">
      <c r="A37" s="21">
        <v>3</v>
      </c>
      <c r="B37" s="21"/>
      <c r="C37" s="21">
        <v>32</v>
      </c>
      <c r="D37" s="30">
        <v>96.6</v>
      </c>
      <c r="E37" s="31">
        <v>86.7</v>
      </c>
      <c r="F37" s="31"/>
      <c r="G37" s="31"/>
    </row>
    <row r="38" spans="1:7" x14ac:dyDescent="0.25">
      <c r="A38" s="24"/>
      <c r="B38" s="21"/>
      <c r="C38" s="21"/>
      <c r="D38" s="31"/>
      <c r="E38" s="31"/>
      <c r="F38" s="31"/>
      <c r="G38" s="31"/>
    </row>
    <row r="39" spans="1:7" x14ac:dyDescent="0.25">
      <c r="A39" s="21">
        <v>4</v>
      </c>
      <c r="B39" s="21">
        <v>50</v>
      </c>
      <c r="C39" s="21">
        <v>8</v>
      </c>
      <c r="D39" s="31">
        <v>541.91</v>
      </c>
      <c r="E39" s="31">
        <v>504.03</v>
      </c>
      <c r="F39" s="31"/>
      <c r="G39" s="31"/>
    </row>
    <row r="40" spans="1:7" x14ac:dyDescent="0.25">
      <c r="A40" s="21">
        <v>5</v>
      </c>
      <c r="B40" s="21"/>
      <c r="C40" s="21">
        <v>16</v>
      </c>
      <c r="D40" s="31">
        <v>266.58999999999997</v>
      </c>
      <c r="E40" s="43">
        <v>260.70999999999998</v>
      </c>
      <c r="F40" s="31"/>
      <c r="G40" s="31"/>
    </row>
    <row r="41" spans="1:7" x14ac:dyDescent="0.25">
      <c r="A41" s="21">
        <v>6</v>
      </c>
      <c r="B41" s="21"/>
      <c r="C41" s="21">
        <v>32</v>
      </c>
      <c r="D41" s="30">
        <v>160.91</v>
      </c>
      <c r="E41" s="31">
        <v>152.68</v>
      </c>
      <c r="F41" s="31"/>
      <c r="G41" s="31"/>
    </row>
    <row r="42" spans="1:7" x14ac:dyDescent="0.25">
      <c r="A42" s="24"/>
      <c r="B42" s="21"/>
      <c r="C42" s="24"/>
      <c r="D42" s="31"/>
      <c r="E42" s="31"/>
      <c r="F42" s="31"/>
      <c r="G42" s="31"/>
    </row>
    <row r="43" spans="1:7" x14ac:dyDescent="0.25">
      <c r="A43" s="21">
        <v>7</v>
      </c>
      <c r="B43" s="21">
        <v>75</v>
      </c>
      <c r="C43" s="21">
        <v>8</v>
      </c>
      <c r="D43" s="31">
        <v>790.27</v>
      </c>
      <c r="E43" s="31"/>
      <c r="F43" s="31"/>
      <c r="G43" s="31"/>
    </row>
    <row r="44" spans="1:7" x14ac:dyDescent="0.25">
      <c r="A44" s="21">
        <v>8</v>
      </c>
      <c r="B44" s="21"/>
      <c r="C44" s="21">
        <v>16</v>
      </c>
      <c r="D44" s="31">
        <v>414.38</v>
      </c>
      <c r="E44" s="31"/>
      <c r="F44" s="31"/>
      <c r="G44" s="31"/>
    </row>
    <row r="45" spans="1:7" x14ac:dyDescent="0.25">
      <c r="A45" s="21">
        <v>9</v>
      </c>
      <c r="B45" s="21"/>
      <c r="C45" s="21">
        <v>32</v>
      </c>
      <c r="D45" s="31">
        <v>251.44</v>
      </c>
      <c r="E45" s="31"/>
      <c r="F45" s="31"/>
      <c r="G45" s="31"/>
    </row>
    <row r="46" spans="1:7" x14ac:dyDescent="0.25">
      <c r="B46" s="33"/>
      <c r="C46" s="32"/>
      <c r="D46" s="34"/>
      <c r="E46" s="34"/>
      <c r="F46" s="34"/>
      <c r="G46" s="34"/>
    </row>
    <row r="47" spans="1:7" x14ac:dyDescent="0.25">
      <c r="B47" s="32"/>
      <c r="C47" s="32"/>
      <c r="D47" s="34"/>
      <c r="E47" s="34"/>
      <c r="F47" s="34"/>
      <c r="G47" s="34"/>
    </row>
    <row r="48" spans="1:7" x14ac:dyDescent="0.25">
      <c r="B48" s="32"/>
      <c r="C48" s="32"/>
      <c r="D48" s="34"/>
      <c r="E48" s="34"/>
      <c r="F48" s="34"/>
      <c r="G48" s="34"/>
    </row>
    <row r="49" spans="2:7" x14ac:dyDescent="0.25">
      <c r="B49" s="32"/>
      <c r="C49" s="32"/>
      <c r="D49" s="34"/>
      <c r="E49" s="34"/>
      <c r="F49" s="34"/>
      <c r="G49" s="34"/>
    </row>
  </sheetData>
  <mergeCells count="22">
    <mergeCell ref="K18:K19"/>
    <mergeCell ref="L18:O18"/>
    <mergeCell ref="A33:A34"/>
    <mergeCell ref="B33:B34"/>
    <mergeCell ref="C33:C34"/>
    <mergeCell ref="D33:G33"/>
    <mergeCell ref="A18:A19"/>
    <mergeCell ref="B18:B19"/>
    <mergeCell ref="C18:C19"/>
    <mergeCell ref="D18:G18"/>
    <mergeCell ref="I18:I19"/>
    <mergeCell ref="J18:J19"/>
    <mergeCell ref="A1:G1"/>
    <mergeCell ref="I1:O1"/>
    <mergeCell ref="A3:A4"/>
    <mergeCell ref="B3:B4"/>
    <mergeCell ref="C3:C4"/>
    <mergeCell ref="D3:G3"/>
    <mergeCell ref="I3:I4"/>
    <mergeCell ref="J3:J4"/>
    <mergeCell ref="K3:K4"/>
    <mergeCell ref="L3:O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hasil evaluasi</vt:lpstr>
      <vt:lpstr>template hasil</vt:lpstr>
      <vt:lpstr>naive search LSTM</vt:lpstr>
      <vt:lpstr>naive search GRU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lunox</cp:lastModifiedBy>
  <dcterms:created xsi:type="dcterms:W3CDTF">2024-07-17T23:23:19Z</dcterms:created>
  <dcterms:modified xsi:type="dcterms:W3CDTF">2024-07-26T20:23:29Z</dcterms:modified>
</cp:coreProperties>
</file>