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dicorponline-my.sharepoint.com/personal/magalycalderonc_bcp_com_pe/Documents/0000_Desacople/Monitoreo/"/>
    </mc:Choice>
  </mc:AlternateContent>
  <xr:revisionPtr revIDLastSave="2" documentId="8_{97F9C163-39BB-499E-93CE-DCA768EBAF53}" xr6:coauthVersionLast="47" xr6:coauthVersionMax="47" xr10:uidLastSave="{113F07BF-17A7-4B82-8E98-9C383E36ED83}"/>
  <bookViews>
    <workbookView xWindow="-108" yWindow="-108" windowWidth="23256" windowHeight="12576" xr2:uid="{4E3155D3-C5E3-4516-951C-9D4AB5FE8A62}"/>
  </bookViews>
  <sheets>
    <sheet name="Reporte - Paquete 2_ 06-JUN" sheetId="1" r:id="rId1"/>
    <sheet name="Copia" sheetId="2" r:id="rId2"/>
  </sheets>
  <definedNames>
    <definedName name="_xlnm._FilterDatabase" localSheetId="1" hidden="1">Copia!$H$1:$V$584</definedName>
    <definedName name="_xlnm._FilterDatabase" localSheetId="0" hidden="1">'Reporte - Paquete 2_ 06-JUN'!$H$1:$V$584</definedName>
  </definedNames>
  <calcPr calcId="191028"/>
  <pivotCaches>
    <pivotCache cacheId="187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U2" i="2"/>
  <c r="P3" i="2"/>
  <c r="U3" i="2"/>
  <c r="P4" i="2"/>
  <c r="U4" i="2"/>
  <c r="P5" i="2"/>
  <c r="U5" i="2"/>
  <c r="P6" i="2"/>
  <c r="U6" i="2"/>
  <c r="P7" i="2"/>
  <c r="U7" i="2"/>
  <c r="P8" i="2"/>
  <c r="U8" i="2"/>
  <c r="P9" i="2"/>
  <c r="U9" i="2"/>
  <c r="P10" i="2"/>
  <c r="U10" i="2"/>
  <c r="P11" i="2"/>
  <c r="U11" i="2"/>
  <c r="P12" i="2"/>
  <c r="U12" i="2"/>
  <c r="P13" i="2"/>
  <c r="U13" i="2"/>
  <c r="AE15" i="2"/>
  <c r="P18" i="2"/>
  <c r="U18" i="2"/>
  <c r="AD21" i="2"/>
  <c r="AE9" i="2" s="1"/>
  <c r="P26" i="2"/>
  <c r="U26" i="2"/>
  <c r="P27" i="2"/>
  <c r="U27" i="2"/>
  <c r="P28" i="2"/>
  <c r="U28" i="2"/>
  <c r="P29" i="2"/>
  <c r="U29" i="2"/>
  <c r="P30" i="2"/>
  <c r="U30" i="2"/>
  <c r="P31" i="2"/>
  <c r="U31" i="2"/>
  <c r="P32" i="2"/>
  <c r="U32" i="2"/>
  <c r="P33" i="2"/>
  <c r="U33" i="2"/>
  <c r="P34" i="2"/>
  <c r="U34" i="2"/>
  <c r="P37" i="2"/>
  <c r="U37" i="2"/>
  <c r="P112" i="2"/>
  <c r="U112" i="2"/>
  <c r="P115" i="2"/>
  <c r="U115" i="2"/>
  <c r="P116" i="2"/>
  <c r="U116" i="2"/>
  <c r="P117" i="2"/>
  <c r="U117" i="2"/>
  <c r="P118" i="2"/>
  <c r="U118" i="2"/>
  <c r="P119" i="2"/>
  <c r="U119" i="2"/>
  <c r="P120" i="2"/>
  <c r="U120" i="2"/>
  <c r="P125" i="2"/>
  <c r="U125" i="2"/>
  <c r="P127" i="2"/>
  <c r="U127" i="2"/>
  <c r="P128" i="2"/>
  <c r="U128" i="2"/>
  <c r="P129" i="2"/>
  <c r="U129" i="2"/>
  <c r="P130" i="2"/>
  <c r="U130" i="2"/>
  <c r="P157" i="2"/>
  <c r="U157" i="2"/>
  <c r="P165" i="2"/>
  <c r="U165" i="2"/>
  <c r="P166" i="2"/>
  <c r="U166" i="2"/>
  <c r="P167" i="2"/>
  <c r="U167" i="2"/>
  <c r="P171" i="2"/>
  <c r="U171" i="2"/>
  <c r="P172" i="2"/>
  <c r="U172" i="2"/>
  <c r="P198" i="2"/>
  <c r="U198" i="2"/>
  <c r="P201" i="2"/>
  <c r="U201" i="2"/>
  <c r="P202" i="2"/>
  <c r="U202" i="2"/>
  <c r="P203" i="2"/>
  <c r="U203" i="2"/>
  <c r="P204" i="2"/>
  <c r="U204" i="2"/>
  <c r="P205" i="2"/>
  <c r="U205" i="2"/>
  <c r="P206" i="2"/>
  <c r="U206" i="2"/>
  <c r="P207" i="2"/>
  <c r="U207" i="2"/>
  <c r="P369" i="2"/>
  <c r="U369" i="2"/>
  <c r="P370" i="2"/>
  <c r="U370" i="2"/>
  <c r="P379" i="2"/>
  <c r="U379" i="2"/>
  <c r="P381" i="2"/>
  <c r="U381" i="2"/>
  <c r="P382" i="2"/>
  <c r="U382" i="2"/>
  <c r="P383" i="2"/>
  <c r="U383" i="2"/>
  <c r="P419" i="2"/>
  <c r="U419" i="2"/>
  <c r="P420" i="2"/>
  <c r="U420" i="2"/>
  <c r="P421" i="2"/>
  <c r="U421" i="2"/>
  <c r="P426" i="2"/>
  <c r="U426" i="2"/>
  <c r="P427" i="2"/>
  <c r="U427" i="2"/>
  <c r="P428" i="2"/>
  <c r="U428" i="2"/>
  <c r="P429" i="2"/>
  <c r="U429" i="2"/>
  <c r="P442" i="2"/>
  <c r="U442" i="2"/>
  <c r="P443" i="2"/>
  <c r="U443" i="2"/>
  <c r="P444" i="2"/>
  <c r="U444" i="2"/>
  <c r="P445" i="2"/>
  <c r="U445" i="2"/>
  <c r="P479" i="2"/>
  <c r="U479" i="2"/>
  <c r="P480" i="2"/>
  <c r="U480" i="2"/>
  <c r="P481" i="2"/>
  <c r="U481" i="2"/>
  <c r="P482" i="2"/>
  <c r="U482" i="2"/>
  <c r="P483" i="2"/>
  <c r="U483" i="2"/>
  <c r="P484" i="2"/>
  <c r="U484" i="2"/>
  <c r="P486" i="2"/>
  <c r="U486" i="2"/>
  <c r="P487" i="2"/>
  <c r="U487" i="2"/>
  <c r="P488" i="2"/>
  <c r="U488" i="2"/>
  <c r="P489" i="2"/>
  <c r="U489" i="2"/>
  <c r="P490" i="2"/>
  <c r="U490" i="2"/>
  <c r="P491" i="2"/>
  <c r="U491" i="2"/>
  <c r="P492" i="2"/>
  <c r="U492" i="2"/>
  <c r="P493" i="2"/>
  <c r="U493" i="2"/>
  <c r="P494" i="2"/>
  <c r="U494" i="2"/>
  <c r="P495" i="2"/>
  <c r="U495" i="2"/>
  <c r="P496" i="2"/>
  <c r="U496" i="2"/>
  <c r="P497" i="2"/>
  <c r="U497" i="2"/>
  <c r="P498" i="2"/>
  <c r="U498" i="2"/>
  <c r="P499" i="2"/>
  <c r="U499" i="2"/>
  <c r="P500" i="2"/>
  <c r="U500" i="2"/>
  <c r="P501" i="2"/>
  <c r="U501" i="2"/>
  <c r="P502" i="2"/>
  <c r="U502" i="2"/>
  <c r="P503" i="2"/>
  <c r="U503" i="2"/>
  <c r="P504" i="2"/>
  <c r="U504" i="2"/>
  <c r="P508" i="2"/>
  <c r="U508" i="2"/>
  <c r="P517" i="2"/>
  <c r="U517" i="2"/>
  <c r="P519" i="2"/>
  <c r="U519" i="2"/>
  <c r="P521" i="2"/>
  <c r="U521" i="2"/>
  <c r="P523" i="2"/>
  <c r="U523" i="2"/>
  <c r="P525" i="2"/>
  <c r="U525" i="2"/>
  <c r="P527" i="2"/>
  <c r="U527" i="2"/>
  <c r="P529" i="2"/>
  <c r="U529" i="2"/>
  <c r="P531" i="2"/>
  <c r="U531" i="2"/>
  <c r="P532" i="2"/>
  <c r="U532" i="2"/>
  <c r="P533" i="2"/>
  <c r="U533" i="2"/>
  <c r="P534" i="2"/>
  <c r="U534" i="2"/>
  <c r="P535" i="2"/>
  <c r="U535" i="2"/>
  <c r="P536" i="2"/>
  <c r="U536" i="2"/>
  <c r="P537" i="2"/>
  <c r="U537" i="2"/>
  <c r="P538" i="2"/>
  <c r="U538" i="2"/>
  <c r="P541" i="2"/>
  <c r="U541" i="2"/>
  <c r="P578" i="2"/>
  <c r="U578" i="2"/>
  <c r="P579" i="2"/>
  <c r="U579" i="2"/>
  <c r="P580" i="2"/>
  <c r="U580" i="2"/>
  <c r="P581" i="2"/>
  <c r="U581" i="2"/>
  <c r="P582" i="2"/>
  <c r="U582" i="2"/>
  <c r="P583" i="2"/>
  <c r="U583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2" i="1"/>
  <c r="AG2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2" i="1"/>
  <c r="AE19" i="2" l="1"/>
  <c r="AE16" i="2"/>
  <c r="AE11" i="2"/>
  <c r="AE13" i="2"/>
  <c r="AE18" i="2"/>
  <c r="AE10" i="2"/>
  <c r="AF12" i="2" s="1"/>
  <c r="AE20" i="2"/>
  <c r="AE17" i="2"/>
  <c r="AE12" i="2"/>
  <c r="AE14" i="2"/>
  <c r="AH9" i="1"/>
  <c r="AH13" i="1"/>
  <c r="AH18" i="1"/>
  <c r="AH16" i="1"/>
  <c r="AH20" i="1"/>
  <c r="AH11" i="1"/>
  <c r="AH19" i="1"/>
  <c r="AH17" i="1"/>
  <c r="AH10" i="1"/>
  <c r="AH14" i="1"/>
  <c r="AH12" i="1"/>
  <c r="AH15" i="1"/>
  <c r="AF20" i="2" l="1"/>
  <c r="AI12" i="1"/>
  <c r="AI20" i="1"/>
</calcChain>
</file>

<file path=xl/sharedStrings.xml><?xml version="1.0" encoding="utf-8"?>
<sst xmlns="http://schemas.openxmlformats.org/spreadsheetml/2006/main" count="10487" uniqueCount="2425">
  <si>
    <t>KEY</t>
  </si>
  <si>
    <t>DESPROCESOCARGA</t>
  </si>
  <si>
    <t>DESMODULOPROCESOCARGA</t>
  </si>
  <si>
    <t>DESESTADOEJECUCION</t>
  </si>
  <si>
    <t>FECRUTINA</t>
  </si>
  <si>
    <t>CODJOBSCHED</t>
  </si>
  <si>
    <t>HISTORIA_EJECUCION_LHCL</t>
  </si>
  <si>
    <t>FRECUENCIA</t>
  </si>
  <si>
    <t>JOB ADB</t>
  </si>
  <si>
    <t>EJECUCIONES</t>
  </si>
  <si>
    <t>EJECUCION EN RUTINA</t>
  </si>
  <si>
    <t>RESULTADO</t>
  </si>
  <si>
    <t>RANGOHORAEJECUCION</t>
  </si>
  <si>
    <t>Comentario</t>
  </si>
  <si>
    <t>HISTORIA_EJECUCION_LKDV</t>
  </si>
  <si>
    <t>ESTADO EJECUCION</t>
  </si>
  <si>
    <t>FEC_ULT_EJEC</t>
  </si>
  <si>
    <t>D.E. RESPONSABLE SOPORTE</t>
  </si>
  <si>
    <t>AHBA_MAESTRO_VCRDV</t>
  </si>
  <si>
    <t>AHBA_MAESTRO_V</t>
  </si>
  <si>
    <t>CRDV</t>
  </si>
  <si>
    <t>(Finished OK)</t>
  </si>
  <si>
    <t>2SCD_ADDM_COMUNICACIONCRDV</t>
  </si>
  <si>
    <t>2SCD_ADDM_COMUNICACION</t>
  </si>
  <si>
    <t>@P1LKBCI</t>
  </si>
  <si>
    <t>DURANTE_2024</t>
  </si>
  <si>
    <t>DIARIO</t>
  </si>
  <si>
    <t>2SCD_ADDM_COMUNICACION_CRDV_1</t>
  </si>
  <si>
    <t>L,MA,MI,J,V,S</t>
  </si>
  <si>
    <t>CONFORME</t>
  </si>
  <si>
    <t>HOR_07_09</t>
  </si>
  <si>
    <t>Ratificacion tecnica conforme. Se realizo la ejecucion.</t>
  </si>
  <si>
    <t>HECTOR HUARANCA</t>
  </si>
  <si>
    <t>AHBA_MOV_NMON_HIST_BKPCRDV</t>
  </si>
  <si>
    <t>AHBA_MOV_NMON_HIST_BKP</t>
  </si>
  <si>
    <t>2SCD_ADDM_DBCRDV</t>
  </si>
  <si>
    <t>2SCD_ADDM_DB</t>
  </si>
  <si>
    <t>@P1LKBCH</t>
  </si>
  <si>
    <t>2SCD_ADDM_DB_CRDV_1</t>
  </si>
  <si>
    <t>AHBA_SALDOS_BROADCRDV</t>
  </si>
  <si>
    <t>AHBA_SALDOS_BROAD</t>
  </si>
  <si>
    <t>2SCD_CONSOLIDADOCRDV</t>
  </si>
  <si>
    <t>2SCD_CONSOLIDADO</t>
  </si>
  <si>
    <t>@P1LKBCJ</t>
  </si>
  <si>
    <t>2SCD_CONSOLIDADO_CRDV_1</t>
  </si>
  <si>
    <t>AHOR_BCSTEMPL_VCRDV</t>
  </si>
  <si>
    <t>AHOR_BCSTEMPL_V</t>
  </si>
  <si>
    <t>2SCD_CVT_PORTAFOLIOCRDV</t>
  </si>
  <si>
    <t>2SCD_CVT_PORTAFOLIO</t>
  </si>
  <si>
    <t>@P1LKBCL</t>
  </si>
  <si>
    <t>2SCD_CVT_PORTAFOLIO_CRDV_1</t>
  </si>
  <si>
    <t>(Aborted)</t>
  </si>
  <si>
    <t>2SCD_CVT_RELACIONESCRDV</t>
  </si>
  <si>
    <t>2SCD_CVT_RELACIONES</t>
  </si>
  <si>
    <t>@P1LKBCM</t>
  </si>
  <si>
    <t>2SCD_CVT_RELACIONES_CRDV_1</t>
  </si>
  <si>
    <t>AHOR_MOVIM_CTAS_NEWCRDV</t>
  </si>
  <si>
    <t>AHOR_MOVIM_CTAS_NEW</t>
  </si>
  <si>
    <t>2SCD_DYNATRACE_METRICSCRDV</t>
  </si>
  <si>
    <t>2SCD_DYNATRACE_METRICS</t>
  </si>
  <si>
    <t>@P1LKBCK</t>
  </si>
  <si>
    <t>2SCD_DYNATRACE_METRICS_CRDV_1</t>
  </si>
  <si>
    <t>AHOR_MOVIM_CUENTASCRDV</t>
  </si>
  <si>
    <t>AHOR_MOVIM_CUENTAS</t>
  </si>
  <si>
    <t>2SCD_DYNA_PROBLEMASCRDV</t>
  </si>
  <si>
    <t>2SCD_DYNA_PROBLEMAS</t>
  </si>
  <si>
    <t>@P1LKBCD</t>
  </si>
  <si>
    <t>2SCD_DYNA_PROBLEMAS_CRDV_1</t>
  </si>
  <si>
    <t>CANT. PROCESOS</t>
  </si>
  <si>
    <t>%</t>
  </si>
  <si>
    <t>AHOR_SALDOS_CUENTASCRDV</t>
  </si>
  <si>
    <t>AHOR_SALDOS_CUENTAS</t>
  </si>
  <si>
    <t>2SCD_DYNA_USER_ACTIONSCRDV</t>
  </si>
  <si>
    <t>2SCD_DYNA_USER_ACTIONS</t>
  </si>
  <si>
    <t>@P1LKBCE</t>
  </si>
  <si>
    <t>2SCD_DYNA_USER_ACTIONS_CRDV_1</t>
  </si>
  <si>
    <t>EJECUTO</t>
  </si>
  <si>
    <t>AHOR_STSVCM_VCRDV</t>
  </si>
  <si>
    <t>AHOR_STSVCM_V</t>
  </si>
  <si>
    <t>2SCD_PROACTIVE_EVENTOSCRDV</t>
  </si>
  <si>
    <t>2SCD_PROACTIVE_EVENTOS</t>
  </si>
  <si>
    <t>@P1LKBCN</t>
  </si>
  <si>
    <t>2SCD_PROACTIVE_EVENTOS_CRDV_1</t>
  </si>
  <si>
    <t>MENSUAL</t>
  </si>
  <si>
    <t>ALS_AMIXF_VCRDV</t>
  </si>
  <si>
    <t>ALS_AMIXF_V</t>
  </si>
  <si>
    <t>2SCD_REMEDY_CRQCRDV</t>
  </si>
  <si>
    <t>2SCD_REMEDY_CRQ</t>
  </si>
  <si>
    <t>@P1LKBCG</t>
  </si>
  <si>
    <t>2SCD_REMEDY_CRQ_CRDV_1</t>
  </si>
  <si>
    <t>CANCELADO</t>
  </si>
  <si>
    <t>BADI_BMCRDV</t>
  </si>
  <si>
    <t>BADI_BM</t>
  </si>
  <si>
    <t>2SCD_REMEDY_INCCRDV</t>
  </si>
  <si>
    <t>2SCD_REMEDY_INC</t>
  </si>
  <si>
    <t>@P1LKBCF</t>
  </si>
  <si>
    <t>2SCD_REMEDY_INC_CRDV_1</t>
  </si>
  <si>
    <t>DUMMY_LHCL</t>
  </si>
  <si>
    <t>BADI_HKCRDV</t>
  </si>
  <si>
    <t>BADI_HK</t>
  </si>
  <si>
    <t>2SCD_VROPS_METRICASCRDV</t>
  </si>
  <si>
    <t>2SCD_VROPS_METRICAS</t>
  </si>
  <si>
    <t>@P1LKBCO</t>
  </si>
  <si>
    <t>2SCD_VROPS_METRICAS_CRDV_1</t>
  </si>
  <si>
    <t>NO EJECUTO</t>
  </si>
  <si>
    <t>BKTD_BCBTYRR6_LCACTMCRDV</t>
  </si>
  <si>
    <t>BKTD_BCBTYRR6_LCACTM</t>
  </si>
  <si>
    <t>@P1LKA97</t>
  </si>
  <si>
    <t>AHBA_MAESTRO_V_CRDV_1</t>
  </si>
  <si>
    <t>D,L,MA,MI,J,V,</t>
  </si>
  <si>
    <t>EVENTUAL</t>
  </si>
  <si>
    <t>JOB EVENTUAL</t>
  </si>
  <si>
    <t>BSEG_KAFKA_TO_CRDV_BATCHCRDV</t>
  </si>
  <si>
    <t>BSEG_KAFKA_TO_CRDV_BATCH</t>
  </si>
  <si>
    <t>AHBA_MOV_MON_HIST_BKPCRDV</t>
  </si>
  <si>
    <t>AHBA_MOV_MON_HIST_BKP</t>
  </si>
  <si>
    <t>@P1LKAQX</t>
  </si>
  <si>
    <t>AHBA_MOV_MON_HIST_BKP_CRDV_1</t>
  </si>
  <si>
    <t>L,</t>
  </si>
  <si>
    <t>HOR_13_15</t>
  </si>
  <si>
    <t>Ejecuta todo los Lunes</t>
  </si>
  <si>
    <t>JOB MENSUAL. NO CORRESPONDE EJECUCION.</t>
  </si>
  <si>
    <t>CAMB_XR_MOVNMON_PRECIOTCCRDV</t>
  </si>
  <si>
    <t>CAMB_XR_MOVNMON_PRECIOTC</t>
  </si>
  <si>
    <t>@P1LKAQY</t>
  </si>
  <si>
    <t>AHBA_MOV_NMON_HIST_BKP_CRDV_1</t>
  </si>
  <si>
    <t>SEMANAL</t>
  </si>
  <si>
    <t>JOB SEMANAL. NO CORRESPONDE EJECUCION.</t>
  </si>
  <si>
    <t>CAMC_IPMGTD01CRDV</t>
  </si>
  <si>
    <t>CAMC_IPMGTD01</t>
  </si>
  <si>
    <t>@P1LKAR0</t>
  </si>
  <si>
    <t>AHBA_SALDOS_BROAD_CRDV_1</t>
  </si>
  <si>
    <t>D,MA,MI,J,V,S</t>
  </si>
  <si>
    <t>HOR_00_03</t>
  </si>
  <si>
    <t>DESESTIMADO (EMIC)</t>
  </si>
  <si>
    <t>CAMC_IPMGTD02CRDV</t>
  </si>
  <si>
    <t>CAMC_IPMGTD02</t>
  </si>
  <si>
    <t>AHBA_TABLA_DESCRIP_TAB001CRDV</t>
  </si>
  <si>
    <t>AHBA_TABLA_DESCRIP_TAB001</t>
  </si>
  <si>
    <t>@P8LKA03</t>
  </si>
  <si>
    <t>SIN_EJECUCIONES</t>
  </si>
  <si>
    <t>AHBA_TABLA_DESCRIP_TAB001_CRDV_1</t>
  </si>
  <si>
    <t>Job eventual. Sin fecha fija de ejecucion.</t>
  </si>
  <si>
    <t>ANTES_2024</t>
  </si>
  <si>
    <t>SIN EJECUCION DESDE 2022</t>
  </si>
  <si>
    <t>CAMC_IPMGTD03CRDV</t>
  </si>
  <si>
    <t>CAMC_IPMGTD03</t>
  </si>
  <si>
    <t>@P1LKA43</t>
  </si>
  <si>
    <t>AHOR_BCSTEMPL_V_CRDV_1</t>
  </si>
  <si>
    <t>DESACTIVADO-NON-EXEC</t>
  </si>
  <si>
    <t>CAMC_IPMGTD04CRDV</t>
  </si>
  <si>
    <t>CAMC_IPMGTD04</t>
  </si>
  <si>
    <t>@P1LKA46</t>
  </si>
  <si>
    <t>AHOR_MOVIM_CTAS_NEW_CRDV_1</t>
  </si>
  <si>
    <t>CAMC_IPMGTD05CRDV</t>
  </si>
  <si>
    <t>CAMC_IPMGTD05</t>
  </si>
  <si>
    <t>@P1LKA45</t>
  </si>
  <si>
    <t>AHOR_MOVIM_CUENTAS_CRDV_1</t>
  </si>
  <si>
    <t>Total general</t>
  </si>
  <si>
    <t>CAMC_IPMGTD06CRDV</t>
  </si>
  <si>
    <t>CAMC_IPMGTD06</t>
  </si>
  <si>
    <t>@P1LKA44</t>
  </si>
  <si>
    <t>AHOR_SALDOS_CUENTAS_CRDV_1</t>
  </si>
  <si>
    <t>CAMC_IPMGTD07CRDV</t>
  </si>
  <si>
    <t>CAMC_IPMGTD07</t>
  </si>
  <si>
    <t>AHOR_STACTM_DST31000_02CRDV</t>
  </si>
  <si>
    <t>AHOR_STACTM_DST31000_02</t>
  </si>
  <si>
    <t>@P1LKB2Y</t>
  </si>
  <si>
    <t>AHOR_STACTM_DST31000_02_CRDV_1</t>
  </si>
  <si>
    <t>Proceso en DUMMY en LHCL, no tiene JOB @</t>
  </si>
  <si>
    <t>CAMC_IPMGTD08CRDV</t>
  </si>
  <si>
    <t>CAMC_IPMGTD08</t>
  </si>
  <si>
    <t>@P1LKA80</t>
  </si>
  <si>
    <t>AHOR_STSVCM_V_CRDV_1</t>
  </si>
  <si>
    <t>HOR_19_21</t>
  </si>
  <si>
    <t>JOB MENSUAL</t>
  </si>
  <si>
    <t>CAMC_IPMGTD09CRDV</t>
  </si>
  <si>
    <t>CAMC_IPMGTD09</t>
  </si>
  <si>
    <t>@P1LKA8V</t>
  </si>
  <si>
    <t>ALS_AMIXF_V_CRDV_1</t>
  </si>
  <si>
    <t>HOR_22_24</t>
  </si>
  <si>
    <t>CAMC_IPMGTD10CRDV</t>
  </si>
  <si>
    <t>CAMC_IPMGTD10</t>
  </si>
  <si>
    <t>ALS_HIST_FMTCRDV</t>
  </si>
  <si>
    <t>ALS_HIST_FMT</t>
  </si>
  <si>
    <t>@P8LKA1J</t>
  </si>
  <si>
    <t>ALS_HIST_FMT_CRDV_1</t>
  </si>
  <si>
    <t>DESESTIMADO</t>
  </si>
  <si>
    <t>CAMC_IPMGTD11CRDV</t>
  </si>
  <si>
    <t>CAMC_IPMGTD11</t>
  </si>
  <si>
    <t>ALS_MOTIVO_TERMINOCRDV</t>
  </si>
  <si>
    <t>ALS_MOTIVO_TERMINO</t>
  </si>
  <si>
    <t>@P8LKA1K</t>
  </si>
  <si>
    <t>ALS_MOTIVO_TERMINO_CRDV_1</t>
  </si>
  <si>
    <t>CAMC_IPMGTD12CRDV</t>
  </si>
  <si>
    <t>CAMC_IPMGTD12</t>
  </si>
  <si>
    <t>ALS_REPORTE_ED02_BCPCRDV</t>
  </si>
  <si>
    <t>ALS_REPORTE_ED02_BCP</t>
  </si>
  <si>
    <t>@P4LKA1Q</t>
  </si>
  <si>
    <t>ALS_REPORTE_ED02_BCP_CRDV_1</t>
  </si>
  <si>
    <t>D,L,MA,MI,J,V,S</t>
  </si>
  <si>
    <t>HOR_04_06</t>
  </si>
  <si>
    <t>Job mensual. Ejecuta ultimo dia laborable del mes</t>
  </si>
  <si>
    <t>JOB SEMANAL</t>
  </si>
  <si>
    <t>CAMC_IPMGTD13CRDV</t>
  </si>
  <si>
    <t>CAMC_IPMGTD13</t>
  </si>
  <si>
    <t>ALS_TIPCREDCRDV</t>
  </si>
  <si>
    <t>ALS_TIPCRED</t>
  </si>
  <si>
    <t>@P8LKA1L</t>
  </si>
  <si>
    <t>ALS_TIPCRED_CRDV_1</t>
  </si>
  <si>
    <t>CAMC_IPMGTD14CRDV</t>
  </si>
  <si>
    <t>CAMC_IPMGTD14</t>
  </si>
  <si>
    <t>ANX5_AX5_PROVI_SIONESCRDV</t>
  </si>
  <si>
    <t>ANX5_AX5_PROVI_SIONES</t>
  </si>
  <si>
    <t>@P4LKA1O</t>
  </si>
  <si>
    <t>ANX5_AX5_PROVI_SIONES_CRDV_1</t>
  </si>
  <si>
    <t>L,MA,MI,J,V,</t>
  </si>
  <si>
    <t>HOR_16_18</t>
  </si>
  <si>
    <t>CAMC_IPMGTD15CRDV</t>
  </si>
  <si>
    <t>CAMC_IPMGTD15</t>
  </si>
  <si>
    <t>ANX5_COBER_OPE_GTIASCRDV</t>
  </si>
  <si>
    <t>ANX5_COBER_OPE_GTIAS</t>
  </si>
  <si>
    <t>@P4LKA07</t>
  </si>
  <si>
    <t>ANX5_COBER_OPE_GTIAS_CRDV_1</t>
  </si>
  <si>
    <t>CAMC_IPMGTD16CRDV</t>
  </si>
  <si>
    <t>CAMC_IPMGTD16</t>
  </si>
  <si>
    <t>ANX5_DET_OPE_PROVCRDV</t>
  </si>
  <si>
    <t>ANX5_DET_OPE_PROV</t>
  </si>
  <si>
    <t>@P4LKA0F</t>
  </si>
  <si>
    <t>ANX5_DET_OPE_PROV_CRDV_1</t>
  </si>
  <si>
    <t>CAMC_IPMGTD17CRDV</t>
  </si>
  <si>
    <t>CAMC_IPMGTD17</t>
  </si>
  <si>
    <t>ANX5_GENERAL_CONSCRDV</t>
  </si>
  <si>
    <t>ANX5_GENERAL_CONS</t>
  </si>
  <si>
    <t>@P4LKA06</t>
  </si>
  <si>
    <t>ANX5_GENERAL_CONS_CRDV_1</t>
  </si>
  <si>
    <t>L,MA,J,V,</t>
  </si>
  <si>
    <t>CAMC_IPM4ADE1CRDV</t>
  </si>
  <si>
    <t>CAMC_IPM4ADE1</t>
  </si>
  <si>
    <t>ATM_CAJEROSCRDV</t>
  </si>
  <si>
    <t>ATM_CAJEROS</t>
  </si>
  <si>
    <t>@P8LKA1M</t>
  </si>
  <si>
    <t>ATM_CAJEROS_CRDV_1</t>
  </si>
  <si>
    <t>CAMC_IPM4ADE2CRDV</t>
  </si>
  <si>
    <t>CAMC_IPM4ADE2</t>
  </si>
  <si>
    <t>@P1LKB9P</t>
  </si>
  <si>
    <t>BADI_BM_CRDV_1</t>
  </si>
  <si>
    <t>HOR_10_12</t>
  </si>
  <si>
    <t>CAMC_IPM4ADE3CRDV</t>
  </si>
  <si>
    <t>CAMC_IPM4ADE3</t>
  </si>
  <si>
    <t>@P1LKB9O</t>
  </si>
  <si>
    <t>BADI_HK_CRDV_1</t>
  </si>
  <si>
    <t>CAMC_IPM4ADE4CRDV</t>
  </si>
  <si>
    <t>CAMC_IPM4ADE4</t>
  </si>
  <si>
    <t>BASH_AFILIADOSBASEINICIALCRDV</t>
  </si>
  <si>
    <t>BASH_AFILIADOSBASEINICIAL</t>
  </si>
  <si>
    <t>@P8LKA6P</t>
  </si>
  <si>
    <t>BASH_AFILIADOSBASEINICIAL_CRDV_1</t>
  </si>
  <si>
    <t>CAMC_IPM4AMM1CRDV</t>
  </si>
  <si>
    <t>CAMC_IPM4AMM1</t>
  </si>
  <si>
    <t>@P1LKA4U</t>
  </si>
  <si>
    <t>BKTD_BCBTYRR6_LCACTM_CRDV_1</t>
  </si>
  <si>
    <t>CAMC_IPM6ADE1CRDV</t>
  </si>
  <si>
    <t>CAMC_IPM6ADE1</t>
  </si>
  <si>
    <t>@P1LKABC</t>
  </si>
  <si>
    <t>BSEG_KAFKA_TO_CRDV_BATCH_CRDV_1</t>
  </si>
  <si>
    <t>CAMC_IPM6ADE2CRDV</t>
  </si>
  <si>
    <t>CAMC_IPM6ADE2</t>
  </si>
  <si>
    <t>@P1LKBCY</t>
  </si>
  <si>
    <t>CAMB_XR_MOVNMON_PRECIOTC_CRDV_1</t>
  </si>
  <si>
    <t>CAMC_IPM6ADE3CRDV</t>
  </si>
  <si>
    <t>CAMC_IPM6ADE3</t>
  </si>
  <si>
    <t>@P1LKAR6</t>
  </si>
  <si>
    <t>CAMC_IPM4ADE1_CRDV_1</t>
  </si>
  <si>
    <t>CAMC_IPM6AMM1CRDV</t>
  </si>
  <si>
    <t>CAMC_IPM6AMM1</t>
  </si>
  <si>
    <t>@P1LKAR7</t>
  </si>
  <si>
    <t>CAMC_IPM4ADE2_CRDV_1</t>
  </si>
  <si>
    <t>CAMC_MTIN_FF_IPMTBD01CRDV</t>
  </si>
  <si>
    <t>CAMC_MTIN_FF_IPMTBD01</t>
  </si>
  <si>
    <t>@P1LKAR8</t>
  </si>
  <si>
    <t>CAMC_IPM4ADE3_CRDV_1</t>
  </si>
  <si>
    <t>CAMC_MTIN_FF_IPMTBD02CRDV</t>
  </si>
  <si>
    <t>CAMC_MTIN_FF_IPMTBD02</t>
  </si>
  <si>
    <t>@P1LKAR9</t>
  </si>
  <si>
    <t>CAMC_IPM4ADE4_CRDV_1</t>
  </si>
  <si>
    <t>CAMC_MTIN_FF_IPMTBD03CRDV</t>
  </si>
  <si>
    <t>CAMC_MTIN_FF_IPMTBD03</t>
  </si>
  <si>
    <t>@P1LKARA</t>
  </si>
  <si>
    <t>CAMC_IPM4AMM1_CRDV_1</t>
  </si>
  <si>
    <t>CAMC_MTIN_FF_IPMTBD04CRDV</t>
  </si>
  <si>
    <t>CAMC_MTIN_FF_IPMTBD04</t>
  </si>
  <si>
    <t>@P1LKALQ</t>
  </si>
  <si>
    <t>CAMC_IPM6ADE1_CRDV_1</t>
  </si>
  <si>
    <t>CAMC_PRODUCTOSRFCRDV</t>
  </si>
  <si>
    <t>CAMC_PRODUCTOSRF</t>
  </si>
  <si>
    <t>@P1LKALR</t>
  </si>
  <si>
    <t>CAMC_IPM6ADE2_CRDV_1</t>
  </si>
  <si>
    <t>CAMC_PRODUCTOSRVCRDV</t>
  </si>
  <si>
    <t>CAMC_PRODUCTOSRV</t>
  </si>
  <si>
    <t>@P1LKALS</t>
  </si>
  <si>
    <t>CAMC_IPM6ADE3_CRDV_1</t>
  </si>
  <si>
    <t>CAPS_IPCWBMA1CRDV</t>
  </si>
  <si>
    <t>CAPS_IPCWBMA1</t>
  </si>
  <si>
    <t>@P1LKALU</t>
  </si>
  <si>
    <t>CAMC_IPM6AMM1_CRDV_1</t>
  </si>
  <si>
    <t>CAPS_IPCWBMA2CRDV</t>
  </si>
  <si>
    <t>CAPS_IPCWBMA2</t>
  </si>
  <si>
    <t>@P1LKARB</t>
  </si>
  <si>
    <t>CAMC_IPMGTD01_CRDV_1</t>
  </si>
  <si>
    <t>CAPS_IPCWBMA3CRDV</t>
  </si>
  <si>
    <t>CAPS_IPCWBMA3</t>
  </si>
  <si>
    <t>@P1LKARC</t>
  </si>
  <si>
    <t>CAMC_IPMGTD02_CRDV_1</t>
  </si>
  <si>
    <t>CAPS_IPCWBMA4CRDV</t>
  </si>
  <si>
    <t>CAPS_IPCWBMA4</t>
  </si>
  <si>
    <t>@P1LKARD</t>
  </si>
  <si>
    <t>CAMC_IPMGTD03_CRDV_1</t>
  </si>
  <si>
    <t>CAPS_IPCWBMA5CRDV</t>
  </si>
  <si>
    <t>CAPS_IPCWBMA5</t>
  </si>
  <si>
    <t>@P1LKARE</t>
  </si>
  <si>
    <t>CAMC_IPMGTD04_CRDV_1</t>
  </si>
  <si>
    <t>CAPS_IPCWBMA6CRDV</t>
  </si>
  <si>
    <t>CAPS_IPCWBMA6</t>
  </si>
  <si>
    <t>@P1LKARF</t>
  </si>
  <si>
    <t>CAMC_IPMGTD05_CRDV_1</t>
  </si>
  <si>
    <t>CAPS_IPCWBMA7CRDV</t>
  </si>
  <si>
    <t>CAPS_IPCWBMA7</t>
  </si>
  <si>
    <t>@P1LKARG</t>
  </si>
  <si>
    <t>CAMC_IPMGTD06_CRDV_1</t>
  </si>
  <si>
    <t>CAPS_IPCWBMA8CRDV</t>
  </si>
  <si>
    <t>CAPS_IPCWBMA8</t>
  </si>
  <si>
    <t>@P1LKARH</t>
  </si>
  <si>
    <t>CAMC_IPMGTD07_CRDV_1</t>
  </si>
  <si>
    <t>CAPS_IPCWTDE11CRDV</t>
  </si>
  <si>
    <t>CAPS_IPCWTDE11</t>
  </si>
  <si>
    <t>@P1LKARI</t>
  </si>
  <si>
    <t>CAMC_IPMGTD08_CRDV_1</t>
  </si>
  <si>
    <t>CAPS_IPCWTDE12CRDV</t>
  </si>
  <si>
    <t>CAPS_IPCWTDE12</t>
  </si>
  <si>
    <t>@P1LKARJ</t>
  </si>
  <si>
    <t>CAMC_IPMGTD09_CRDV_1</t>
  </si>
  <si>
    <t>CAPS_IPCWTDE13CRDV</t>
  </si>
  <si>
    <t>CAPS_IPCWTDE13</t>
  </si>
  <si>
    <t>@P1LKARK</t>
  </si>
  <si>
    <t>CAMC_IPMGTD10_CRDV_1</t>
  </si>
  <si>
    <t>CAPS_IPCWTDE14CRDV</t>
  </si>
  <si>
    <t>CAPS_IPCWTDE14</t>
  </si>
  <si>
    <t>@P1LKARL</t>
  </si>
  <si>
    <t>CAMC_IPMGTD11_CRDV_1</t>
  </si>
  <si>
    <t>CAPS_IPCWTDE15CRDV</t>
  </si>
  <si>
    <t>CAPS_IPCWTDE15</t>
  </si>
  <si>
    <t>@P1LKARM</t>
  </si>
  <si>
    <t>CAMC_IPMGTD12_CRDV_1</t>
  </si>
  <si>
    <t>CAPS_IPCWTDE16CRDV</t>
  </si>
  <si>
    <t>CAPS_IPCWTDE16</t>
  </si>
  <si>
    <t>@P1LKARN</t>
  </si>
  <si>
    <t>CAMC_IPMGTD13_CRDV_1</t>
  </si>
  <si>
    <t>CAPS_IPCWTDE17CRDV</t>
  </si>
  <si>
    <t>CAPS_IPCWTDE17</t>
  </si>
  <si>
    <t>@P1LKARO</t>
  </si>
  <si>
    <t>CAMC_IPMGTD14_CRDV_1</t>
  </si>
  <si>
    <t>CAPS_IPCWTDE18CRDV</t>
  </si>
  <si>
    <t>CAPS_IPCWTDE18</t>
  </si>
  <si>
    <t>@P1LKARP</t>
  </si>
  <si>
    <t>CAMC_IPMGTD15_CRDV_1</t>
  </si>
  <si>
    <t>CAPS_IPCWTDE19CRDV</t>
  </si>
  <si>
    <t>CAPS_IPCWTDE19</t>
  </si>
  <si>
    <t>@P1LKARQ</t>
  </si>
  <si>
    <t>CAMC_IPMGTD16_CRDV_1</t>
  </si>
  <si>
    <t>CAPS_IPCWTDE20CRDV</t>
  </si>
  <si>
    <t>CAPS_IPCWTDE20</t>
  </si>
  <si>
    <t>@P1LKARR</t>
  </si>
  <si>
    <t>CAMC_IPMGTD17_CRDV_1</t>
  </si>
  <si>
    <t>CAPS_IPCWTDE21CRDV</t>
  </si>
  <si>
    <t>CAPS_IPCWTDE21</t>
  </si>
  <si>
    <t>@P1LKANJ</t>
  </si>
  <si>
    <t>CAMC_MTIN_FF_IPMTBD01_CRDV_1</t>
  </si>
  <si>
    <t>CAPS_IPCWTDE22CRDV</t>
  </si>
  <si>
    <t>CAPS_IPCWTDE22</t>
  </si>
  <si>
    <t>@P1LKANT</t>
  </si>
  <si>
    <t>CAMC_MTIN_FF_IPMTBD02_CRDV_1</t>
  </si>
  <si>
    <t>CAPS_IPCWTDE23CRDV</t>
  </si>
  <si>
    <t>CAPS_IPCWTDE23</t>
  </si>
  <si>
    <t>@P1LKANK</t>
  </si>
  <si>
    <t>CAMC_MTIN_FF_IPMTBD03_CRDV_1</t>
  </si>
  <si>
    <t>CAPS_IPCWTDE25CRDV</t>
  </si>
  <si>
    <t>CAPS_IPCWTDE25</t>
  </si>
  <si>
    <t>@P1LKANL</t>
  </si>
  <si>
    <t>CAMC_MTIN_FF_IPMTBD04_CRDV_1</t>
  </si>
  <si>
    <t>CAPS_IPCWTDE26CRDV</t>
  </si>
  <si>
    <t>CAPS_IPCWTDE26</t>
  </si>
  <si>
    <t>@P1LKART</t>
  </si>
  <si>
    <t>CAMC_PRODUCTOSRF_CRDV_1</t>
  </si>
  <si>
    <t>CAPS_IPCWTDE27CRDV</t>
  </si>
  <si>
    <t>CAPS_IPCWTDE27</t>
  </si>
  <si>
    <t>@P1LKARU</t>
  </si>
  <si>
    <t>CAMC_PRODUCTOSRV_CRDV_1</t>
  </si>
  <si>
    <t>CAPS_IPCWTDE28CRDV</t>
  </si>
  <si>
    <t>CAPS_IPCWTDE28</t>
  </si>
  <si>
    <t>@P1LKAP8</t>
  </si>
  <si>
    <t>CAPS_IPCWBMA1_CRDV_1</t>
  </si>
  <si>
    <t>CAPS_IPCWTDE29CRDV</t>
  </si>
  <si>
    <t>CAPS_IPCWTDE29</t>
  </si>
  <si>
    <t>@P1LKAP9</t>
  </si>
  <si>
    <t>CAPS_IPCWBMA2_CRDV_1</t>
  </si>
  <si>
    <t>CAPS_IPCWTDE31CRDV</t>
  </si>
  <si>
    <t>CAPS_IPCWTDE31</t>
  </si>
  <si>
    <t>@P1LKAPA</t>
  </si>
  <si>
    <t>CAPS_IPCWBMA3_CRDV_1</t>
  </si>
  <si>
    <t>CAPS_IPCWTDE33CRDV</t>
  </si>
  <si>
    <t>CAPS_IPCWTDE33</t>
  </si>
  <si>
    <t>@P1LKAPB</t>
  </si>
  <si>
    <t>CAPS_IPCWBMA4_CRDV_1</t>
  </si>
  <si>
    <t>CAPS_IPCWTDE34CRDV</t>
  </si>
  <si>
    <t>CAPS_IPCWTDE34</t>
  </si>
  <si>
    <t>@P1LKAPC</t>
  </si>
  <si>
    <t>CAPS_IPCWBMA5_CRDV_1</t>
  </si>
  <si>
    <t>CAPS_IPCWTDE35CRDV</t>
  </si>
  <si>
    <t>CAPS_IPCWTDE35</t>
  </si>
  <si>
    <t>@P1LKAPD</t>
  </si>
  <si>
    <t>CAPS_IPCWBMA6_CRDV_1</t>
  </si>
  <si>
    <t>CAPS_IPCWTDE36CRDV</t>
  </si>
  <si>
    <t>CAPS_IPCWTDE36</t>
  </si>
  <si>
    <t>@P1LKAPE</t>
  </si>
  <si>
    <t>CAPS_IPCWBMA7_CRDV_1</t>
  </si>
  <si>
    <t>CAPS_IPCWTDE37CRDV</t>
  </si>
  <si>
    <t>CAPS_IPCWTDE37</t>
  </si>
  <si>
    <t>@P1LKAPF</t>
  </si>
  <si>
    <t>CAPS_IPCWBMA8_CRDV_1</t>
  </si>
  <si>
    <t>CAPS_IPCWTDE38CRDV</t>
  </si>
  <si>
    <t>CAPS_IPCWTDE38</t>
  </si>
  <si>
    <t>@P1LKAPG</t>
  </si>
  <si>
    <t>CAPS_IPCWTDE11_CRDV_1</t>
  </si>
  <si>
    <t>CAPS_IPCWTDE39CRDV</t>
  </si>
  <si>
    <t>CAPS_IPCWTDE39</t>
  </si>
  <si>
    <t>@P1LKAPH</t>
  </si>
  <si>
    <t>CAPS_IPCWTDE12_CRDV_1</t>
  </si>
  <si>
    <t>CAPS_IPCWTDE6CRDV</t>
  </si>
  <si>
    <t>CAPS_IPCWTDE6</t>
  </si>
  <si>
    <t>@P1LKAPI</t>
  </si>
  <si>
    <t>CAPS_IPCWTDE13_CRDV_1</t>
  </si>
  <si>
    <t>CAPS_IPCWTDE7CRDV</t>
  </si>
  <si>
    <t>CAPS_IPCWTDE7</t>
  </si>
  <si>
    <t>@P1LKAPJ</t>
  </si>
  <si>
    <t>CAPS_IPCWTDE14_CRDV_1</t>
  </si>
  <si>
    <t>CAPS_IPCWTDE8CRDV</t>
  </si>
  <si>
    <t>CAPS_IPCWTDE8</t>
  </si>
  <si>
    <t>@P1LKAPK</t>
  </si>
  <si>
    <t>CAPS_IPCWTDE15_CRDV_1</t>
  </si>
  <si>
    <t>CAPS_IPCWTDE9CRDV</t>
  </si>
  <si>
    <t>CAPS_IPCWTDE9</t>
  </si>
  <si>
    <t>@P1LKAPL</t>
  </si>
  <si>
    <t>CAPS_IPCWTDE16_CRDV_1</t>
  </si>
  <si>
    <t>CARGA_DE_VTAS_BCAMINCRDV</t>
  </si>
  <si>
    <t>CARGA_DE_VTAS_BCAMIN</t>
  </si>
  <si>
    <t>@P1LKAPM</t>
  </si>
  <si>
    <t>CAPS_IPCWTDE17_CRDV_1</t>
  </si>
  <si>
    <t>CDK_CLOUD_LOC_POLY_TRANSACTION_BATCHCRDV</t>
  </si>
  <si>
    <t>CDK_CLOUD_LOC_POLY_TRANSACTION_BATCH</t>
  </si>
  <si>
    <t>@P1LKAPN</t>
  </si>
  <si>
    <t>CAPS_IPCWTDE18_CRDV_1</t>
  </si>
  <si>
    <t>CINT_BROAD0001CRDV</t>
  </si>
  <si>
    <t>CINT_BROAD0001</t>
  </si>
  <si>
    <t>@P1LKAPO</t>
  </si>
  <si>
    <t>CAPS_IPCWTDE19_CRDV_1</t>
  </si>
  <si>
    <t>COBT_CORRELAT_COBRATCRDV</t>
  </si>
  <si>
    <t>COBT_CORRELAT_COBRAT</t>
  </si>
  <si>
    <t>@P1LKAPT</t>
  </si>
  <si>
    <t>CAPS_IPCWTDE20_CRDV_1</t>
  </si>
  <si>
    <t>CREC_VAR_AFIL_VCRDV</t>
  </si>
  <si>
    <t>CREC_VAR_AFIL_V</t>
  </si>
  <si>
    <t>@P1LKAPU</t>
  </si>
  <si>
    <t>CAPS_IPCWTDE21_CRDV_1</t>
  </si>
  <si>
    <t>CREP_IPCPBA07CRDV</t>
  </si>
  <si>
    <t>CREP_IPCPBA07</t>
  </si>
  <si>
    <t>@P1LKAPV</t>
  </si>
  <si>
    <t>CAPS_IPCWTDE22_CRDV_1</t>
  </si>
  <si>
    <t>CRMO_CSRE_ACCOUNTDELTA_LHCLCRDV</t>
  </si>
  <si>
    <t>CRMO_CSRE_ACCOUNTDELTA_LHCL</t>
  </si>
  <si>
    <t>@P1LKAPW</t>
  </si>
  <si>
    <t>CAPS_IPCWTDE23_CRDV_1</t>
  </si>
  <si>
    <t>CRMO_CSRE_CASEDELTA_LHCLCRDV</t>
  </si>
  <si>
    <t>CRMO_CSRE_CASEDELTA_LHCL</t>
  </si>
  <si>
    <t>@P1LKAPX</t>
  </si>
  <si>
    <t>CAPS_IPCWTDE25_CRDV_1</t>
  </si>
  <si>
    <t>CRMO_CSRE_CONTACTDELTACRDV</t>
  </si>
  <si>
    <t>CRMO_CSRE_CONTACTDELTA</t>
  </si>
  <si>
    <t>@P1LKAPY</t>
  </si>
  <si>
    <t>CAPS_IPCWTDE26_CRDV_1</t>
  </si>
  <si>
    <t>CRMO_SCRM_APEXTRIGGERCRDV</t>
  </si>
  <si>
    <t>CRMO_SCRM_APEXTRIGGER</t>
  </si>
  <si>
    <t>@P1LKAPZ</t>
  </si>
  <si>
    <t>CAPS_IPCWTDE27_CRDV_1</t>
  </si>
  <si>
    <t>CRMO_SCRM_CHANGESETOPERATIONCRDV</t>
  </si>
  <si>
    <t>CRMO_SCRM_CHANGESETOPERATION</t>
  </si>
  <si>
    <t>@P1LKAQ0</t>
  </si>
  <si>
    <t>CAPS_IPCWTDE28_CRDV_1</t>
  </si>
  <si>
    <t>CRMO_SCRM_CONTENTDOCUMENTLINKCRDV</t>
  </si>
  <si>
    <t>CRMO_SCRM_CONTENTDOCUMENTLINK</t>
  </si>
  <si>
    <t>@P1LKAQ1</t>
  </si>
  <si>
    <t>CAPS_IPCWTDE29_CRDV_1</t>
  </si>
  <si>
    <t>CRMO_SCRM_LIGHTNINGPERFORMANCECRDV</t>
  </si>
  <si>
    <t>CRMO_SCRM_LIGHTNINGPERFORMANCE</t>
  </si>
  <si>
    <t>@P1LKAQ2</t>
  </si>
  <si>
    <t>CAPS_IPCWTDE31_CRDV_1</t>
  </si>
  <si>
    <t>CRMO_SCRM_LOGINHISTORYCRDV</t>
  </si>
  <si>
    <t>CRMO_SCRM_LOGINHISTORY</t>
  </si>
  <si>
    <t>@P1LKAQ3</t>
  </si>
  <si>
    <t>CAPS_IPCWTDE33_CRDV_1</t>
  </si>
  <si>
    <t>CRMO_SCRM_MASTERUSERCRDV</t>
  </si>
  <si>
    <t>CRMO_SCRM_MASTERUSER</t>
  </si>
  <si>
    <t>@P1LKAQ4</t>
  </si>
  <si>
    <t>CAPS_IPCWTDE34_CRDV_1</t>
  </si>
  <si>
    <t>CRMO_SCRM_QUEUEDEXECUTIONCRDV</t>
  </si>
  <si>
    <t>CRMO_SCRM_QUEUEDEXECUTION</t>
  </si>
  <si>
    <t>@P1LKAQ5</t>
  </si>
  <si>
    <t>CAPS_IPCWTDE35_CRDV_1</t>
  </si>
  <si>
    <t>CRMO_SCRM_REQUESTSTATUSCRDV</t>
  </si>
  <si>
    <t>CRMO_SCRM_REQUESTSTATUS</t>
  </si>
  <si>
    <t>@P1LKAQ6</t>
  </si>
  <si>
    <t>CAPS_IPCWTDE36_CRDV_1</t>
  </si>
  <si>
    <t>CRMO_SCRM_USERTYPECRDV</t>
  </si>
  <si>
    <t>CRMO_SCRM_USERTYPE</t>
  </si>
  <si>
    <t>@P1LKAQ7</t>
  </si>
  <si>
    <t>CAPS_IPCWTDE37_CRDV_1</t>
  </si>
  <si>
    <t>CRMO_SCRM_VISUALFORCECRDV</t>
  </si>
  <si>
    <t>CRMO_SCRM_VISUALFORCE</t>
  </si>
  <si>
    <t>@P1LKAQ8</t>
  </si>
  <si>
    <t>CAPS_IPCWTDE38_CRDV_1</t>
  </si>
  <si>
    <t>CRMY_BROWSERCRDV</t>
  </si>
  <si>
    <t>CRMY_BROWSER</t>
  </si>
  <si>
    <t>@P1LKAQ9</t>
  </si>
  <si>
    <t>CAPS_IPCWTDE39_CRDV_1</t>
  </si>
  <si>
    <t>CRMY_BROWSER_TYPECRDV</t>
  </si>
  <si>
    <t>CRMY_BROWSER_TYPE</t>
  </si>
  <si>
    <t>@P1LKAQA</t>
  </si>
  <si>
    <t>CAPS_IPCWTDE6_CRDV_1</t>
  </si>
  <si>
    <t>CRMY_COLOR_DEPTHCRDV</t>
  </si>
  <si>
    <t>CRMY_COLOR_DEPTH</t>
  </si>
  <si>
    <t>@P1LKAQB</t>
  </si>
  <si>
    <t>CAPS_IPCWTDE7_CRDV_1</t>
  </si>
  <si>
    <t>CRMY_CONNECTION_TYPECRDV</t>
  </si>
  <si>
    <t>CRMY_CONNECTION_TYPE</t>
  </si>
  <si>
    <t>@P1LKAQC</t>
  </si>
  <si>
    <t>CAPS_IPCWTDE8_CRDV_1</t>
  </si>
  <si>
    <t>CRMY_COUNTRYCRDV</t>
  </si>
  <si>
    <t>CRMY_COUNTRY</t>
  </si>
  <si>
    <t>@P1LKAQD</t>
  </si>
  <si>
    <t>CAPS_IPCWTDE9_CRDV_1</t>
  </si>
  <si>
    <t>CRMY_EVENTCRDV</t>
  </si>
  <si>
    <t>CRMY_EVENT</t>
  </si>
  <si>
    <t>@P1LKB1Q</t>
  </si>
  <si>
    <t>CARGA_DE_VTAS_BCAMIN_CRDV_1</t>
  </si>
  <si>
    <t>CRMY_JAVASCRIPT_VERSIONCRDV</t>
  </si>
  <si>
    <t>CRMY_JAVASCRIPT_VERSION</t>
  </si>
  <si>
    <t>CATG_BCP_CATG_BANCOS_SBSCRDV</t>
  </si>
  <si>
    <t>CATG_BCP_CATG_BANCOS_SBS</t>
  </si>
  <si>
    <t>@P8LKA1N</t>
  </si>
  <si>
    <t>CATG_BCP_CATG_BANCOS_SBS_CRDV_1</t>
  </si>
  <si>
    <t>CRMY_LANGUAGESCRDV</t>
  </si>
  <si>
    <t>CRMY_LANGUAGES</t>
  </si>
  <si>
    <t>@P1LKBH4</t>
  </si>
  <si>
    <t>CDK_CLOUD_LOC_POLY_TRANSACTION_BATCH_CRDV_1</t>
  </si>
  <si>
    <t>CRMY_OPERATING_SYSTEMSCRDV</t>
  </si>
  <si>
    <t>CRMY_OPERATING_SYSTEMS</t>
  </si>
  <si>
    <t>@P1LKAYT</t>
  </si>
  <si>
    <t>CINT_BROAD0001_CRDV_1</t>
  </si>
  <si>
    <t>CRMY_PLUGINSCRDV</t>
  </si>
  <si>
    <t>CRMY_PLUGINS</t>
  </si>
  <si>
    <t>@P4LKA1M</t>
  </si>
  <si>
    <t>COBT_CORRELAT_COBRAT_CRDV_1</t>
  </si>
  <si>
    <t>L,MI,J,V,</t>
  </si>
  <si>
    <t>CRMY_REFERRER_TYPECRDV</t>
  </si>
  <si>
    <t>CRMY_REFERRER_TYPE</t>
  </si>
  <si>
    <t>COBT_INTER_TABDES_TOTACRDV</t>
  </si>
  <si>
    <t>COBT_INTER_TABDES_TOTA</t>
  </si>
  <si>
    <t>@P8LKA08</t>
  </si>
  <si>
    <t>COBT_INTER_TABDES_TOTA_CRDV_1</t>
  </si>
  <si>
    <t>CRMY_RESOLUTIONCRDV</t>
  </si>
  <si>
    <t>CRMY_RESOLUTION</t>
  </si>
  <si>
    <t>COPH_ACTIVITYTOTALCRDV</t>
  </si>
  <si>
    <t>COPH_ACTIVITYTOTAL</t>
  </si>
  <si>
    <t>@P8LKA7Z</t>
  </si>
  <si>
    <t>COPH_ACTIVITYTOTAL_CRDV_1</t>
  </si>
  <si>
    <t>L,MI,</t>
  </si>
  <si>
    <t>CRMY_SEARCH_ENGINESCRDV</t>
  </si>
  <si>
    <t>CRMY_SEARCH_ENGINES</t>
  </si>
  <si>
    <t>COPH_DESEMBOLSOSDETALLADOCRDV</t>
  </si>
  <si>
    <t>COPH_DESEMBOLSOSDETALLADO</t>
  </si>
  <si>
    <t>@P8LKA9B</t>
  </si>
  <si>
    <t>COPH_DESEMBOLSOSDETALLADO_CRDV_1</t>
  </si>
  <si>
    <t>J,S</t>
  </si>
  <si>
    <t>CSCL_CLIENTES_PERNAT_TOTALCRDV</t>
  </si>
  <si>
    <t>CSCL_CLIENTES_PERNAT_TOTAL</t>
  </si>
  <si>
    <t>COPH_MORTGAGE_TRACKINGTOTALCRDV</t>
  </si>
  <si>
    <t>COPH_MORTGAGE_TRACKINGTOTAL</t>
  </si>
  <si>
    <t>@P8LKA7T</t>
  </si>
  <si>
    <t>COPH_MORTGAGE_TRACKINGTOTAL_CRDV_1</t>
  </si>
  <si>
    <t>CSCL_DIRECRDV</t>
  </si>
  <si>
    <t>CSCL_DIRE</t>
  </si>
  <si>
    <t>COPH_REPORTEGESTIONDIARIACRDV</t>
  </si>
  <si>
    <t>COPH_REPORTEGESTIONDIARIA</t>
  </si>
  <si>
    <t>@P8LKA9C</t>
  </si>
  <si>
    <t>COPH_REPORTEGESTIONDIARIA_CRDV_1</t>
  </si>
  <si>
    <t>CSCO_COLCZ_CYA160CRDV</t>
  </si>
  <si>
    <t>CSCO_COLCZ_CYA160</t>
  </si>
  <si>
    <t>@P1LKAUD</t>
  </si>
  <si>
    <t>CREC_VAR_AFIL_V_CRDV_1</t>
  </si>
  <si>
    <t>CSCO_PLANO_SBSDIACRDV</t>
  </si>
  <si>
    <t>CSCO_PLANO_SBSDIA</t>
  </si>
  <si>
    <t>@P1LKA62</t>
  </si>
  <si>
    <t>CREP_IPCPBA07_CRDV_1</t>
  </si>
  <si>
    <t>CSCO_TCO_PTI210CRDV</t>
  </si>
  <si>
    <t>CSCO_TCO_PTI210</t>
  </si>
  <si>
    <t>@P1LKU17</t>
  </si>
  <si>
    <t>CRMO_CSRE_ACCOUNTDELTA_LHCL_CRDV_1</t>
  </si>
  <si>
    <t>MI,</t>
  </si>
  <si>
    <t>CSGA_GARANTIA_BROAD_DIARIOCRDV</t>
  </si>
  <si>
    <t>CSGA_GARANTIA_BROAD_DIARIO</t>
  </si>
  <si>
    <t>@P1LKU15</t>
  </si>
  <si>
    <t>CRMO_CSRE_CASEDELTA_LHCL_CRDV_1</t>
  </si>
  <si>
    <t>CSHT_GNS_FIL_IDD_VCRDV</t>
  </si>
  <si>
    <t>CSHT_GNS_FIL_IDD_V</t>
  </si>
  <si>
    <t>CRMO_CSRE_CASETOTALCRDV</t>
  </si>
  <si>
    <t>CRMO_CSRE_CASETOTAL</t>
  </si>
  <si>
    <t>@P8LKA4C</t>
  </si>
  <si>
    <t>CRMO_CSRE_CASETOTAL_CRDV_1</t>
  </si>
  <si>
    <t>L,J,</t>
  </si>
  <si>
    <t>CSIG_MOVSSRGCRDV</t>
  </si>
  <si>
    <t>CSIG_MOVSSRG</t>
  </si>
  <si>
    <t>@P1LKB35</t>
  </si>
  <si>
    <t>CRMO_CSRE_CONTACTDELTA_CRDV_1</t>
  </si>
  <si>
    <t>CSIG_SRGMOVCTBCRDV</t>
  </si>
  <si>
    <t>CSIG_SRGMOVCTB</t>
  </si>
  <si>
    <t>CRMO_CSRE_CONTACTTOTALCRDV</t>
  </si>
  <si>
    <t>CRMO_CSRE_CONTACTTOTAL</t>
  </si>
  <si>
    <t>@P8LKA47</t>
  </si>
  <si>
    <t>CRMO_CSRE_CONTACTTOTAL_CRDV_1</t>
  </si>
  <si>
    <t>CSLC_DEUFIN_CRI140_BUCRDV</t>
  </si>
  <si>
    <t>CSLC_DEUFIN_CRI140_BU</t>
  </si>
  <si>
    <t>CRMO_CSRE_PROFILETOTALCRDV</t>
  </si>
  <si>
    <t>CRMO_CSRE_PROFILETOTAL</t>
  </si>
  <si>
    <t>@P8LKA4G</t>
  </si>
  <si>
    <t>CRMO_CSRE_PROFILETOTAL_CRDV_1</t>
  </si>
  <si>
    <t>CSLT_FINDIA_CYZ115CRDV</t>
  </si>
  <si>
    <t>CSLT_FINDIA_CYZ115</t>
  </si>
  <si>
    <t>CRMO_CSRE_RECORDTYPETOTALCRDV</t>
  </si>
  <si>
    <t>CRMO_CSRE_RECORDTYPETOTAL</t>
  </si>
  <si>
    <t>@P8LKA4H</t>
  </si>
  <si>
    <t>CRMO_CSRE_RECORDTYPETOTAL_CRDV_1</t>
  </si>
  <si>
    <t>CSLT_FINDIA_RZE117CRDV</t>
  </si>
  <si>
    <t>CSLT_FINDIA_RZE117</t>
  </si>
  <si>
    <t>CRMO_CSRE_TASKTOTALCRDV</t>
  </si>
  <si>
    <t>CRMO_CSRE_TASKTOTAL</t>
  </si>
  <si>
    <t>@P8LKA4E</t>
  </si>
  <si>
    <t>CRMO_CSRE_TASKTOTAL_CRDV_1</t>
  </si>
  <si>
    <t>CSLT_FINDIA_VEZ115CRDV</t>
  </si>
  <si>
    <t>CSLT_FINDIA_VEZ115</t>
  </si>
  <si>
    <t>@P1LKBDD</t>
  </si>
  <si>
    <t>CRMO_SCRM_APEXTRIGGER_CRDV_1</t>
  </si>
  <si>
    <t>CSRE_TR_PARAMETROCRDV</t>
  </si>
  <si>
    <t>CSRE_TR_PARAMETRO</t>
  </si>
  <si>
    <t>@P1LKB7D</t>
  </si>
  <si>
    <t>CRMO_SCRM_CHANGESETOPERATION_CRDV_1</t>
  </si>
  <si>
    <t>CSRE_TR_REL_CTA_FINANCIERACRDV</t>
  </si>
  <si>
    <t>CSRE_TR_REL_CTA_FINANCIERA</t>
  </si>
  <si>
    <t>@P1LKBDC</t>
  </si>
  <si>
    <t>CRMO_SCRM_CONTENTDOCUMENTLINK_CRDV_1</t>
  </si>
  <si>
    <t>CSRE_TR_TASA_TRANSFERENCIACRDV</t>
  </si>
  <si>
    <t>CSRE_TR_TASA_TRANSFERENCIA</t>
  </si>
  <si>
    <t>@P1LKBDA</t>
  </si>
  <si>
    <t>CRMO_SCRM_LIGHTNINGPERFORMANCE_CRDV_1</t>
  </si>
  <si>
    <t>CTAM_BCNCHEQ_VCRDV</t>
  </si>
  <si>
    <t>CTAM_BCNCHEQ_V</t>
  </si>
  <si>
    <t>@P1LKBDE</t>
  </si>
  <si>
    <t>CRMO_SCRM_LOGINHISTORY_CRDV_1</t>
  </si>
  <si>
    <t>CTAM_IMFEEM_VCRDV</t>
  </si>
  <si>
    <t>CTAM_IMFEEM_V</t>
  </si>
  <si>
    <t>@P1LKB7N</t>
  </si>
  <si>
    <t>CRMO_SCRM_MASTERUSER_CRDV_1</t>
  </si>
  <si>
    <t>CTAM_IMFTCM_VCRDV</t>
  </si>
  <si>
    <t>CTAM_IMFTCM_V</t>
  </si>
  <si>
    <t>@P1LKBD9</t>
  </si>
  <si>
    <t>CRMO_SCRM_QUEUEDEXECUTION_CRDV_1</t>
  </si>
  <si>
    <t>CTAM_IMSVCM_VCRDV</t>
  </si>
  <si>
    <t>CTAM_IMSVCM_V</t>
  </si>
  <si>
    <t>@P1LKB7P</t>
  </si>
  <si>
    <t>CRMO_SCRM_REQUESTSTATUS_CRDV_1</t>
  </si>
  <si>
    <t>CTAM_MOVIM_CUENTASCRDV</t>
  </si>
  <si>
    <t>CTAM_MOVIM_CUENTAS</t>
  </si>
  <si>
    <t>@P1LKB7O</t>
  </si>
  <si>
    <t>CRMO_SCRM_USERTYPE_CRDV_1</t>
  </si>
  <si>
    <t>DBMG_CENTERDEBTCRDV</t>
  </si>
  <si>
    <t>DBMG_CENTERDEBT</t>
  </si>
  <si>
    <t>@P1LKBDB</t>
  </si>
  <si>
    <t>CRMO_SCRM_VISUALFORCE_CRDV_1</t>
  </si>
  <si>
    <t>DBMG_IPDMBDE2_ESTATUSCRDV</t>
  </si>
  <si>
    <t>DBMG_IPDMBDE2_ESTATUS</t>
  </si>
  <si>
    <t>@P1LKB59</t>
  </si>
  <si>
    <t>CRMY_BROWSER_CRDV_1</t>
  </si>
  <si>
    <t>DBMG_IPDMBDE4_GRUPOSCRDV</t>
  </si>
  <si>
    <t>DBMG_IPDMBDE4_GRUPOS</t>
  </si>
  <si>
    <t>@P1LKB5A</t>
  </si>
  <si>
    <t>CRMY_BROWSER_TYPE_CRDV_1</t>
  </si>
  <si>
    <t>DBMG_IPDMBMA10_AGENCIACOBRANZACRDV</t>
  </si>
  <si>
    <t>DBMG_IPDMBMA10_AGENCIACOBRANZA</t>
  </si>
  <si>
    <t>@P1LKB5B</t>
  </si>
  <si>
    <t>CRMY_COLOR_DEPTH_CRDV_1</t>
  </si>
  <si>
    <t>DBMG_IPDMBMA11_USUARIOSCRDV</t>
  </si>
  <si>
    <t>DBMG_IPDMBMA11_USUARIOS</t>
  </si>
  <si>
    <t>@P1LKB5F</t>
  </si>
  <si>
    <t>CRMY_CONNECTION_TYPE_CRDV_1</t>
  </si>
  <si>
    <t>DBMG_IPDMBMA12_RELCTAAGCRDV</t>
  </si>
  <si>
    <t>DBMG_IPDMBMA12_RELCTAAG</t>
  </si>
  <si>
    <t>@P1LKB5E</t>
  </si>
  <si>
    <t>CRMY_COUNTRY_CRDV_1</t>
  </si>
  <si>
    <t>DBMG_IPDMBMA13_RELGRUPOUSUARIOCRDV</t>
  </si>
  <si>
    <t>DBMG_IPDMBMA13_RELGRUPOUSUARIO</t>
  </si>
  <si>
    <t>@P1LKB5G</t>
  </si>
  <si>
    <t>CRMY_EVENT_CRDV_1</t>
  </si>
  <si>
    <t>DBMG_IPDMBMA14_TELEFONOSCRDV</t>
  </si>
  <si>
    <t>DBMG_IPDMBMA14_TELEFONOS</t>
  </si>
  <si>
    <t>@P1LKB5I</t>
  </si>
  <si>
    <t>CRMY_JAVASCRIPT_VERSION_CRDV_1</t>
  </si>
  <si>
    <t>DBMG_IPDMBMA15_NOMBRESCRDV</t>
  </si>
  <si>
    <t>DBMG_IPDMBMA15_NOMBRES</t>
  </si>
  <si>
    <t>@P1LKB5J</t>
  </si>
  <si>
    <t>CRMY_LANGUAGES_CRDV_1</t>
  </si>
  <si>
    <t>DCAW_BCP_PERU_CAMPAIGNSCRDV</t>
  </si>
  <si>
    <t>DCAW_BCP_PERU_CAMPAIGNS</t>
  </si>
  <si>
    <t>@P1LKB5K</t>
  </si>
  <si>
    <t>CRMY_OPERATING_SYSTEMS_CRDV_1</t>
  </si>
  <si>
    <t>DCAW_BCP_PERU_FACEBOOK_LIKESCRDV</t>
  </si>
  <si>
    <t>DCAW_BCP_PERU_FACEBOOK_LIKES</t>
  </si>
  <si>
    <t>@P1LKB5L</t>
  </si>
  <si>
    <t>CRMY_PLUGINS_CRDV_1</t>
  </si>
  <si>
    <t>DCAW_BCP_PERU_FORMSCRDV</t>
  </si>
  <si>
    <t>DCAW_BCP_PERU_FORMS</t>
  </si>
  <si>
    <t>@P1LKB5M</t>
  </si>
  <si>
    <t>CRMY_REFERRER_TYPE_CRDV_1</t>
  </si>
  <si>
    <t>DPCM_OPERACIONALDPCM_DBO_PYME_AUDIT_RULE_ENGINECRDV</t>
  </si>
  <si>
    <t>DPCM_OPERACIONALDPCM_DBO_PYME_AUDIT_RULE_ENGINE</t>
  </si>
  <si>
    <t>@P1LKB5N</t>
  </si>
  <si>
    <t>CRMY_RESOLUTION_CRDV_1</t>
  </si>
  <si>
    <t>DTI_CONEXIONKAFKACMCCCRDV</t>
  </si>
  <si>
    <t>DTI_CONEXIONKAFKACMCC</t>
  </si>
  <si>
    <t>@P1LKB5O</t>
  </si>
  <si>
    <t>CRMY_SEARCH_ENGINES_CRDV_1</t>
  </si>
  <si>
    <t>ECOM_IPECBD01CRDV</t>
  </si>
  <si>
    <t>ECOM_IPECBD01</t>
  </si>
  <si>
    <t>@P1LKB0Z</t>
  </si>
  <si>
    <t>CSCL_CLIENTES_PERNAT_TOTAL_CRDV_1</t>
  </si>
  <si>
    <t>ECOM_IPECBD02_DDMMYY_DDMMYYCRDV</t>
  </si>
  <si>
    <t>ECOM_IPECBD02_DDMMYY_DDMMYY</t>
  </si>
  <si>
    <t>@P1LKA08</t>
  </si>
  <si>
    <t>CSCL_DIRE_CRDV_1</t>
  </si>
  <si>
    <t>EEFF_DESTIPOCONDICIONSAFICCRDV</t>
  </si>
  <si>
    <t>EEFF_DESTIPOCONDICIONSAFIC</t>
  </si>
  <si>
    <t>@P1LKABN</t>
  </si>
  <si>
    <t>CSCO_COLCZ_CYA160_CRDV_1</t>
  </si>
  <si>
    <t>EEFF_INDICESAFICCRDV</t>
  </si>
  <si>
    <t>EEFF_INDICESAFIC</t>
  </si>
  <si>
    <t>CSCO_DETAINI_CFCRDV</t>
  </si>
  <si>
    <t>CSCO_DETAINI_CF</t>
  </si>
  <si>
    <t>@P4LKAAN</t>
  </si>
  <si>
    <t>CSCO_DETAINI_CF_CRDV_1</t>
  </si>
  <si>
    <t>Job mensual. Ejecuta primer dia laborable del mes</t>
  </si>
  <si>
    <t>EEFF_IPSFBDE1CRDV</t>
  </si>
  <si>
    <t>EEFF_IPSFBDE1</t>
  </si>
  <si>
    <t>@P1LKAT6</t>
  </si>
  <si>
    <t>CSCO_PLANO_SBSDIA_CRDV_1</t>
  </si>
  <si>
    <t>EEFF_IPSFBDE3CRDV</t>
  </si>
  <si>
    <t>EEFF_IPSFBDE3</t>
  </si>
  <si>
    <t>@P1LKA2B</t>
  </si>
  <si>
    <t>CSCO_TCO_PTI210_CRDV_1</t>
  </si>
  <si>
    <t>EEFF_IPSFBDE5CRDV</t>
  </si>
  <si>
    <t>EEFF_IPSFBDE5</t>
  </si>
  <si>
    <t>@P1LKAGX</t>
  </si>
  <si>
    <t>CSGA_GARANTIA_BROAD_DIARIO_CRDV_1</t>
  </si>
  <si>
    <t>MA,MI,J,V,S</t>
  </si>
  <si>
    <t>EEFF_RATIOSAFICCRDV</t>
  </si>
  <si>
    <t>EEFF_RATIOSAFIC</t>
  </si>
  <si>
    <t>@P1LKA8W</t>
  </si>
  <si>
    <t>CSHT_GNS_FIL_IDD_V_CRDV_1</t>
  </si>
  <si>
    <t>EMIC_SCNBACTIVOFIJOCRDV</t>
  </si>
  <si>
    <t>EMIC_SCNBACTIVOFIJO</t>
  </si>
  <si>
    <t>@P1LKATW</t>
  </si>
  <si>
    <t>CSIG_MOVSSRG_CRDV_1</t>
  </si>
  <si>
    <t>E369_FORWARDS_COTIZADOSCRDV</t>
  </si>
  <si>
    <t>E369_FORWARDS_COTIZADOS</t>
  </si>
  <si>
    <t>@P1LKATX</t>
  </si>
  <si>
    <t>CSIG_SRGMOVCTB_CRDV_1</t>
  </si>
  <si>
    <t>E369_FORWARDS_PACTADOSCRDV</t>
  </si>
  <si>
    <t>E369_FORWARDS_PACTADOS</t>
  </si>
  <si>
    <t>@P1LKAU0</t>
  </si>
  <si>
    <t>CSLC_DEUFIN_CRI140_BU_CRDV_1</t>
  </si>
  <si>
    <t>FE_IPSOS_ERDCRDV</t>
  </si>
  <si>
    <t>FE_IPSOS_ERD</t>
  </si>
  <si>
    <t>CSLC_HIS_DEU_CRI141_BUCRDV</t>
  </si>
  <si>
    <t>CSLC_HIS_DEU_CRI141_BU</t>
  </si>
  <si>
    <t>@P8LKA8S</t>
  </si>
  <si>
    <t>CSLC_HIS_DEU_CRI141_BU_CRDV_1</t>
  </si>
  <si>
    <t>V,</t>
  </si>
  <si>
    <t>FE_PACIFICO_BROAD_DWH_ACSELXCRDV</t>
  </si>
  <si>
    <t>FE_PACIFICO_BROAD_DWH_ACSELX</t>
  </si>
  <si>
    <t>CSLC_NEW_SALDOS_LINEASCRDV</t>
  </si>
  <si>
    <t>CSLC_NEW_SALDOS_LINEAS</t>
  </si>
  <si>
    <t>@P4LKA12</t>
  </si>
  <si>
    <t>CSLC_NEW_SALDOS_LINEAS_CRDV_1</t>
  </si>
  <si>
    <t>MI,J,V,S</t>
  </si>
  <si>
    <t>FE_PACIFICO_BROAD_DWH_GWIRECRDV</t>
  </si>
  <si>
    <t>FE_PACIFICO_BROAD_DWH_GWIRE</t>
  </si>
  <si>
    <t>CSLT_EFEC_CART_BCPCRDV</t>
  </si>
  <si>
    <t>CSLT_EFEC_CART_BCP</t>
  </si>
  <si>
    <t>@P4LKA00</t>
  </si>
  <si>
    <t>CSLT_EFEC_CART_BCP_CRDV_1</t>
  </si>
  <si>
    <t>Job mensual. Ejecuta primer sabado del mes</t>
  </si>
  <si>
    <t>FE_PACIFICO_BROAD_DWH_INSURIXCRDV</t>
  </si>
  <si>
    <t>FE_PACIFICO_BROAD_DWH_INSURIX</t>
  </si>
  <si>
    <t>@P1LKAHO</t>
  </si>
  <si>
    <t>CSLT_FINDIA_CYZ115_CRDV_1</t>
  </si>
  <si>
    <t>FE_PACIFICO_BROAD_DWH_RENTASCRDV</t>
  </si>
  <si>
    <t>FE_PACIFICO_BROAD_DWH_RENTAS</t>
  </si>
  <si>
    <t>@P1LKAHH</t>
  </si>
  <si>
    <t>CSLT_FINDIA_RZE117_CRDV_1</t>
  </si>
  <si>
    <t>FE_PACIFICO_BROAD_DWH_VELOCITYCRDV</t>
  </si>
  <si>
    <t>FE_PACIFICO_BROAD_DWH_VELOCITY</t>
  </si>
  <si>
    <t>@P1LKAHQ</t>
  </si>
  <si>
    <t>CSLT_FINDIA_VEZ115_CRDV_1</t>
  </si>
  <si>
    <t>FE_PACIFICO_BROAD_DWH_VIAPCRDV</t>
  </si>
  <si>
    <t>FE_PACIFICO_BROAD_DWH_VIAP</t>
  </si>
  <si>
    <t>CSRE_EAG_ALERTACRDV</t>
  </si>
  <si>
    <t>CSRE_EAG_ALERTA</t>
  </si>
  <si>
    <t>@P4LKABB</t>
  </si>
  <si>
    <t>CSRE_EAG_ALERTA_CRDV_1</t>
  </si>
  <si>
    <t>Job mensual. Ejecuta los dias 30 de cada mes y ultimo dia de Febrero</t>
  </si>
  <si>
    <t>FE_PACIFICO_BROAD_DWH_VIDAGRUPOCRDV</t>
  </si>
  <si>
    <t>FE_PACIFICO_BROAD_DWH_VIDAGRUPO</t>
  </si>
  <si>
    <t>CSRE_EAG_TELEREVICRDV</t>
  </si>
  <si>
    <t>CSRE_EAG_TELEREVI</t>
  </si>
  <si>
    <t>@P4LKABA</t>
  </si>
  <si>
    <t>CSRE_EAG_TELEREVI_CRDV_1</t>
  </si>
  <si>
    <t>FIES_IPANADE01CRDV</t>
  </si>
  <si>
    <t>FIES_IPANADE01</t>
  </si>
  <si>
    <t>@P1LKB8H</t>
  </si>
  <si>
    <t>CSRE_TR_PARAMETRO_CRDV_1</t>
  </si>
  <si>
    <t>F681_TC_FIXINGCRDV</t>
  </si>
  <si>
    <t>F681_TC_FIXING</t>
  </si>
  <si>
    <t>@P1LKB8G</t>
  </si>
  <si>
    <t>CSRE_TR_REL_CTA_FINANCIERA_CRDV_1</t>
  </si>
  <si>
    <t>F681_TXT_SPOTUSDPEN_SANDBOX_TEMPCRDV</t>
  </si>
  <si>
    <t>F681_TXT_SPOTUSDPEN_SANDBOX_TEMP</t>
  </si>
  <si>
    <t>@P1LKB8I</t>
  </si>
  <si>
    <t>CSRE_TR_TASA_TRANSFERENCIA_CRDV_1</t>
  </si>
  <si>
    <t>F951_TIPOCAMBIOOTRASMONEDASCRDV</t>
  </si>
  <si>
    <t>F951_TIPOCAMBIOOTRASMONEDAS</t>
  </si>
  <si>
    <t>@P1LKA4C</t>
  </si>
  <si>
    <t>CTAM_BCNCHEQ_V_CRDV_1</t>
  </si>
  <si>
    <t>GAFI_BROAD_SALDOSCRDV</t>
  </si>
  <si>
    <t>GAFI_BROAD_SALDOS</t>
  </si>
  <si>
    <t>@P1LKA4B</t>
  </si>
  <si>
    <t>CTAM_IMFEEM_V_CRDV_1</t>
  </si>
  <si>
    <t>GAHR_CATG_GH_GRUPO_FUNCION_BANCACRDV</t>
  </si>
  <si>
    <t>GAHR_CATG_GH_GRUPO_FUNCION_BANCA</t>
  </si>
  <si>
    <t>@P1LKA52</t>
  </si>
  <si>
    <t>CTAM_IMFTCM_V_CRDV_1</t>
  </si>
  <si>
    <t>GAHR_CATG_GH_UBICACIONES_FISICASCRDV</t>
  </si>
  <si>
    <t>GAHR_CATG_GH_UBICACIONES_FISICAS</t>
  </si>
  <si>
    <t>@P1LKA4A</t>
  </si>
  <si>
    <t>CTAM_IMSVCM_V_CRDV_1</t>
  </si>
  <si>
    <t>GISP_TRANSFER_PDPCABECERA_DATALAKECRDV</t>
  </si>
  <si>
    <t>GISP_TRANSFER_PDPCABECERA_DATALAKE</t>
  </si>
  <si>
    <t>@P1LKA3S</t>
  </si>
  <si>
    <t>CTAM_MOVIM_CUENTAS_CRDV_1</t>
  </si>
  <si>
    <t>GISP_TRANSFER_PDPDETALLE_DATALAKECRDV</t>
  </si>
  <si>
    <t>GISP_TRANSFER_PDPDETALLE_DATALAKE</t>
  </si>
  <si>
    <t>@P1LKB4G</t>
  </si>
  <si>
    <t>DBMG_CENTERDEBT_CRDV_1</t>
  </si>
  <si>
    <t>GISP_TRANSFER_PHONE_DATALAKECRDV</t>
  </si>
  <si>
    <t>GISP_TRANSFER_PHONE_DATALAKE</t>
  </si>
  <si>
    <t>@P1LKANC</t>
  </si>
  <si>
    <t>DBMG_IPDMBDE2_ESTATUS_CRDV_1</t>
  </si>
  <si>
    <t>LENC_LENC_DETALLE_EEFF_MTROCRDV</t>
  </si>
  <si>
    <t>LENC_LENC_DETALLE_EEFF_MTRO</t>
  </si>
  <si>
    <t>@P1LKAND</t>
  </si>
  <si>
    <t>DBMG_IPDMBDE4_GRUPOS_CRDV_1</t>
  </si>
  <si>
    <t>LHCL_RDV_PXTI_OFFER_DIACRDV</t>
  </si>
  <si>
    <t>LHCL_RDV_PXTI_OFFER_DIA</t>
  </si>
  <si>
    <t>@P1LKANG</t>
  </si>
  <si>
    <t>DBMG_IPDMBMA10_AGENCIACOBRANZA_CRDV_1</t>
  </si>
  <si>
    <t>LHCL_RDV_PXTI_ORDER_DIACRDV</t>
  </si>
  <si>
    <t>LHCL_RDV_PXTI_ORDER_DIA</t>
  </si>
  <si>
    <t>@P1LKB4M</t>
  </si>
  <si>
    <t>DBMG_IPDMBMA11_USUARIOS_CRDV_1</t>
  </si>
  <si>
    <t>LHCL_RDV_PXTI_SIMULATOR_DIACRDV</t>
  </si>
  <si>
    <t>LHCL_RDV_PXTI_SIMULATOR_DIA</t>
  </si>
  <si>
    <t>@P1LKAN5</t>
  </si>
  <si>
    <t>DBMG_IPDMBMA12_RELCTAAG_CRDV_1</t>
  </si>
  <si>
    <t>LHCL_RDV_PXTI_USER_DIACRDV</t>
  </si>
  <si>
    <t>LHCL_RDV_PXTI_USER_DIA</t>
  </si>
  <si>
    <t>@P1LKB4N</t>
  </si>
  <si>
    <t>DBMG_IPDMBMA13_RELGRUPOUSUARIO_CRDV_1</t>
  </si>
  <si>
    <t>LHCL_RDV_YAPE_COTIZATIONCRDV</t>
  </si>
  <si>
    <t>LHCL_RDV_YAPE_COTIZATION</t>
  </si>
  <si>
    <t>@P1LKB4O</t>
  </si>
  <si>
    <t>DBMG_IPDMBMA14_TELEFONOS_CRDV_1</t>
  </si>
  <si>
    <t>LHCL_RDV_YAPE_DISBURSEMENTCRDV</t>
  </si>
  <si>
    <t>LHCL_RDV_YAPE_DISBURSEMENT</t>
  </si>
  <si>
    <t>@P1LKB4P</t>
  </si>
  <si>
    <t>DBMG_IPDMBMA15_NOMBRES_CRDV_1</t>
  </si>
  <si>
    <t>LHCL_RDV_YAPE_PAYMENTCRDV</t>
  </si>
  <si>
    <t>LHCL_RDV_YAPE_PAYMENT</t>
  </si>
  <si>
    <t>DBMG_IPDMBMA8_EVENTOSCRDV</t>
  </si>
  <si>
    <t>DBMG_IPDMBMA8_EVENTOS</t>
  </si>
  <si>
    <t>@P1LKAN6</t>
  </si>
  <si>
    <t>DBMG_IPDMBMA8_EVENTOS_CRDV_1</t>
  </si>
  <si>
    <t>No Ejecuta desde Marzo 2024</t>
  </si>
  <si>
    <t>LHCL_RDV_YAPE_SALECRDV</t>
  </si>
  <si>
    <t>LHCL_RDV_YAPE_SALE</t>
  </si>
  <si>
    <t>@P1LKBGV</t>
  </si>
  <si>
    <t>DCAW_BCP_PERU_CAMPAIGNS_CRDV_1</t>
  </si>
  <si>
    <t>LHCL_RDV_YAPE_YAPE_ACCOUNTSETTINGSCRDV</t>
  </si>
  <si>
    <t>LHCL_RDV_YAPE_YAPE_ACCOUNTSETTINGS</t>
  </si>
  <si>
    <t>@P1LKBGX</t>
  </si>
  <si>
    <t>DCAW_BCP_PERU_FACEBOOK_LIKES_CRDV_1</t>
  </si>
  <si>
    <t>LHCL_RDV_YAPE_YAPE_BLACKLISTCRDV</t>
  </si>
  <si>
    <t>LHCL_RDV_YAPE_YAPE_BLACKLIST</t>
  </si>
  <si>
    <t>@P1LKBGY</t>
  </si>
  <si>
    <t>DCAW_BCP_PERU_FORMS_CRDV_1</t>
  </si>
  <si>
    <t>LHCL_RDV_YAPE_YAPE_BLOCKEDRESOURCESCRDV</t>
  </si>
  <si>
    <t>LHCL_RDV_YAPE_YAPE_BLOCKEDRESOURCES</t>
  </si>
  <si>
    <t>@P1LKBHV</t>
  </si>
  <si>
    <t>DPCM_OPERACIONALDPCM_DBO_PYME_AUDIT_RULE_ENGINE_CRDV_1</t>
  </si>
  <si>
    <t>LHCL_RDV_YAPE_YAPE_DEVICESCRDV</t>
  </si>
  <si>
    <t>LHCL_RDV_YAPE_YAPE_DEVICES</t>
  </si>
  <si>
    <t>@P1LKBFK</t>
  </si>
  <si>
    <t>DTI_CONEXIONKAFKACMCC_CRDV_1</t>
  </si>
  <si>
    <t>LYNX_FRAUD_NMCRDV</t>
  </si>
  <si>
    <t>LYNX_FRAUD_NM</t>
  </si>
  <si>
    <t>@P1LKBFV</t>
  </si>
  <si>
    <t>E369_FORWARDS_COTIZADOS_CRDV_1</t>
  </si>
  <si>
    <t>@P1LKBI4</t>
  </si>
  <si>
    <t>E369_FORWARDS_PACTADOS_CRDV_1</t>
  </si>
  <si>
    <t>ECOM_IPECBA01CRDV</t>
  </si>
  <si>
    <t>ECOM_IPECBA01</t>
  </si>
  <si>
    <t>@P8LKA0O</t>
  </si>
  <si>
    <t>ECOM_IPECBA01_CRDV_1</t>
  </si>
  <si>
    <t>@P1LKAX0</t>
  </si>
  <si>
    <t>ECOM_IPECBD01_CRDV_1</t>
  </si>
  <si>
    <t>LYNX_FRAUD_OFCRDV</t>
  </si>
  <si>
    <t>LYNX_FRAUD_OF</t>
  </si>
  <si>
    <t>@P1LKAX2</t>
  </si>
  <si>
    <t>ECOM_IPECBD02_DDMMYY_DDMMYY_CRDV_1</t>
  </si>
  <si>
    <t>EDS_ED_HM_REPORTEED02_SPOOL_BCPCRDV</t>
  </si>
  <si>
    <t>EDS_ED_HM_REPORTEED02_SPOOL_BCP</t>
  </si>
  <si>
    <t>@P4LKAB4</t>
  </si>
  <si>
    <t>EDS_ED_HM_REPORTEED02_SPOOL_BCP_CRDV_1</t>
  </si>
  <si>
    <t>D,L,MA,MI,J,S</t>
  </si>
  <si>
    <t>EDS_ED_HM_REPORTEED03_SPOOL_BCPCRDV</t>
  </si>
  <si>
    <t>EDS_ED_HM_REPORTEED03_SPOOL_BCP</t>
  </si>
  <si>
    <t>@P4LKAB5</t>
  </si>
  <si>
    <t>EDS_ED_HM_REPORTEED03_SPOOL_BCP_CRDV_1</t>
  </si>
  <si>
    <t>L,MA,MI,V,S</t>
  </si>
  <si>
    <t>Job mensual. Ejecuta octavo dia laborable del mes</t>
  </si>
  <si>
    <t>EDS_ED_HM_REPORTETC02_SPOOLCRDV</t>
  </si>
  <si>
    <t>EDS_ED_HM_REPORTETC02_SPOOL</t>
  </si>
  <si>
    <t>@P4LKAB8</t>
  </si>
  <si>
    <t>EDS_ED_HM_REPORTETC02_SPOOL_CRDV_1</t>
  </si>
  <si>
    <t>LYNX_FRAUD_OPCRDV</t>
  </si>
  <si>
    <t>LYNX_FRAUD_OP</t>
  </si>
  <si>
    <t>EDS_ORA_ED_HM_REPORTEED04_SPOOLCRDV</t>
  </si>
  <si>
    <t>EDS_ORA_ED_HM_REPORTEED04_SPOOL</t>
  </si>
  <si>
    <t>@P4LKAB6</t>
  </si>
  <si>
    <t>EDS_ORA_ED_HM_REPORTEED04_SPOOL_CRDV_1</t>
  </si>
  <si>
    <t>EDS_ORA_ED_HM_REPORTETC01_SPOOLCRDV</t>
  </si>
  <si>
    <t>EDS_ORA_ED_HM_REPORTETC01_SPOOL</t>
  </si>
  <si>
    <t>@P4LKAB7</t>
  </si>
  <si>
    <t>EDS_ORA_ED_HM_REPORTETC01_SPOOL_CRDV_1</t>
  </si>
  <si>
    <t>EDS_ORA_ED_HM_REPORTETC03_SPOOLCRDV</t>
  </si>
  <si>
    <t>EDS_ORA_ED_HM_REPORTETC03_SPOOL</t>
  </si>
  <si>
    <t>@P4LKAB9</t>
  </si>
  <si>
    <t>EDS_ORA_ED_HM_REPORTETC03_SPOOL_CRDV_1</t>
  </si>
  <si>
    <t>EDS_R36_HM_REPORTE36_SPOOL_BCPCRDV</t>
  </si>
  <si>
    <t>EDS_R36_HM_REPORTE36_SPOOL_BCP</t>
  </si>
  <si>
    <t>@P4LKAB3</t>
  </si>
  <si>
    <t>EDS_R36_HM_REPORTE36_SPOOL_BCP_CRDV_1</t>
  </si>
  <si>
    <t>MA,MI,V,S</t>
  </si>
  <si>
    <t>LYNX_FRAUD_PBCRDV</t>
  </si>
  <si>
    <t>LYNX_FRAUD_PB</t>
  </si>
  <si>
    <t>@P1LKAV4</t>
  </si>
  <si>
    <t>EEFF_DESTIPOCONDICIONSAFIC_CRDV_1</t>
  </si>
  <si>
    <t>@P1LKAV8</t>
  </si>
  <si>
    <t>EEFF_INDICESAFIC_CRDV_1</t>
  </si>
  <si>
    <t>@P1LKAUY</t>
  </si>
  <si>
    <t>EEFF_IPSFBDE1_CRDV_1</t>
  </si>
  <si>
    <t>@P1LKAUZ</t>
  </si>
  <si>
    <t>EEFF_IPSFBDE3_CRDV_1</t>
  </si>
  <si>
    <t>LYNX_POSITIVE_LISTCRDV</t>
  </si>
  <si>
    <t>LYNX_POSITIVE_LIST</t>
  </si>
  <si>
    <t>@P1LKAV0</t>
  </si>
  <si>
    <t>EEFF_IPSFBDE5_CRDV_1</t>
  </si>
  <si>
    <t>LYNX_POSITIVE_LIST_PAGOSCRDV</t>
  </si>
  <si>
    <t>LYNX_POSITIVE_LIST_PAGOS</t>
  </si>
  <si>
    <t>@P1LKAV9</t>
  </si>
  <si>
    <t>EEFF_RATIOSAFIC_CRDV_1</t>
  </si>
  <si>
    <t>LYNX_REGLASCRDV</t>
  </si>
  <si>
    <t>LYNX_REGLAS</t>
  </si>
  <si>
    <t>EMIC_ACEPTACIONESPECIALCRDV</t>
  </si>
  <si>
    <t>EMIC_ACEPTACIONESPECIAL</t>
  </si>
  <si>
    <t>@P1LKAA9</t>
  </si>
  <si>
    <t>EMIC_ACEPTACIONESPECIAL_CRDV_1</t>
  </si>
  <si>
    <t>LYNX_REGLAS_PAGOSCRDV</t>
  </si>
  <si>
    <t>LYNX_REGLAS_PAGOS</t>
  </si>
  <si>
    <t>EMIC_APLICACIONAUDITADACRDV</t>
  </si>
  <si>
    <t>EMIC_APLICACIONAUDITADA</t>
  </si>
  <si>
    <t>@P1LKAS1</t>
  </si>
  <si>
    <t>EMIC_APLICACIONAUDITADA_CRDV_1</t>
  </si>
  <si>
    <t>LYNX_RESPONSECRDV</t>
  </si>
  <si>
    <t>LYNX_RESPONSE</t>
  </si>
  <si>
    <t>EMIC_APPSCORECECRDV</t>
  </si>
  <si>
    <t>EMIC_APPSCORECE</t>
  </si>
  <si>
    <t>@P1LKAP5</t>
  </si>
  <si>
    <t>EMIC_APPSCORECE_CRDV_1</t>
  </si>
  <si>
    <t>LYNX_RESPONSE_PAGOSCRDV</t>
  </si>
  <si>
    <t>LYNX_RESPONSE_PAGOS</t>
  </si>
  <si>
    <t>EMIC_AREASORGANICASCRDV</t>
  </si>
  <si>
    <t>EMIC_AREASORGANICAS</t>
  </si>
  <si>
    <t>@P1LKAKT</t>
  </si>
  <si>
    <t>EMIC_AREASORGANICAS_CRDV_1</t>
  </si>
  <si>
    <t>LYNX_1DAY_TRANS_NMCRDV</t>
  </si>
  <si>
    <t>LYNX_1DAY_TRANS_NM</t>
  </si>
  <si>
    <t>EMIC_AUDITORIAMAPCAMPANASCRDV</t>
  </si>
  <si>
    <t>EMIC_AUDITORIAMAPCAMPANAS</t>
  </si>
  <si>
    <t>@P1LKAWL</t>
  </si>
  <si>
    <t>EMIC_AUDITORIAMAPCAMPANAS_CRDV_1</t>
  </si>
  <si>
    <t>EMIC_BANCOCRDV</t>
  </si>
  <si>
    <t>EMIC_BANCO</t>
  </si>
  <si>
    <t>@P1LKAFZ</t>
  </si>
  <si>
    <t>EMIC_BANCO_CRDV_1</t>
  </si>
  <si>
    <t>EMIC_CAMPANACRDV</t>
  </si>
  <si>
    <t>EMIC_CAMPANA</t>
  </si>
  <si>
    <t>@P1LKAG5</t>
  </si>
  <si>
    <t>EMIC_CAMPANA_CRDV_1</t>
  </si>
  <si>
    <t>EMIC_CAMPANANMCRDV</t>
  </si>
  <si>
    <t>EMIC_CAMPANANM</t>
  </si>
  <si>
    <t>@P1LKAHZ</t>
  </si>
  <si>
    <t>EMIC_CAMPANANM_CRDV_1</t>
  </si>
  <si>
    <t>LYNX_1DAY_TRANS_OFCRDV</t>
  </si>
  <si>
    <t>LYNX_1DAY_TRANS_OF</t>
  </si>
  <si>
    <t>EMIC_CAMPANASGCCRDV</t>
  </si>
  <si>
    <t>EMIC_CAMPANASGC</t>
  </si>
  <si>
    <t>@P1LKAGB</t>
  </si>
  <si>
    <t>EMIC_CAMPANASGC_CRDV_1</t>
  </si>
  <si>
    <t>EMIC_CANALDIGITACIONMASIVACRDV</t>
  </si>
  <si>
    <t>EMIC_CANALDIGITACIONMASIVA</t>
  </si>
  <si>
    <t>@P1LKAS0</t>
  </si>
  <si>
    <t>EMIC_CANALDIGITACIONMASIVA_CRDV_1</t>
  </si>
  <si>
    <t>EMIC_CANALVENTACRDV</t>
  </si>
  <si>
    <t>EMIC_CANALVENTA</t>
  </si>
  <si>
    <t>@P1LKAGD</t>
  </si>
  <si>
    <t>EMIC_CANALVENTA_CRDV_1</t>
  </si>
  <si>
    <t>EMIC_CDGENERALESCRDV</t>
  </si>
  <si>
    <t>EMIC_CDGENERALES</t>
  </si>
  <si>
    <t>@P1LKAH5</t>
  </si>
  <si>
    <t>EMIC_CDGENERALES_CRDV_1</t>
  </si>
  <si>
    <t>LYNX_1DAY_TRANS_OPCRDV</t>
  </si>
  <si>
    <t>LYNX_1DAY_TRANS_OP</t>
  </si>
  <si>
    <t>EMIC_CHCONSTRUCTORCRDV</t>
  </si>
  <si>
    <t>EMIC_CHCONSTRUCTOR</t>
  </si>
  <si>
    <t>@P1LKAKU</t>
  </si>
  <si>
    <t>EMIC_CHCONSTRUCTOR_CRDV_1</t>
  </si>
  <si>
    <t>EMIC_CHCONSTRUCTORPROYECTOCRDV</t>
  </si>
  <si>
    <t>EMIC_CHCONSTRUCTORPROYECTO</t>
  </si>
  <si>
    <t>@P1LKAGO</t>
  </si>
  <si>
    <t>EMIC_CHCONSTRUCTORPROYECTO_CRDV_1</t>
  </si>
  <si>
    <t>EMIC_CHTASACIONESCRDV</t>
  </si>
  <si>
    <t>EMIC_CHTASACIONES</t>
  </si>
  <si>
    <t>@P1LKACN</t>
  </si>
  <si>
    <t>EMIC_CHTASACIONES_CRDV_1</t>
  </si>
  <si>
    <t>EMIC_CHTRAMITECRDV</t>
  </si>
  <si>
    <t>EMIC_CHTRAMITE</t>
  </si>
  <si>
    <t>@P1LKAEY</t>
  </si>
  <si>
    <t>EMIC_CHTRAMITE_CRDV_1</t>
  </si>
  <si>
    <t>LYNX_1DAY_TRANS_PBCRDV</t>
  </si>
  <si>
    <t>LYNX_1DAY_TRANS_PB</t>
  </si>
  <si>
    <t>EMIC_CH_ACTIVIDADESCRDV</t>
  </si>
  <si>
    <t>EMIC_CH_ACTIVIDADES</t>
  </si>
  <si>
    <t>@P1LKAA1</t>
  </si>
  <si>
    <t>EMIC_CH_ACTIVIDADES_CRDV_1</t>
  </si>
  <si>
    <t>EMIC_CH_ESTADOSACTIVIDADCRDV</t>
  </si>
  <si>
    <t>EMIC_CH_ESTADOSACTIVIDAD</t>
  </si>
  <si>
    <t>@P1LKAA2</t>
  </si>
  <si>
    <t>EMIC_CH_ESTADOSACTIVIDAD_CRDV_1</t>
  </si>
  <si>
    <t>EMIC_CH_ROLESCRDV</t>
  </si>
  <si>
    <t>EMIC_CH_ROLES</t>
  </si>
  <si>
    <t>@P1LKAA3</t>
  </si>
  <si>
    <t>EMIC_CH_ROLES_CRDV_1</t>
  </si>
  <si>
    <t>EMIC_CH_TABLASGENERALESCRDV</t>
  </si>
  <si>
    <t>EMIC_CH_TABLASGENERALES</t>
  </si>
  <si>
    <t>@P1LKAGI</t>
  </si>
  <si>
    <t>EMIC_CH_TABLASGENERALES_CRDV_1</t>
  </si>
  <si>
    <t>MDMC_CONFIRMACIONEMAILSCRDV</t>
  </si>
  <si>
    <t>MDMC_CONFIRMACIONEMAILS</t>
  </si>
  <si>
    <t>EMIC_COBSERVACIONESCRDV</t>
  </si>
  <si>
    <t>EMIC_COBSERVACIONES</t>
  </si>
  <si>
    <t>@P1LKASQ</t>
  </si>
  <si>
    <t>EMIC_COBSERVACIONES_CRDV_1</t>
  </si>
  <si>
    <t>MDPM_BCMPPARM_VCRDV</t>
  </si>
  <si>
    <t>MDPM_BCMPPARM_V</t>
  </si>
  <si>
    <t>EMIC_CODIGOTELEFONOCIUDADCRDV</t>
  </si>
  <si>
    <t>EMIC_CODIGOTELEFONOCIUDAD</t>
  </si>
  <si>
    <t>@P1LKALF</t>
  </si>
  <si>
    <t>EMIC_CODIGOTELEFONOCIUDAD_CRDV_1</t>
  </si>
  <si>
    <t>NMAC_ASIGNACIONCRDV</t>
  </si>
  <si>
    <t>NMAC_ASIGNACION</t>
  </si>
  <si>
    <t>EMIC_CONSOLIDACIONDEUDACRDV</t>
  </si>
  <si>
    <t>EMIC_CONSOLIDACIONDEUDA</t>
  </si>
  <si>
    <t>@P1LKAT7</t>
  </si>
  <si>
    <t>EMIC_CONSOLIDACIONDEUDA_CRDV_1</t>
  </si>
  <si>
    <t>NMAC_GRUPOFUNCIONALCRDV</t>
  </si>
  <si>
    <t>NMAC_GRUPOFUNCIONAL</t>
  </si>
  <si>
    <t>EMIC_CONSTANCIAVISITACRDV</t>
  </si>
  <si>
    <t>EMIC_CONSTANCIAVISITA</t>
  </si>
  <si>
    <t>@P1LKAKZ</t>
  </si>
  <si>
    <t>EMIC_CONSTANCIAVISITA_CRDV_1</t>
  </si>
  <si>
    <t>NMAC_MAC_CLIENTECRDV</t>
  </si>
  <si>
    <t>NMAC_MAC_CLIENTE</t>
  </si>
  <si>
    <t>EMIC_CORRECCIONESCONDICIONCRDV</t>
  </si>
  <si>
    <t>EMIC_CORRECCIONESCONDICION</t>
  </si>
  <si>
    <t>@P1LKAL0</t>
  </si>
  <si>
    <t>EMIC_CORRECCIONESCONDICION_CRDV_1</t>
  </si>
  <si>
    <t>NMAC_RELCLIENTECOORDENADACRDV</t>
  </si>
  <si>
    <t>NMAC_RELCLIENTECOORDENADA</t>
  </si>
  <si>
    <t>EMIC_CORRECCIONESDOCUMENTOCRDV</t>
  </si>
  <si>
    <t>EMIC_CORRECCIONESDOCUMENTO</t>
  </si>
  <si>
    <t>@P1LKAKX</t>
  </si>
  <si>
    <t>EMIC_CORRECCIONESDOCUMENTO_CRDV_1</t>
  </si>
  <si>
    <t>PABE_O_CLIENTECRDV</t>
  </si>
  <si>
    <t>PABE_O_CLIENTE</t>
  </si>
  <si>
    <t>EMIC_CORRECCIONESESTADOCRDV</t>
  </si>
  <si>
    <t>EMIC_CORRECCIONESESTADO</t>
  </si>
  <si>
    <t>@P1LKAL2</t>
  </si>
  <si>
    <t>EMIC_CORRECCIONESESTADO_CRDV_1</t>
  </si>
  <si>
    <t>PABE_O_CUENTACRDV</t>
  </si>
  <si>
    <t>PABE_O_CUENTA</t>
  </si>
  <si>
    <t>EMIC_CREDCONSUMOCOMPCONSOLIDACCRDV</t>
  </si>
  <si>
    <t>EMIC_CREDCONSUMOCOMPCONSOLIDAC</t>
  </si>
  <si>
    <t>@P1LKAFT</t>
  </si>
  <si>
    <t>EMIC_CREDCONSUMOCOMPCONSOLIDAC_CRDV_1</t>
  </si>
  <si>
    <t>PABE_O_ESTADOCRDV</t>
  </si>
  <si>
    <t>PABE_O_ESTADO</t>
  </si>
  <si>
    <t>EMIC_CREDITONEGOCIORRFFCRDV</t>
  </si>
  <si>
    <t>EMIC_CREDITONEGOCIORRFF</t>
  </si>
  <si>
    <t>@P1LKAGH</t>
  </si>
  <si>
    <t>EMIC_CREDITONEGOCIORRFF_CRDV_1</t>
  </si>
  <si>
    <t>PABE_O_MONEDACRDV</t>
  </si>
  <si>
    <t>PABE_O_MONEDA</t>
  </si>
  <si>
    <t>EMIC_DATAEVALUACIONMOTORCRDV</t>
  </si>
  <si>
    <t>EMIC_DATAEVALUACIONMOTOR</t>
  </si>
  <si>
    <t>@P1LKAFN</t>
  </si>
  <si>
    <t>EMIC_DATAEVALUACIONMOTOR_CRDV_1</t>
  </si>
  <si>
    <t>PABE_O_SERVCRDV</t>
  </si>
  <si>
    <t>PABE_O_SERV</t>
  </si>
  <si>
    <t>EMIC_DATOSSCOREPYMECRDV</t>
  </si>
  <si>
    <t>EMIC_DATOSSCOREPYME</t>
  </si>
  <si>
    <t>@P1LKAL7</t>
  </si>
  <si>
    <t>EMIC_DATOSSCOREPYME_CRDV_1</t>
  </si>
  <si>
    <t>PABE_O_SUBSERVCRDV</t>
  </si>
  <si>
    <t>PABE_O_SUBSERV</t>
  </si>
  <si>
    <t>EMIC_DETALLEREGLASCALIFICACIONNMCRDV</t>
  </si>
  <si>
    <t>EMIC_DETALLEREGLASCALIFICACIONNM</t>
  </si>
  <si>
    <t>@P1LKAR4</t>
  </si>
  <si>
    <t>EMIC_DETALLEREGLASCALIFICACIONNM_CRDV_1</t>
  </si>
  <si>
    <t>PABE_O_TAUTORIZCRDV</t>
  </si>
  <si>
    <t>PABE_O_TAUTORIZ</t>
  </si>
  <si>
    <t>EMIC_DICCIONARIONMCRDV</t>
  </si>
  <si>
    <t>EMIC_DICCIONARIONM</t>
  </si>
  <si>
    <t>@P1LKARZ</t>
  </si>
  <si>
    <t>EMIC_DICCIONARIONM_CRDV_1</t>
  </si>
  <si>
    <t>PABE_O_TCUENTACRDV</t>
  </si>
  <si>
    <t>PABE_O_TCUENTA</t>
  </si>
  <si>
    <t>EMIC_DOCUMENTOSOLICITUDCRDV</t>
  </si>
  <si>
    <t>EMIC_DOCUMENTOSOLICITUD</t>
  </si>
  <si>
    <t>@P1LKAH7</t>
  </si>
  <si>
    <t>EMIC_DOCUMENTOSOLICITUD_CRDV_1</t>
  </si>
  <si>
    <t>PABE_O_TSOLICCRDV</t>
  </si>
  <si>
    <t>PABE_O_TSOLIC</t>
  </si>
  <si>
    <t>EMIC_EFECTIVONEGOCIOSCRDV</t>
  </si>
  <si>
    <t>EMIC_EFECTIVONEGOCIOS</t>
  </si>
  <si>
    <t>@P1LKADX</t>
  </si>
  <si>
    <t>EMIC_EFECTIVONEGOCIOS_CRDV_1</t>
  </si>
  <si>
    <t>PABE_O_USUARIOCRDV</t>
  </si>
  <si>
    <t>PABE_O_USUARIO</t>
  </si>
  <si>
    <t>EMIC_ERRTRASMISIONCRDV</t>
  </si>
  <si>
    <t>EMIC_ERRTRASMISION</t>
  </si>
  <si>
    <t>@P1LKAAA</t>
  </si>
  <si>
    <t>EMIC_ERRTRASMISION_CRDV_1</t>
  </si>
  <si>
    <t>PPEL_PYSP_RDV_TMP_INT_DIACRDV</t>
  </si>
  <si>
    <t>PPEL_PYSP_RDV_TMP_INT_DIA</t>
  </si>
  <si>
    <t>EMIC_ESTABLECIMIENTOCRDV</t>
  </si>
  <si>
    <t>EMIC_ESTABLECIMIENTO</t>
  </si>
  <si>
    <t>@P1LKAKW</t>
  </si>
  <si>
    <t>EMIC_ESTABLECIMIENTO_CRDV_1</t>
  </si>
  <si>
    <t>PSER_LOG_BROADSCRDV</t>
  </si>
  <si>
    <t>PSER_LOG_BROADS</t>
  </si>
  <si>
    <t>EMIC_ESTADOCONTRATOCRDV</t>
  </si>
  <si>
    <t>EMIC_ESTADOCONTRATO</t>
  </si>
  <si>
    <t>@P1LKAGC</t>
  </si>
  <si>
    <t>EMIC_ESTADOCONTRATO_CRDV_1</t>
  </si>
  <si>
    <t>RAIT_IPRABDE01CRDV</t>
  </si>
  <si>
    <t>RAIT_IPRABDE01</t>
  </si>
  <si>
    <t>EMIC_ESTADOINMUEBLEBARRIOCRDV</t>
  </si>
  <si>
    <t>EMIC_ESTADOINMUEBLEBARRIO</t>
  </si>
  <si>
    <t>@P1LKAKY</t>
  </si>
  <si>
    <t>EMIC_ESTADOINMUEBLEBARRIO_CRDV_1</t>
  </si>
  <si>
    <t>RAIT_IPRABDE02CRDV</t>
  </si>
  <si>
    <t>RAIT_IPRABDE02</t>
  </si>
  <si>
    <t>EMIC_ESTADOMOBILIARIOCRDV</t>
  </si>
  <si>
    <t>EMIC_ESTADOMOBILIARIO</t>
  </si>
  <si>
    <t>@P1LKAKV</t>
  </si>
  <si>
    <t>EMIC_ESTADOMOBILIARIO_CRDV_1</t>
  </si>
  <si>
    <t>RAIT_IPRABDE03CRDV</t>
  </si>
  <si>
    <t>RAIT_IPRABDE03</t>
  </si>
  <si>
    <t>EMIC_ESTADOSOLICITUDCRDV</t>
  </si>
  <si>
    <t>EMIC_ESTADOSOLICITUD</t>
  </si>
  <si>
    <t>@P1LKAA4</t>
  </si>
  <si>
    <t>EMIC_ESTADOSOLICITUD_CRDV_1</t>
  </si>
  <si>
    <t>RAIT_IPRABDE04CRDV</t>
  </si>
  <si>
    <t>RAIT_IPRABDE04</t>
  </si>
  <si>
    <t>EMIC_ESTADOSTERMINALESEPBTCRDV</t>
  </si>
  <si>
    <t>EMIC_ESTADOSTERMINALESEPBT</t>
  </si>
  <si>
    <t>@P1LKADU</t>
  </si>
  <si>
    <t>EMIC_ESTADOSTERMINALESEPBT_CRDV_1</t>
  </si>
  <si>
    <t>RAIT_IPRABDE05CRDV</t>
  </si>
  <si>
    <t>RAIT_IPRABDE05</t>
  </si>
  <si>
    <t>EMIC_ESTUDIOEXTERNOCRDV</t>
  </si>
  <si>
    <t>EMIC_ESTUDIOEXTERNO</t>
  </si>
  <si>
    <t>@P1LKADV</t>
  </si>
  <si>
    <t>EMIC_ESTUDIOEXTERNO_CRDV_1</t>
  </si>
  <si>
    <t>RAIT_IPRABDE06CRDV</t>
  </si>
  <si>
    <t>RAIT_IPRABDE06</t>
  </si>
  <si>
    <t>EMIC_FORMAABONOCRDV</t>
  </si>
  <si>
    <t>EMIC_FORMAABONO</t>
  </si>
  <si>
    <t>@P1LKADT</t>
  </si>
  <si>
    <t>EMIC_FORMAABONO_CRDV_1</t>
  </si>
  <si>
    <t>RAIT_IPRABDE07CRDV</t>
  </si>
  <si>
    <t>RAIT_IPRABDE07</t>
  </si>
  <si>
    <t>EMIC_FORMADESEMBOLSOCREDITOCRDV</t>
  </si>
  <si>
    <t>EMIC_FORMADESEMBOLSOCREDITO</t>
  </si>
  <si>
    <t>@P1LKAGL</t>
  </si>
  <si>
    <t>EMIC_FORMADESEMBOLSOCREDITO_CRDV_1</t>
  </si>
  <si>
    <t>RAIT_IPRABDE08CRDV</t>
  </si>
  <si>
    <t>RAIT_IPRABDE08</t>
  </si>
  <si>
    <t>EMIC_FORMAPAGOCRDV</t>
  </si>
  <si>
    <t>EMIC_FORMAPAGO</t>
  </si>
  <si>
    <t>@P1LKAGE</t>
  </si>
  <si>
    <t>EMIC_FORMAPAGO_CRDV_1</t>
  </si>
  <si>
    <t>RAIT_IPRABDE09CRDV</t>
  </si>
  <si>
    <t>RAIT_IPRABDE09</t>
  </si>
  <si>
    <t>EMIC_GARANTIASOLICITUDCRDV</t>
  </si>
  <si>
    <t>EMIC_GARANTIASOLICITUD</t>
  </si>
  <si>
    <t>@P1LKAKS</t>
  </si>
  <si>
    <t>EMIC_GARANTIASOLICITUD_CRDV_1</t>
  </si>
  <si>
    <t>RAIT_IPRABDE10CRDV</t>
  </si>
  <si>
    <t>RAIT_IPRABDE10</t>
  </si>
  <si>
    <t>EMIC_GRUPOCIIUCRDV</t>
  </si>
  <si>
    <t>EMIC_GRUPOCIIU</t>
  </si>
  <si>
    <t>@P1LKAL9</t>
  </si>
  <si>
    <t>EMIC_GRUPOCIIU_CRDV_1</t>
  </si>
  <si>
    <t>RAIT_IPRABDE11CRDV</t>
  </si>
  <si>
    <t>RAIT_IPRABDE11</t>
  </si>
  <si>
    <t>EMIC_GRUPOHIPOTECARIOCRDV</t>
  </si>
  <si>
    <t>EMIC_GRUPOHIPOTECARIO</t>
  </si>
  <si>
    <t>@P1LKAL4</t>
  </si>
  <si>
    <t>EMIC_GRUPOHIPOTECARIO_CRDV_1</t>
  </si>
  <si>
    <t>RAIT_IPRABDE12CRDV</t>
  </si>
  <si>
    <t>RAIT_IPRABDE12</t>
  </si>
  <si>
    <t>EMIC_GRUPOSRATIOSCRDV</t>
  </si>
  <si>
    <t>EMIC_GRUPOSRATIOS</t>
  </si>
  <si>
    <t>@P1LKAL8</t>
  </si>
  <si>
    <t>EMIC_GRUPOSRATIOS_CRDV_1</t>
  </si>
  <si>
    <t>RAIT_IPRABD02CRDV</t>
  </si>
  <si>
    <t>RAIT_IPRABD02</t>
  </si>
  <si>
    <t>EMIC_HISTORIACONTRATOCRDV</t>
  </si>
  <si>
    <t>EMIC_HISTORIACONTRATO</t>
  </si>
  <si>
    <t>@P1LKAH8</t>
  </si>
  <si>
    <t>EMIC_HISTORIACONTRATO_CRDV_1</t>
  </si>
  <si>
    <t>RAIT_IPRABMA1CRDV</t>
  </si>
  <si>
    <t>RAIT_IPRABMA1</t>
  </si>
  <si>
    <t>EMIC_HISTORIALSOLICITUDCRDV</t>
  </si>
  <si>
    <t>EMIC_HISTORIALSOLICITUD</t>
  </si>
  <si>
    <t>@P1LKAU4</t>
  </si>
  <si>
    <t>EMIC_HISTORIALSOLICITUD_CRDV_1</t>
  </si>
  <si>
    <t>RAIT_IPRABMA2CRDV</t>
  </si>
  <si>
    <t>RAIT_IPRABMA2</t>
  </si>
  <si>
    <t>EMIC_JUSTIFICACIONESCRDV</t>
  </si>
  <si>
    <t>EMIC_JUSTIFICACIONES</t>
  </si>
  <si>
    <t>@P1LKAA5</t>
  </si>
  <si>
    <t>EMIC_JUSTIFICACIONES_CRDV_1</t>
  </si>
  <si>
    <t>RAIT_IPRABMN1CRDV</t>
  </si>
  <si>
    <t>RAIT_IPRABMN1</t>
  </si>
  <si>
    <t>EMIC_LISTASUBTIPOGARANTIACRDV</t>
  </si>
  <si>
    <t>EMIC_LISTASUBTIPOGARANTIA</t>
  </si>
  <si>
    <t>@P1LKAL3</t>
  </si>
  <si>
    <t>EMIC_LISTASUBTIPOGARANTIA_CRDV_1</t>
  </si>
  <si>
    <t>RAIT_IPRABMN10CRDV</t>
  </si>
  <si>
    <t>RAIT_IPRABMN10</t>
  </si>
  <si>
    <t>EMIC_LOCALIDADCRDV</t>
  </si>
  <si>
    <t>EMIC_LOCALIDAD</t>
  </si>
  <si>
    <t>@P1LKALA</t>
  </si>
  <si>
    <t>EMIC_LOCALIDAD_CRDV_1</t>
  </si>
  <si>
    <t>RAIT_IPRABMN11CRDV</t>
  </si>
  <si>
    <t>RAIT_IPRABMN11</t>
  </si>
  <si>
    <t>EMIC_LUGARATENCIONCRDV</t>
  </si>
  <si>
    <t>EMIC_LUGARATENCION</t>
  </si>
  <si>
    <t>@P1LKALC</t>
  </si>
  <si>
    <t>EMIC_LUGARATENCION_CRDV_1</t>
  </si>
  <si>
    <t>RAIT_IPRABMN12CRDV</t>
  </si>
  <si>
    <t>RAIT_IPRABMN12</t>
  </si>
  <si>
    <t>EMIC_MENSAJESCRDV</t>
  </si>
  <si>
    <t>EMIC_MENSAJES</t>
  </si>
  <si>
    <t>@P1LKAGM</t>
  </si>
  <si>
    <t>EMIC_MENSAJES_CRDV_1</t>
  </si>
  <si>
    <t>RAIT_IPRABMN13CRDV</t>
  </si>
  <si>
    <t>RAIT_IPRABMN13</t>
  </si>
  <si>
    <t>EMIC_METODOCALCULOCRDV</t>
  </si>
  <si>
    <t>EMIC_METODOCALCULO</t>
  </si>
  <si>
    <t>@P1LKAEZ</t>
  </si>
  <si>
    <t>EMIC_METODOCALCULO_CRDV_1</t>
  </si>
  <si>
    <t>RAIT_IPRABMN14CRDV</t>
  </si>
  <si>
    <t>RAIT_IPRABMN14</t>
  </si>
  <si>
    <t>EMIC_MODALIDADCARGODEUDACRDV</t>
  </si>
  <si>
    <t>EMIC_MODALIDADCARGODEUDA</t>
  </si>
  <si>
    <t>@P1LKACQ</t>
  </si>
  <si>
    <t>EMIC_MODALIDADCARGODEUDA_CRDV_1</t>
  </si>
  <si>
    <t>RAIT_IPRABMN15CRDV</t>
  </si>
  <si>
    <t>RAIT_IPRABMN15</t>
  </si>
  <si>
    <t>EMIC_MODALIDADPRODUCTOCRDV</t>
  </si>
  <si>
    <t>EMIC_MODALIDADPRODUCTO</t>
  </si>
  <si>
    <t>@P1LKACR</t>
  </si>
  <si>
    <t>EMIC_MODALIDADPRODUCTO_CRDV_1</t>
  </si>
  <si>
    <t>RAIT_IPRABMN16CRDV</t>
  </si>
  <si>
    <t>RAIT_IPRABMN16</t>
  </si>
  <si>
    <t>EMIC_MONEDACRDV</t>
  </si>
  <si>
    <t>EMIC_MONEDA</t>
  </si>
  <si>
    <t>@P1LKAL5</t>
  </si>
  <si>
    <t>EMIC_MONEDA_CRDV_1</t>
  </si>
  <si>
    <t>RAIT_IPRABMN17CRDV</t>
  </si>
  <si>
    <t>RAIT_IPRABMN17</t>
  </si>
  <si>
    <t>EMIC_NATURALEZAJURIDICACRDV</t>
  </si>
  <si>
    <t>EMIC_NATURALEZAJURIDICA</t>
  </si>
  <si>
    <t>@P1LKALM</t>
  </si>
  <si>
    <t>EMIC_NATURALEZAJURIDICA_CRDV_1</t>
  </si>
  <si>
    <t>RAIT_IPRABMN18CRDV</t>
  </si>
  <si>
    <t>RAIT_IPRABMN18</t>
  </si>
  <si>
    <t>EMIC_NOTARIASCRDV</t>
  </si>
  <si>
    <t>EMIC_NOTARIAS</t>
  </si>
  <si>
    <t>@P1LKAR5</t>
  </si>
  <si>
    <t>EMIC_NOTARIAS_CRDV_1</t>
  </si>
  <si>
    <t>RAIT_IPRABMN2CRDV</t>
  </si>
  <si>
    <t>RAIT_IPRABMN2</t>
  </si>
  <si>
    <t>EMIC_OBSDOCUMENTOSOLICITUDCRDV</t>
  </si>
  <si>
    <t>EMIC_OBSDOCUMENTOSOLICITUD</t>
  </si>
  <si>
    <t>@P1LKASA</t>
  </si>
  <si>
    <t>EMIC_OBSDOCUMENTOSOLICITUD_CRDV_1</t>
  </si>
  <si>
    <t>RAIT_IPRABMN3CRDV</t>
  </si>
  <si>
    <t>RAIT_IPRABMN3</t>
  </si>
  <si>
    <t>EMIC_OFICINACRDV</t>
  </si>
  <si>
    <t>EMIC_OFICINA</t>
  </si>
  <si>
    <t>@P1LKALI</t>
  </si>
  <si>
    <t>EMIC_OFICINA_CRDV_1</t>
  </si>
  <si>
    <t>RAIT_IPRABMN4CRDV</t>
  </si>
  <si>
    <t>RAIT_IPRABMN4</t>
  </si>
  <si>
    <t>EMIC_POLIZASEGUROSCRDV</t>
  </si>
  <si>
    <t>EMIC_POLIZASEGUROS</t>
  </si>
  <si>
    <t>@P1LKALB</t>
  </si>
  <si>
    <t>EMIC_POLIZASEGUROS_CRDV_1</t>
  </si>
  <si>
    <t>RAIT_IPRABMN5CRDV</t>
  </si>
  <si>
    <t>RAIT_IPRABMN5</t>
  </si>
  <si>
    <t>EMIC_PRODUCTOALTERNOCRDV</t>
  </si>
  <si>
    <t>EMIC_PRODUCTOALTERNO</t>
  </si>
  <si>
    <t>@P1LKALZ</t>
  </si>
  <si>
    <t>EMIC_PRODUCTOALTERNO_CRDV_1</t>
  </si>
  <si>
    <t>RAIT_IPRABMN6CRDV</t>
  </si>
  <si>
    <t>RAIT_IPRABMN6</t>
  </si>
  <si>
    <t>EMIC_PRODUCTOCLIENTESOLICITUDCRDV</t>
  </si>
  <si>
    <t>EMIC_PRODUCTOCLIENTESOLICITUD</t>
  </si>
  <si>
    <t>@P1LKASJ</t>
  </si>
  <si>
    <t>EMIC_PRODUCTOCLIENTESOLICITUD_CRDV_1</t>
  </si>
  <si>
    <t>RAIT_IPRABMN7CRDV</t>
  </si>
  <si>
    <t>RAIT_IPRABMN7</t>
  </si>
  <si>
    <t>EMIC_PRODUCTOHOSTCRDV</t>
  </si>
  <si>
    <t>EMIC_PRODUCTOHOST</t>
  </si>
  <si>
    <t>@P1LKAGJ</t>
  </si>
  <si>
    <t>EMIC_PRODUCTOHOST_CRDV_1</t>
  </si>
  <si>
    <t>RAIT_IPRABMN8CRDV</t>
  </si>
  <si>
    <t>RAIT_IPRABMN8</t>
  </si>
  <si>
    <t>EMIC_PRODUCTOSCRDV</t>
  </si>
  <si>
    <t>EMIC_PRODUCTOS</t>
  </si>
  <si>
    <t>@P1LKAA6</t>
  </si>
  <si>
    <t>EMIC_PRODUCTOS_CRDV_1</t>
  </si>
  <si>
    <t>RAIT_IPRABMN9CRDV</t>
  </si>
  <si>
    <t>RAIT_IPRABMN9</t>
  </si>
  <si>
    <t>EMIC_PROGRAMABENEFICIOSCRDV</t>
  </si>
  <si>
    <t>EMIC_PROGRAMABENEFICIOS</t>
  </si>
  <si>
    <t>@P1LKALX</t>
  </si>
  <si>
    <t>EMIC_PROGRAMABENEFICIOS_CRDV_1</t>
  </si>
  <si>
    <t>REMI_BCRTYR18_CONTABLECRDV</t>
  </si>
  <si>
    <t>REMI_BCRTYR18_CONTABLE</t>
  </si>
  <si>
    <t>EMIC_PROPOSITOPRESTAMOCRDV</t>
  </si>
  <si>
    <t>EMIC_PROPOSITOPRESTAMO</t>
  </si>
  <si>
    <t>@P1LKALG</t>
  </si>
  <si>
    <t>EMIC_PROPOSITOPRESTAMO_CRDV_1</t>
  </si>
  <si>
    <t>SABS_PORTALCRDV</t>
  </si>
  <si>
    <t>SABS_PORTAL</t>
  </si>
  <si>
    <t>EMIC_RAZONNOPROCESAMIENTOCRDV</t>
  </si>
  <si>
    <t>EMIC_RAZONNOPROCESAMIENTO</t>
  </si>
  <si>
    <t>@P1LKAMV</t>
  </si>
  <si>
    <t>EMIC_RAZONNOPROCESAMIENTO_CRDV_1</t>
  </si>
  <si>
    <t>SABS_RPT_SOL_MULTCRDV</t>
  </si>
  <si>
    <t>SABS_RPT_SOL_MULT</t>
  </si>
  <si>
    <t>EMIC_REGLASCALIFICACIONNMCRDV</t>
  </si>
  <si>
    <t>EMIC_REGLASCALIFICACIONNM</t>
  </si>
  <si>
    <t>@P1LKACP</t>
  </si>
  <si>
    <t>EMIC_REGLASCALIFICACIONNM_CRDV_1</t>
  </si>
  <si>
    <t>SABS_RPT_SOL_PTRETORCRDV</t>
  </si>
  <si>
    <t>SABS_RPT_SOL_PTRETOR</t>
  </si>
  <si>
    <t>EMIC_REGLASNMCRDV</t>
  </si>
  <si>
    <t>EMIC_REGLASNM</t>
  </si>
  <si>
    <t>@P1LKAGF</t>
  </si>
  <si>
    <t>EMIC_REGLASNM_CRDV_1</t>
  </si>
  <si>
    <t>SAT_F020_MAECLI_BTCRDV</t>
  </si>
  <si>
    <t>SAT_F020_MAECLI_BT</t>
  </si>
  <si>
    <t>EMIC_RESPUESTACRDV</t>
  </si>
  <si>
    <t>EMIC_RESPUESTA</t>
  </si>
  <si>
    <t>@P1LKALL</t>
  </si>
  <si>
    <t>EMIC_RESPUESTA_CRDV_1</t>
  </si>
  <si>
    <t>SAT_F040_SERREL_BTCRDV</t>
  </si>
  <si>
    <t>SAT_F040_SERREL_BT</t>
  </si>
  <si>
    <t>EMIC_RESULTADODOMICILIOCRDV</t>
  </si>
  <si>
    <t>EMIC_RESULTADODOMICILIO</t>
  </si>
  <si>
    <t>@P1LKALK</t>
  </si>
  <si>
    <t>EMIC_RESULTADODOMICILIO_CRDV_1</t>
  </si>
  <si>
    <t>SBDN_ACCIONISTA_GERENTECRDV</t>
  </si>
  <si>
    <t>SBDN_ACCIONISTA_GERENTE</t>
  </si>
  <si>
    <t>EMIC_RESULTADOOPERACIONBTEPCRDV</t>
  </si>
  <si>
    <t>EMIC_RESULTADOOPERACIONBTEP</t>
  </si>
  <si>
    <t>@P1LKAGK</t>
  </si>
  <si>
    <t>EMIC_RESULTADOOPERACIONBTEP_CRDV_1</t>
  </si>
  <si>
    <t>SBDN_LEGO_CONDICIONESCRDV</t>
  </si>
  <si>
    <t>SBDN_LEGO_CONDICIONES</t>
  </si>
  <si>
    <t>EMIC_SACTIVIDADESCRDV</t>
  </si>
  <si>
    <t>EMIC_SACTIVIDADES</t>
  </si>
  <si>
    <t>@P1LKASH</t>
  </si>
  <si>
    <t>EMIC_SACTIVIDADES_CRDV_1</t>
  </si>
  <si>
    <t>SBDN_LEGO_RELACIONADOSCRDV</t>
  </si>
  <si>
    <t>SBDN_LEGO_RELACIONADOS</t>
  </si>
  <si>
    <t>EMIC_SCAMBIOESTADOCORRECCIONCRDV</t>
  </si>
  <si>
    <t>EMIC_SCAMBIOESTADOCORRECCION</t>
  </si>
  <si>
    <t>@P1LKASD</t>
  </si>
  <si>
    <t>EMIC_SCAMBIOESTADOCORRECCION_CRDV_1</t>
  </si>
  <si>
    <t>SBDN_LEGO_SOLICITUDCRDV</t>
  </si>
  <si>
    <t>SBDN_LEGO_SOLICITUD</t>
  </si>
  <si>
    <t>EMIC_SCCONSUMOCRDV</t>
  </si>
  <si>
    <t>EMIC_SCCONSUMO</t>
  </si>
  <si>
    <t>@P1LKAI0</t>
  </si>
  <si>
    <t>EMIC_SCCONSUMO_CRDV_1</t>
  </si>
  <si>
    <t>SBDN_PROVEEDORES_PRINCIPALESCRDV</t>
  </si>
  <si>
    <t>SBDN_PROVEEDORES_PRINCIPALES</t>
  </si>
  <si>
    <t>EMIC_SCCVEHICULARCRDV</t>
  </si>
  <si>
    <t>EMIC_SCCVEHICULAR</t>
  </si>
  <si>
    <t>@P1LKASL</t>
  </si>
  <si>
    <t>EMIC_SCCVEHICULAR_CRDV_1</t>
  </si>
  <si>
    <t>SRV2_AGENCIASSERVIMATICCRDV</t>
  </si>
  <si>
    <t>SRV2_AGENCIASSERVIMATIC</t>
  </si>
  <si>
    <t>EMIC_SCFLUJOCAJACRDV</t>
  </si>
  <si>
    <t>EMIC_SCFLUJOCAJA</t>
  </si>
  <si>
    <t>@P1LKASO</t>
  </si>
  <si>
    <t>EMIC_SCFLUJOCAJA_CRDV_1</t>
  </si>
  <si>
    <t>VEDI_BASH_RDV_LOGACCOUNTOPE_DIACRDV</t>
  </si>
  <si>
    <t>VEDI_BASH_RDV_LOGACCOUNTOPE_DIA</t>
  </si>
  <si>
    <t>EMIC_SCHIPOTECARIOCRDV</t>
  </si>
  <si>
    <t>EMIC_SCHIPOTECARIO</t>
  </si>
  <si>
    <t>@P1LKACM</t>
  </si>
  <si>
    <t>EMIC_SCHIPOTECARIO_CRDV_1</t>
  </si>
  <si>
    <t>VPLU_COMERCIO_VISANET_VCRDV</t>
  </si>
  <si>
    <t>VPLU_COMERCIO_VISANET_V</t>
  </si>
  <si>
    <t>EMIC_SCHREPROCESOSCRDV</t>
  </si>
  <si>
    <t>EMIC_SCHREPROCESOS</t>
  </si>
  <si>
    <t>@P1LKAU5</t>
  </si>
  <si>
    <t>EMIC_SCHREPROCESOS_CRDV_1</t>
  </si>
  <si>
    <t>VPLU_VV_AMCP_VCRDV</t>
  </si>
  <si>
    <t>VPLU_VV_AMCP_V</t>
  </si>
  <si>
    <t>EMIC_SCHVIVIENDASSOLICITUDCRDV</t>
  </si>
  <si>
    <t>EMIC_SCHVIVIENDASSOLICITUD</t>
  </si>
  <si>
    <t>@P1LKAU8</t>
  </si>
  <si>
    <t>EMIC_SCHVIVIENDASSOLICITUD_CRDV_1</t>
  </si>
  <si>
    <t>VPLU_VV_AMRT_V_RINDEXCRDV</t>
  </si>
  <si>
    <t>VPLU_VV_AMRT_V_RINDEX</t>
  </si>
  <si>
    <t>@P1LKAS8</t>
  </si>
  <si>
    <t>EMIC_SCNBACTIVOFIJO_CRDV_1</t>
  </si>
  <si>
    <t>WLEA_BROAD_TRAZABILIDADCRDV</t>
  </si>
  <si>
    <t>WLEA_BROAD_TRAZABILIDAD</t>
  </si>
  <si>
    <t>EMIC_SCNBCUENTASXCOBRARCRDV</t>
  </si>
  <si>
    <t>EMIC_SCNBCUENTASXCOBRAR</t>
  </si>
  <si>
    <t>@P1LKASI</t>
  </si>
  <si>
    <t>EMIC_SCNBCUENTASXCOBRAR_CRDV_1</t>
  </si>
  <si>
    <t>WLEA_IPWLBDE1CRDV</t>
  </si>
  <si>
    <t>WLEA_IPWLBDE1</t>
  </si>
  <si>
    <t>EMIC_SCNBDEUDASCRDV</t>
  </si>
  <si>
    <t>EMIC_SCNBDEUDAS</t>
  </si>
  <si>
    <t>@P1LKASE</t>
  </si>
  <si>
    <t>EMIC_SCNBDEUDAS_CRDV_1</t>
  </si>
  <si>
    <t>WLEA_IPWLBDE10CRDV</t>
  </si>
  <si>
    <t>WLEA_IPWLBDE10</t>
  </si>
  <si>
    <t>EMIC_SCNBDISPONIBLECRDV</t>
  </si>
  <si>
    <t>EMIC_SCNBDISPONIBLE</t>
  </si>
  <si>
    <t>@P1LKAS9</t>
  </si>
  <si>
    <t>EMIC_SCNBDISPONIBLE_CRDV_1</t>
  </si>
  <si>
    <t>WLEA_IPWLBDE12CRDV</t>
  </si>
  <si>
    <t>WLEA_IPWLBDE12</t>
  </si>
  <si>
    <t>EMIC_SCNBINVENTARIOSCRDV</t>
  </si>
  <si>
    <t>EMIC_SCNBINVENTARIOS</t>
  </si>
  <si>
    <t>@P1LKAT9</t>
  </si>
  <si>
    <t>EMIC_SCNBINVENTARIOS_CRDV_1</t>
  </si>
  <si>
    <t>WLEA_IPWLBDE13CRDV</t>
  </si>
  <si>
    <t>WLEA_IPWLBDE13</t>
  </si>
  <si>
    <t>EMIC_SCNBOTROSCRDV</t>
  </si>
  <si>
    <t>EMIC_SCNBOTROS</t>
  </si>
  <si>
    <t>@P1LKASF</t>
  </si>
  <si>
    <t>EMIC_SCNBOTROS_CRDV_1</t>
  </si>
  <si>
    <t>WLEA_IPWLBDE14CRDV</t>
  </si>
  <si>
    <t>WLEA_IPWLBDE14</t>
  </si>
  <si>
    <t>EMIC_SCNBPASIVOSCRDV</t>
  </si>
  <si>
    <t>EMIC_SCNBPASIVOS</t>
  </si>
  <si>
    <t>@P1LKAS2</t>
  </si>
  <si>
    <t>EMIC_SCNBPASIVOS_CRDV_1</t>
  </si>
  <si>
    <t>WLEA_IPWLBDE15CRDV</t>
  </si>
  <si>
    <t>WLEA_IPWLBDE15</t>
  </si>
  <si>
    <t>EMIC_SCNDATOSGENERALESCRDV</t>
  </si>
  <si>
    <t>EMIC_SCNDATOSGENERALES</t>
  </si>
  <si>
    <t>@P1LKAIN</t>
  </si>
  <si>
    <t>EMIC_SCNDATOSGENERALES_CRDV_1</t>
  </si>
  <si>
    <t>WLEA_IPWLBDE16CRDV</t>
  </si>
  <si>
    <t>WLEA_IPWLBDE16</t>
  </si>
  <si>
    <t>EMIC_SCNDETALLEGARANTIACRDV</t>
  </si>
  <si>
    <t>EMIC_SCNDETALLEGARANTIA</t>
  </si>
  <si>
    <t>@P1LKASC</t>
  </si>
  <si>
    <t>EMIC_SCNDETALLEGARANTIA_CRDV_1</t>
  </si>
  <si>
    <t>WLEA_IPWLBDE17CRDV</t>
  </si>
  <si>
    <t>WLEA_IPWLBDE17</t>
  </si>
  <si>
    <t>EMIC_SCNEVALUACIONCAMPOCRDV</t>
  </si>
  <si>
    <t>EMIC_SCNEVALUACIONCAMPO</t>
  </si>
  <si>
    <t>@P1LKAMA</t>
  </si>
  <si>
    <t>EMIC_SCNEVALUACIONCAMPO_CRDV_1</t>
  </si>
  <si>
    <t>WLEA_IPWLBDE18CRDV</t>
  </si>
  <si>
    <t>WLEA_IPWLBDE18</t>
  </si>
  <si>
    <t>EMIC_SCNLINEASAPROBADASCRDV</t>
  </si>
  <si>
    <t>EMIC_SCNLINEASAPROBADAS</t>
  </si>
  <si>
    <t>@P1LKARY</t>
  </si>
  <si>
    <t>EMIC_SCNLINEASAPROBADAS_CRDV_1</t>
  </si>
  <si>
    <t>WLEA_IPWLBDE19CRDV</t>
  </si>
  <si>
    <t>WLEA_IPWLBDE19</t>
  </si>
  <si>
    <t>EMIC_SCNRESULTADOGASTOSINGRESOSCRDV</t>
  </si>
  <si>
    <t>EMIC_SCNRESULTADOGASTOSINGRESOS</t>
  </si>
  <si>
    <t>@P1LKAS3</t>
  </si>
  <si>
    <t>EMIC_SCNRESULTADOGASTOSINGRESOS_CRDV_1</t>
  </si>
  <si>
    <t>WLEA_IPWLBDE20CRDV</t>
  </si>
  <si>
    <t>WLEA_IPWLBDE20</t>
  </si>
  <si>
    <t>EMIC_SCNRESULTADOSANALISISVENTASCRDV</t>
  </si>
  <si>
    <t>EMIC_SCNRESULTADOSANALISISVENTAS</t>
  </si>
  <si>
    <t>@P1LKAS6</t>
  </si>
  <si>
    <t>EMIC_SCNRESULTADOSANALISISVENTAS_CRDV_1</t>
  </si>
  <si>
    <t>WLEA_IPWLBDE21CRDV</t>
  </si>
  <si>
    <t>WLEA_IPWLBDE21</t>
  </si>
  <si>
    <t>EMIC_SCNRESULTADOSESTIMACIONCVCRDV</t>
  </si>
  <si>
    <t>EMIC_SCNRESULTADOSESTIMACIONCV</t>
  </si>
  <si>
    <t>@P1LKAM8</t>
  </si>
  <si>
    <t>EMIC_SCNRESULTADOSESTIMACIONCV_CRDV_1</t>
  </si>
  <si>
    <t>WLEA_IPWLBDE22CRDV</t>
  </si>
  <si>
    <t>WLEA_IPWLBDE22</t>
  </si>
  <si>
    <t>EMIC_SCNRRFFCRDV</t>
  </si>
  <si>
    <t>EMIC_SCNRRFF</t>
  </si>
  <si>
    <t>@P1LKAAG</t>
  </si>
  <si>
    <t>EMIC_SCNRRFF_CRDV_1</t>
  </si>
  <si>
    <t>WLEA_IPWLBDE23CRDV</t>
  </si>
  <si>
    <t>WLEA_IPWLBDE23</t>
  </si>
  <si>
    <t>EMIC_SCROTACIONPRODUCTOSCRDV</t>
  </si>
  <si>
    <t>EMIC_SCROTACIONPRODUCTOS</t>
  </si>
  <si>
    <t>@P1LKATB</t>
  </si>
  <si>
    <t>EMIC_SCROTACIONPRODUCTOS_CRDV_1</t>
  </si>
  <si>
    <t>WLEA_IPWLBDE24CRDV</t>
  </si>
  <si>
    <t>WLEA_IPWLBDE24</t>
  </si>
  <si>
    <t>EMIC_SCSOLICITUDPREAPROBADNEGOCIOCRDV</t>
  </si>
  <si>
    <t>EMIC_SCSOLICITUDPREAPROBADNEGOCIO</t>
  </si>
  <si>
    <t>@P1LKAS5</t>
  </si>
  <si>
    <t>EMIC_SCSOLICITUDPREAPROBADNEGOCIO_CRDV_1</t>
  </si>
  <si>
    <t>WLEA_IPWLBDE25CRDV</t>
  </si>
  <si>
    <t>WLEA_IPWLBDE25</t>
  </si>
  <si>
    <t>EMIC_SEGMENTOSCOREPYMECRDV</t>
  </si>
  <si>
    <t>EMIC_SEGMENTOSCOREPYME</t>
  </si>
  <si>
    <t>@P1LKAFJ</t>
  </si>
  <si>
    <t>EMIC_SEGMENTOSCOREPYME_CRDV_1</t>
  </si>
  <si>
    <t>WLEA_IPWLBDE26CRDV</t>
  </si>
  <si>
    <t>WLEA_IPWLBDE26</t>
  </si>
  <si>
    <t>EMIC_SERVICIOSNMCRDV</t>
  </si>
  <si>
    <t>EMIC_SERVICIOSNM</t>
  </si>
  <si>
    <t>@P1LKAEP</t>
  </si>
  <si>
    <t>EMIC_SERVICIOSNM_CRDV_1</t>
  </si>
  <si>
    <t>WLEA_IPWLBDE27CRDV</t>
  </si>
  <si>
    <t>WLEA_IPWLBDE27</t>
  </si>
  <si>
    <t>EMIC_SHCAMBIOESTADOCRDV</t>
  </si>
  <si>
    <t>EMIC_SHCAMBIOESTADO</t>
  </si>
  <si>
    <t>@P1LKAIM</t>
  </si>
  <si>
    <t>EMIC_SHCAMBIOESTADO_CRDV_1</t>
  </si>
  <si>
    <t>WLEA_IPWLBDE28CRDV</t>
  </si>
  <si>
    <t>WLEA_IPWLBDE28</t>
  </si>
  <si>
    <t>EMIC_SHDESEMBOLSOCRDV</t>
  </si>
  <si>
    <t>EMIC_SHDESEMBOLSO</t>
  </si>
  <si>
    <t>@P1LKAS7</t>
  </si>
  <si>
    <t>EMIC_SHDESEMBOLSO_CRDV_1</t>
  </si>
  <si>
    <t>WLEA_IPWLBDE29CRDV</t>
  </si>
  <si>
    <t>WLEA_IPWLBDE29</t>
  </si>
  <si>
    <t>EMIC_SINFORMACIONADICIONALCRDV</t>
  </si>
  <si>
    <t>EMIC_SINFORMACIONADICIONAL</t>
  </si>
  <si>
    <t>@P1LKAMH</t>
  </si>
  <si>
    <t>EMIC_SINFORMACIONADICIONAL_CRDV_1</t>
  </si>
  <si>
    <t>WLEA_IPWLBDE3CRDV</t>
  </si>
  <si>
    <t>WLEA_IPWLBDE3</t>
  </si>
  <si>
    <t>EMIC_SOLICITUDCALIFICACIONCRDV</t>
  </si>
  <si>
    <t>EMIC_SOLICITUDCALIFICACION</t>
  </si>
  <si>
    <t>@P1LKAEX</t>
  </si>
  <si>
    <t>EMIC_SOLICITUDCALIFICACION_CRDV_1</t>
  </si>
  <si>
    <t>WLEA_IPWLBDE4CRDV</t>
  </si>
  <si>
    <t>WLEA_IPWLBDE4</t>
  </si>
  <si>
    <t>EMIC_SPDATOSINVESTIGACIONMICRDV</t>
  </si>
  <si>
    <t>EMIC_SPDATOSINVESTIGACIONMI</t>
  </si>
  <si>
    <t>@P1LKAHS</t>
  </si>
  <si>
    <t>EMIC_SPDATOSINVESTIGACIONMI_CRDV_1</t>
  </si>
  <si>
    <t>WLEA_IPWLBDE5CRDV</t>
  </si>
  <si>
    <t>WLEA_IPWLBDE5</t>
  </si>
  <si>
    <t>EMIC_SPERSONAPATRIMONIOCRDV</t>
  </si>
  <si>
    <t>EMIC_SPERSONAPATRIMONIO</t>
  </si>
  <si>
    <t>@P1LKAF0</t>
  </si>
  <si>
    <t>EMIC_SPERSONAPATRIMONIO_CRDV_1</t>
  </si>
  <si>
    <t>WLEA_IPWLBDE6CRDV</t>
  </si>
  <si>
    <t>WLEA_IPWLBDE6</t>
  </si>
  <si>
    <t>EMIC_SPJURIDICASCRDV</t>
  </si>
  <si>
    <t>EMIC_SPJURIDICAS</t>
  </si>
  <si>
    <t>@P1LKAAF</t>
  </si>
  <si>
    <t>EMIC_SPJURIDICAS_CRDV_1</t>
  </si>
  <si>
    <t>WLEA_IPWLBDE8CRDV</t>
  </si>
  <si>
    <t>WLEA_IPWLBDE8</t>
  </si>
  <si>
    <t>EMIC_STCREDITOCRDV</t>
  </si>
  <si>
    <t>EMIC_STCREDITO</t>
  </si>
  <si>
    <t>@P1LKAET</t>
  </si>
  <si>
    <t>EMIC_STCREDITO_CRDV_1</t>
  </si>
  <si>
    <t>WLEA_IPWLBMA1CRDV</t>
  </si>
  <si>
    <t>WLEA_IPWLBMA1</t>
  </si>
  <si>
    <t>EMIC_SUBTIPOGARANTIACRDV</t>
  </si>
  <si>
    <t>EMIC_SUBTIPOGARANTIA</t>
  </si>
  <si>
    <t>@P1LKACT</t>
  </si>
  <si>
    <t>EMIC_SUBTIPOGARANTIA_CRDV_1</t>
  </si>
  <si>
    <t>WLEA_IPWLMA2_MAESTRA_DOCVAR_DIARIACRDV</t>
  </si>
  <si>
    <t>WLEA_IPWLMA2_MAESTRA_DOCVAR_DIARIA</t>
  </si>
  <si>
    <t>EMIC_SUSTENTOINGRESOSCRDV</t>
  </si>
  <si>
    <t>EMIC_SUSTENTOINGRESOS</t>
  </si>
  <si>
    <t>@P1LKAK9</t>
  </si>
  <si>
    <t>EMIC_SUSTENTOINGRESOS_CRDV_1</t>
  </si>
  <si>
    <t>WLEA_SGCARVENCRDV</t>
  </si>
  <si>
    <t>WLEA_SGCARVEN</t>
  </si>
  <si>
    <t>EMIC_TARJETAADICIONALSOLICITUDCRDV</t>
  </si>
  <si>
    <t>EMIC_TARJETAADICIONALSOLICITUD</t>
  </si>
  <si>
    <t>@P1LKAG6</t>
  </si>
  <si>
    <t>EMIC_TARJETAADICIONALSOLICITUD_CRDV_1</t>
  </si>
  <si>
    <t>WLEA_SITUACIONCOBDWHCRDV</t>
  </si>
  <si>
    <t>WLEA_SITUACIONCOBDWH</t>
  </si>
  <si>
    <t>EMIC_TARJETABTCRDV</t>
  </si>
  <si>
    <t>EMIC_TARJETABT</t>
  </si>
  <si>
    <t>@P1LKAEO</t>
  </si>
  <si>
    <t>EMIC_TARJETABT_CRDV_1</t>
  </si>
  <si>
    <t>WLEA_SITUACIONLEGALDWHCRDV</t>
  </si>
  <si>
    <t>WLEA_SITUACIONLEGALDWH</t>
  </si>
  <si>
    <t>EMIC_TARJETAEPCRDV</t>
  </si>
  <si>
    <t>EMIC_TARJETAEP</t>
  </si>
  <si>
    <t>@P1LKAEQ</t>
  </si>
  <si>
    <t>EMIC_TARJETAEP_CRDV_1</t>
  </si>
  <si>
    <t>XESS_SDATCRDV</t>
  </si>
  <si>
    <t>XESS_SDAT</t>
  </si>
  <si>
    <t>EMIC_TASADORESCRDV</t>
  </si>
  <si>
    <t>EMIC_TASADORES</t>
  </si>
  <si>
    <t>@P1LKAEW</t>
  </si>
  <si>
    <t>EMIC_TASADORES_CRDV_1</t>
  </si>
  <si>
    <t>XESS_SSATCRDV</t>
  </si>
  <si>
    <t>XESS_SSAT</t>
  </si>
  <si>
    <t>EMIC_TASAINDEXADASCRDV</t>
  </si>
  <si>
    <t>EMIC_TASAINDEXADAS</t>
  </si>
  <si>
    <t>@P1LKACW</t>
  </si>
  <si>
    <t>EMIC_TASAINDEXADAS_CRDV_1</t>
  </si>
  <si>
    <t>YAPE_TRANSACCIONDETAILSCRDV</t>
  </si>
  <si>
    <t>YAPE_TRANSACCIONDETAILS</t>
  </si>
  <si>
    <t>EMIC_TIPIFICACIONCLIENTECRDV</t>
  </si>
  <si>
    <t>EMIC_TIPIFICACIONCLIENTE</t>
  </si>
  <si>
    <t>@P1LKASG</t>
  </si>
  <si>
    <t>EMIC_TIPIFICACIONCLIENTE_CRDV_1</t>
  </si>
  <si>
    <t>EMIC_TIPOCALIFICACIONNMCRDV</t>
  </si>
  <si>
    <t>EMIC_TIPOCALIFICACIONNM</t>
  </si>
  <si>
    <t>@P1LKACU</t>
  </si>
  <si>
    <t>EMIC_TIPOCALIFICACIONNM_CRDV_1</t>
  </si>
  <si>
    <t>EMIC_TIPOCAMBIOAUDITADOCRDV</t>
  </si>
  <si>
    <t>EMIC_TIPOCAMBIOAUDITADO</t>
  </si>
  <si>
    <t>@P1LKACX</t>
  </si>
  <si>
    <t>EMIC_TIPOCAMBIOAUDITADO_CRDV_1</t>
  </si>
  <si>
    <t>EMIC_TIPOCONSTRUCCIONCRDV</t>
  </si>
  <si>
    <t>EMIC_TIPOCONSTRUCCION</t>
  </si>
  <si>
    <t>@P1LKACY</t>
  </si>
  <si>
    <t>EMIC_TIPOCONSTRUCCION_CRDV_1</t>
  </si>
  <si>
    <t>EMIC_TIPOCREDITOCRDV</t>
  </si>
  <si>
    <t>EMIC_TIPOCREDITO</t>
  </si>
  <si>
    <t>@P1LKAA7</t>
  </si>
  <si>
    <t>EMIC_TIPOCREDITO_CRDV_1</t>
  </si>
  <si>
    <t>EMIC_TIPOCUENTACRDV</t>
  </si>
  <si>
    <t>EMIC_TIPOCUENTA</t>
  </si>
  <si>
    <t>@P1LKAJR</t>
  </si>
  <si>
    <t>EMIC_TIPOCUENTA_CRDV_1</t>
  </si>
  <si>
    <t>EMIC_TIPODETALLEACCIONCRDV</t>
  </si>
  <si>
    <t>EMIC_TIPODETALLEACCION</t>
  </si>
  <si>
    <t>@P1LKACZ</t>
  </si>
  <si>
    <t>EMIC_TIPODETALLEACCION_CRDV_1</t>
  </si>
  <si>
    <t>EMIC_TIPODEUDACRDV</t>
  </si>
  <si>
    <t>EMIC_TIPODEUDA</t>
  </si>
  <si>
    <t>@P1LKAJU</t>
  </si>
  <si>
    <t>EMIC_TIPODEUDA_CRDV_1</t>
  </si>
  <si>
    <t>EMIC_TIPODOCUMENTOCRDV</t>
  </si>
  <si>
    <t>EMIC_TIPODOCUMENTO</t>
  </si>
  <si>
    <t>@P1LKAD0</t>
  </si>
  <si>
    <t>EMIC_TIPODOCUMENTO_CRDV_1</t>
  </si>
  <si>
    <t>EMIC_TIPOESTADOGARANTIACRDV</t>
  </si>
  <si>
    <t>EMIC_TIPOESTADOGARANTIA</t>
  </si>
  <si>
    <t>@P1LKAJV</t>
  </si>
  <si>
    <t>EMIC_TIPOESTADOGARANTIA_CRDV_1</t>
  </si>
  <si>
    <t>EMIC_TIPOFINALIDADCRDV</t>
  </si>
  <si>
    <t>EMIC_TIPOFINALIDAD</t>
  </si>
  <si>
    <t>@P1LKAD2</t>
  </si>
  <si>
    <t>EMIC_TIPOFINALIDAD_CRDV_1</t>
  </si>
  <si>
    <t>EMIC_TIPOFINANCIAMIENTOCRDV</t>
  </si>
  <si>
    <t>EMIC_TIPOFINANCIAMIENTO</t>
  </si>
  <si>
    <t>@P1LKAK3</t>
  </si>
  <si>
    <t>EMIC_TIPOFINANCIAMIENTO_CRDV_1</t>
  </si>
  <si>
    <t>EMIC_TIPOGARANTIACRDV</t>
  </si>
  <si>
    <t>EMIC_TIPOGARANTIA</t>
  </si>
  <si>
    <t>@P1LKAJZ</t>
  </si>
  <si>
    <t>EMIC_TIPOGARANTIA_CRDV_1</t>
  </si>
  <si>
    <t>EMIC_TIPOMODULOSCDACRDV</t>
  </si>
  <si>
    <t>EMIC_TIPOMODULOSCDA</t>
  </si>
  <si>
    <t>@P1LKAD7</t>
  </si>
  <si>
    <t>EMIC_TIPOMODULOSCDA_CRDV_1</t>
  </si>
  <si>
    <t>EMIC_TIPOOPERACIONCRDV</t>
  </si>
  <si>
    <t>EMIC_TIPOOPERACION</t>
  </si>
  <si>
    <t>@P1LKAD3</t>
  </si>
  <si>
    <t>EMIC_TIPOOPERACION_CRDV_1</t>
  </si>
  <si>
    <t>EMIC_TIPOPAGOFIJOCRDV</t>
  </si>
  <si>
    <t>EMIC_TIPOPAGOFIJO</t>
  </si>
  <si>
    <t>@P1LKAMW</t>
  </si>
  <si>
    <t>EMIC_TIPOPAGOFIJO_CRDV_1</t>
  </si>
  <si>
    <t>EMIC_TIPOPASOCDACRDV</t>
  </si>
  <si>
    <t>EMIC_TIPOPASOCDA</t>
  </si>
  <si>
    <t>@P1LKAD8</t>
  </si>
  <si>
    <t>EMIC_TIPOPASOCDA_CRDV_1</t>
  </si>
  <si>
    <t>EMIC_TIPOPLANCUOTACRDV</t>
  </si>
  <si>
    <t>EMIC_TIPOPLANCUOTA</t>
  </si>
  <si>
    <t>@P1LKAMG</t>
  </si>
  <si>
    <t>EMIC_TIPOPLANCUOTA_CRDV_1</t>
  </si>
  <si>
    <t>EMIC_TIPOREGLANMCRDV</t>
  </si>
  <si>
    <t>EMIC_TIPOREGLANM</t>
  </si>
  <si>
    <t>@P1LKACV</t>
  </si>
  <si>
    <t>EMIC_TIPOREGLANM_CRDV_1</t>
  </si>
  <si>
    <t>EMIC_TIPORENTACRDV</t>
  </si>
  <si>
    <t>EMIC_TIPORENTA</t>
  </si>
  <si>
    <t>@P1LKAJT</t>
  </si>
  <si>
    <t>EMIC_TIPORENTA_CRDV_1</t>
  </si>
  <si>
    <t>EMIC_TIPORESULTADOCDACRDV</t>
  </si>
  <si>
    <t>EMIC_TIPORESULTADOCDA</t>
  </si>
  <si>
    <t>@P1LKAD4</t>
  </si>
  <si>
    <t>EMIC_TIPORESULTADOCDA_CRDV_1</t>
  </si>
  <si>
    <t>EMIC_TIPOSEGURODESGRAVAMENCRDV</t>
  </si>
  <si>
    <t>EMIC_TIPOSEGURODESGRAVAMEN</t>
  </si>
  <si>
    <t>@P1LKAK7</t>
  </si>
  <si>
    <t>EMIC_TIPOSEGURODESGRAVAMEN_CRDV_1</t>
  </si>
  <si>
    <t>EMIC_TIPOSEGUROHIPOTECARIOCRDV</t>
  </si>
  <si>
    <t>EMIC_TIPOSEGUROHIPOTECARIO</t>
  </si>
  <si>
    <t>@P1LKAK8</t>
  </si>
  <si>
    <t>EMIC_TIPOSEGUROHIPOTECARIO_CRDV_1</t>
  </si>
  <si>
    <t>EMIC_TIPOSEGURONEGOCIOSCRDV</t>
  </si>
  <si>
    <t>EMIC_TIPOSEGURONEGOCIOS</t>
  </si>
  <si>
    <t>@P1LKAK6</t>
  </si>
  <si>
    <t>EMIC_TIPOSEGURONEGOCIOS_CRDV_1</t>
  </si>
  <si>
    <t>EMIC_TIPOSITUACIONGARANTIACRDV</t>
  </si>
  <si>
    <t>EMIC_TIPOSITUACIONGARANTIA</t>
  </si>
  <si>
    <t>@P1LKAK2</t>
  </si>
  <si>
    <t>EMIC_TIPOSITUACIONGARANTIA_CRDV_1</t>
  </si>
  <si>
    <t>EMIC_TIPOTASACRDV</t>
  </si>
  <si>
    <t>EMIC_TIPOTASA</t>
  </si>
  <si>
    <t>@P1LKAD5</t>
  </si>
  <si>
    <t>EMIC_TIPOTASA_CRDV_1</t>
  </si>
  <si>
    <t>EMIC_TIPOTELEFONOCRDV</t>
  </si>
  <si>
    <t>EMIC_TIPOTELEFONO</t>
  </si>
  <si>
    <t>@P1LKAT5</t>
  </si>
  <si>
    <t>EMIC_TIPOTELEFONO_CRDV_1</t>
  </si>
  <si>
    <t>EMIC_TIPOVENTACRDV</t>
  </si>
  <si>
    <t>EMIC_TIPOVENTA</t>
  </si>
  <si>
    <t>@P1LKAD6</t>
  </si>
  <si>
    <t>EMIC_TIPOVENTA_CRDV_1</t>
  </si>
  <si>
    <t>EMIC_UBICACIONINMUEBLECRDV</t>
  </si>
  <si>
    <t>EMIC_UBICACIONINMUEBLE</t>
  </si>
  <si>
    <t>@P1LKAS4</t>
  </si>
  <si>
    <t>EMIC_UBICACIONINMUEBLE_CRDV_1</t>
  </si>
  <si>
    <t>EMIC_USUARIOSCRDV</t>
  </si>
  <si>
    <t>EMIC_USUARIOS</t>
  </si>
  <si>
    <t>@P1LKATA</t>
  </si>
  <si>
    <t>EMIC_USUARIOS_CRDV_1</t>
  </si>
  <si>
    <t>EMIC_VDOMICILIOCRDV</t>
  </si>
  <si>
    <t>EMIC_VDOMICILIO</t>
  </si>
  <si>
    <t>@P1LKAWN</t>
  </si>
  <si>
    <t>EMIC_VDOMICILIO_CRDV_1</t>
  </si>
  <si>
    <t>EMIC_VTRABAJOCRDV</t>
  </si>
  <si>
    <t>EMIC_VTRABAJO</t>
  </si>
  <si>
    <t>@P1LKAWM</t>
  </si>
  <si>
    <t>EMIC_VTRABAJO_CRDV_1</t>
  </si>
  <si>
    <t>@P1LKBIO</t>
  </si>
  <si>
    <t>F681_TC_FIXING_CRDV_1</t>
  </si>
  <si>
    <t>@P1LKBIQ</t>
  </si>
  <si>
    <t>F681_TXT_SPOTUSDPEN_SANDBOX_TEMP_CRDV_1</t>
  </si>
  <si>
    <t>@P1LKBI3</t>
  </si>
  <si>
    <t>F951_TIPOCAMBIOOTRASMONEDAS_CRDV_1</t>
  </si>
  <si>
    <t>FE_FSD_MONTO_MAX_COBERTURACRDV</t>
  </si>
  <si>
    <t>FE_FSD_MONTO_MAX_COBERTURA</t>
  </si>
  <si>
    <t>@P8LKA56</t>
  </si>
  <si>
    <t>FE_FSD_MONTO_MAX_COBERTURA_CRDV_1</t>
  </si>
  <si>
    <t>FE_INEI_BROAD_UBIGEOCRDV</t>
  </si>
  <si>
    <t>FE_INEI_BROAD_UBIGEO</t>
  </si>
  <si>
    <t>@P8LKA88</t>
  </si>
  <si>
    <t>FE_INEI_BROAD_UBIGEO_CRDV_1</t>
  </si>
  <si>
    <t>NULL</t>
  </si>
  <si>
    <t>FE_IPSOS_ERD_CRDV_1</t>
  </si>
  <si>
    <t>@P1LKAW2</t>
  </si>
  <si>
    <t>FE_PACIFICO_BROAD_DWH_ACSELX_CRDV_1</t>
  </si>
  <si>
    <t>@P1LKAW3</t>
  </si>
  <si>
    <t>FE_PACIFICO_BROAD_DWH_GWIRE_CRDV_1</t>
  </si>
  <si>
    <t>@P1LKAW4</t>
  </si>
  <si>
    <t>FE_PACIFICO_BROAD_DWH_INSURIX_CRDV_1</t>
  </si>
  <si>
    <t>@P1LKAW5</t>
  </si>
  <si>
    <t>FE_PACIFICO_BROAD_DWH_RENTAS_CRDV_1</t>
  </si>
  <si>
    <t>@P1LKBHG</t>
  </si>
  <si>
    <t>FE_PACIFICO_BROAD_DWH_VELOCITY_CRDV_1</t>
  </si>
  <si>
    <t>@P1LKAX1</t>
  </si>
  <si>
    <t>FE_PACIFICO_BROAD_DWH_VIAP_CRDV_1</t>
  </si>
  <si>
    <t>@P1LKAX8</t>
  </si>
  <si>
    <t>FE_PACIFICO_BROAD_DWH_VIDAGRUPO_CRDV_1</t>
  </si>
  <si>
    <t>FFPP_PODE_CONSTITUCION_MENSUALCRDV</t>
  </si>
  <si>
    <t>FFPP_PODE_CONSTITUCION_MENSUAL</t>
  </si>
  <si>
    <t>@P4LKA23</t>
  </si>
  <si>
    <t>FFPP_PODE_CONSTITUCION_MENSUAL_CRDV_1</t>
  </si>
  <si>
    <t>L,MA,V,S</t>
  </si>
  <si>
    <t>Job mensual. Ejecuta primer dia calendario del mes</t>
  </si>
  <si>
    <t>@P1LKB9R</t>
  </si>
  <si>
    <t>FIES_IPANADE01_CRDV_1</t>
  </si>
  <si>
    <t>FUENTESEXTERNAS_DWMCLAEX1CRDV</t>
  </si>
  <si>
    <t>FUENTESEXTERNAS_DWMCLAEX1</t>
  </si>
  <si>
    <t>@P4LKA29</t>
  </si>
  <si>
    <t>FUENTESEXTERNAS_DWMCLAEX1_CRDV_1</t>
  </si>
  <si>
    <t>FUENTESEXTERNAS_DWMPOOLS2CRDV</t>
  </si>
  <si>
    <t>FUENTESEXTERNAS_DWMPOOLS2</t>
  </si>
  <si>
    <t>@P4LKA2A</t>
  </si>
  <si>
    <t>FUENTESEXTERNAS_DWMPOOLS2_CRDV_1</t>
  </si>
  <si>
    <t>FUENTESEXTERNAS_DWMSCORE1CRDV</t>
  </si>
  <si>
    <t>FUENTESEXTERNAS_DWMSCORE1</t>
  </si>
  <si>
    <t>@P4LKA2B</t>
  </si>
  <si>
    <t>FUENTESEXTERNAS_DWMSCORE1_CRDV_1</t>
  </si>
  <si>
    <t>@P1LKA2T</t>
  </si>
  <si>
    <t>GAFI_BROAD_SALDOS_CRDV_1</t>
  </si>
  <si>
    <t>@P1LKAIG</t>
  </si>
  <si>
    <t>GAHR_CATG_GH_GRUPO_FUNCION_BANCA_CRDV_1</t>
  </si>
  <si>
    <t>@P1LKAIE</t>
  </si>
  <si>
    <t>GAHR_CATG_GH_UBICACIONES_FISICAS_CRDV_1</t>
  </si>
  <si>
    <t>@P1LKBHZ</t>
  </si>
  <si>
    <t>GISP_TRANSFER_PDPCABECERA_DATALAKE_CRDV_1</t>
  </si>
  <si>
    <t>@P1LKBI0</t>
  </si>
  <si>
    <t>GISP_TRANSFER_PDPDETALLE_DATALAKE_CRDV_1</t>
  </si>
  <si>
    <t>@P1LKBH0</t>
  </si>
  <si>
    <t>GISP_TRANSFER_PHONE_DATALAKE_CRDV_1</t>
  </si>
  <si>
    <t>@P1LKBHX</t>
  </si>
  <si>
    <t>LENC_LENC_DETALLE_EEFF_MTRO_CRDV_1</t>
  </si>
  <si>
    <t>@P1LKBIH</t>
  </si>
  <si>
    <t>LHCL_RDV_PXTI_OFFER_DIA_CRDV_1</t>
  </si>
  <si>
    <t>@P1LKBII</t>
  </si>
  <si>
    <t>LHCL_RDV_PXTI_ORDER_DIA_CRDV_1</t>
  </si>
  <si>
    <t>@P1LKBIJ</t>
  </si>
  <si>
    <t>LHCL_RDV_PXTI_SIMULATOR_DIA_CRDV_1</t>
  </si>
  <si>
    <t>@P1LKBIK</t>
  </si>
  <si>
    <t>LHCL_RDV_PXTI_USER_DIA_CRDV_1</t>
  </si>
  <si>
    <t>@P1LKBEJ</t>
  </si>
  <si>
    <t>LHCL_RDV_YAPE_COTIZATION_CRDV_1</t>
  </si>
  <si>
    <t>@P1LKBEK</t>
  </si>
  <si>
    <t>LHCL_RDV_YAPE_DISBURSEMENT_CRDV_1</t>
  </si>
  <si>
    <t>@P1LKBEL</t>
  </si>
  <si>
    <t>LHCL_RDV_YAPE_PAYMENT_CRDV_1</t>
  </si>
  <si>
    <t>@P1LKBEM</t>
  </si>
  <si>
    <t>LHCL_RDV_YAPE_SALE_CRDV_1</t>
  </si>
  <si>
    <t>@P1LKBEN</t>
  </si>
  <si>
    <t>LHCL_RDV_YAPE_YAPE_ACCOUNTSETTINGS_CRDV_1</t>
  </si>
  <si>
    <t>@P1LKBEO</t>
  </si>
  <si>
    <t>LHCL_RDV_YAPE_YAPE_BLACKLIST_CRDV_1</t>
  </si>
  <si>
    <t>@P1LKBEP</t>
  </si>
  <si>
    <t>LHCL_RDV_YAPE_YAPE_BLOCKEDRESOURCES_CRDV_1</t>
  </si>
  <si>
    <t>@P1LKBEQ</t>
  </si>
  <si>
    <t>LHCL_RDV_YAPE_YAPE_DEVICES_CRDV_1</t>
  </si>
  <si>
    <t>@P1LKBH9</t>
  </si>
  <si>
    <t>LYNX_1DAY_TRANS_NM_CRDV_1</t>
  </si>
  <si>
    <t>@P1LKBHA</t>
  </si>
  <si>
    <t>LYNX_1DAY_TRANS_OF_CRDV_1</t>
  </si>
  <si>
    <t>@P1LKBH7</t>
  </si>
  <si>
    <t>LYNX_1DAY_TRANS_OP_CRDV_1</t>
  </si>
  <si>
    <t>@P1LKBH8</t>
  </si>
  <si>
    <t>LYNX_1DAY_TRANS_PB_CRDV_1</t>
  </si>
  <si>
    <t>@P1LKBHD</t>
  </si>
  <si>
    <t>LYNX_FRAUD_NM_CRDV_1</t>
  </si>
  <si>
    <t>@P1LKBHE</t>
  </si>
  <si>
    <t>LYNX_FRAUD_OF_CRDV_1</t>
  </si>
  <si>
    <t>@P1LKBHB</t>
  </si>
  <si>
    <t>LYNX_FRAUD_OP_CRDV_1</t>
  </si>
  <si>
    <t>@P1LKBHC</t>
  </si>
  <si>
    <t>LYNX_FRAUD_PB_CRDV_1</t>
  </si>
  <si>
    <t>@P1LKBIA</t>
  </si>
  <si>
    <t>LYNX_POSITIVE_LIST_CRDV_1</t>
  </si>
  <si>
    <t>@P1LKBIB</t>
  </si>
  <si>
    <t>LYNX_POSITIVE_LIST_PAGOS_CRDV_1</t>
  </si>
  <si>
    <t>@P1LKBI6</t>
  </si>
  <si>
    <t>LYNX_REGLAS_CRDV_1</t>
  </si>
  <si>
    <t>@P1LKBI7</t>
  </si>
  <si>
    <t>LYNX_REGLAS_PAGOS_CRDV_1</t>
  </si>
  <si>
    <t>@P1LKBI8</t>
  </si>
  <si>
    <t>LYNX_RESPONSE_CRDV_1</t>
  </si>
  <si>
    <t>@P1LKBI9</t>
  </si>
  <si>
    <t>LYNX_RESPONSE_PAGOS_CRDV_1</t>
  </si>
  <si>
    <t>@P1LKBBN</t>
  </si>
  <si>
    <t>MDMC_CONFIRMACIONEMAILS_CRDV_1</t>
  </si>
  <si>
    <t>@P1LKA99</t>
  </si>
  <si>
    <t>MDPM_BCMPPARM_V_CRDV_1</t>
  </si>
  <si>
    <t>NHBK_BINESCRDV</t>
  </si>
  <si>
    <t>NHBK_BINES</t>
  </si>
  <si>
    <t>@P8LKA0F</t>
  </si>
  <si>
    <t>NHBK_BINES_CRDV_1</t>
  </si>
  <si>
    <t>NHBK_OPERACIONESCRDV</t>
  </si>
  <si>
    <t>NHBK_OPERACIONES</t>
  </si>
  <si>
    <t>@P8LKA0G</t>
  </si>
  <si>
    <t>NHBK_OPERACIONES_CRDV_1</t>
  </si>
  <si>
    <t>NHBK_TIPODECUENTACRDV</t>
  </si>
  <si>
    <t>NHBK_TIPODECUENTA</t>
  </si>
  <si>
    <t>@P8LKA0H</t>
  </si>
  <si>
    <t>NHBK_TIPODECUENTA_CRDV_1</t>
  </si>
  <si>
    <t>@P1LKAUA</t>
  </si>
  <si>
    <t>NMAC_ASIGNACION_CRDV_1</t>
  </si>
  <si>
    <t>@P1LKAUB</t>
  </si>
  <si>
    <t>NMAC_GRUPOFUNCIONAL_CRDV_1</t>
  </si>
  <si>
    <t>@P1LKAU9</t>
  </si>
  <si>
    <t>NMAC_MAC_CLIENTE_CRDV_1</t>
  </si>
  <si>
    <t>@P1LKAUC</t>
  </si>
  <si>
    <t>NMAC_RELCLIENTECOORDENADA_CRDV_1</t>
  </si>
  <si>
    <t>ODS_MD_PERSONA_MICCRDV</t>
  </si>
  <si>
    <t>ODS_MD_PERSONA_MIC</t>
  </si>
  <si>
    <t>@P8LKA3S</t>
  </si>
  <si>
    <t>ODS_MD_PERSONA_MIC_CRDV_1</t>
  </si>
  <si>
    <t>ODS_SOLICITUD_MICCRDV</t>
  </si>
  <si>
    <t>ODS_SOLICITUD_MIC</t>
  </si>
  <si>
    <t>@P8LKA3L</t>
  </si>
  <si>
    <t>ODS_SOLICITUD_MIC_CRDV_1</t>
  </si>
  <si>
    <t>ODS_TD_PERSONA_MICCRDV</t>
  </si>
  <si>
    <t>ODS_TD_PERSONA_MIC</t>
  </si>
  <si>
    <t>@P8LKA3X</t>
  </si>
  <si>
    <t>ODS_TD_PERSONA_MIC_CRDV_1</t>
  </si>
  <si>
    <t>PABE_O_CBZADETCRDV</t>
  </si>
  <si>
    <t>PABE_O_CBZADET</t>
  </si>
  <si>
    <t>@P4LKA0O</t>
  </si>
  <si>
    <t>PABE_O_CBZADET_CRDV_1</t>
  </si>
  <si>
    <t>@P1LKB13</t>
  </si>
  <si>
    <t>PABE_O_CLIENTE_CRDV_1</t>
  </si>
  <si>
    <t>@P1LKB14</t>
  </si>
  <si>
    <t>PABE_O_CUENTA_CRDV_1</t>
  </si>
  <si>
    <t>@P1LKB16</t>
  </si>
  <si>
    <t>PABE_O_ESTADO_CRDV_1</t>
  </si>
  <si>
    <t>@P1LKB1A</t>
  </si>
  <si>
    <t>PABE_O_MONEDA_CRDV_1</t>
  </si>
  <si>
    <t>@P1LKB17</t>
  </si>
  <si>
    <t>PABE_O_SERV_CRDV_1</t>
  </si>
  <si>
    <t>@P1LKB18</t>
  </si>
  <si>
    <t>PABE_O_SUBSERV_CRDV_1</t>
  </si>
  <si>
    <t>@P1LKB1B</t>
  </si>
  <si>
    <t>PABE_O_TAUTORIZ_CRDV_1</t>
  </si>
  <si>
    <t>@P1LKB1C</t>
  </si>
  <si>
    <t>PABE_O_TCUENTA_CRDV_1</t>
  </si>
  <si>
    <t>@P1LKB1D</t>
  </si>
  <si>
    <t>PABE_O_TSOLIC_CRDV_1</t>
  </si>
  <si>
    <t>@P1LKB19</t>
  </si>
  <si>
    <t>PABE_O_USUARIO_CRDV_1</t>
  </si>
  <si>
    <t>@P1LKB70</t>
  </si>
  <si>
    <t>PPEL_PYSP_RDV_TMP_INT_DIA_CRDV_1</t>
  </si>
  <si>
    <t>@P1LKAV1</t>
  </si>
  <si>
    <t>PSER_LOG_BROADS_CRDV_1</t>
  </si>
  <si>
    <t>PXTI_BASH_RDV_ECOMMERCE_EVECRDV</t>
  </si>
  <si>
    <t>PXTI_BASH_RDV_ECOMMERCE_EVE</t>
  </si>
  <si>
    <t>@P8LKA64</t>
  </si>
  <si>
    <t>PXTI_BASH_RDV_ECOMMERCE_EVE_CRDV_1</t>
  </si>
  <si>
    <t>PXTI_BASH_RDV_OFFER_EVECRDV</t>
  </si>
  <si>
    <t>PXTI_BASH_RDV_OFFER_EVE</t>
  </si>
  <si>
    <t>@P8LKA63</t>
  </si>
  <si>
    <t>PXTI_BASH_RDV_OFFER_EVE_CRDV_1</t>
  </si>
  <si>
    <t>PXTI_BASH_RDV_PURCH_ORDER_EVECRDV</t>
  </si>
  <si>
    <t>PXTI_BASH_RDV_PURCH_ORDER_EVE</t>
  </si>
  <si>
    <t>@P8LKA62</t>
  </si>
  <si>
    <t>PXTI_BASH_RDV_PURCH_ORDER_EVE_CRDV_1</t>
  </si>
  <si>
    <t>PXTI_BASH_RDV_USER_EVECRDV</t>
  </si>
  <si>
    <t>PXTI_BASH_RDV_USER_EVE</t>
  </si>
  <si>
    <t>@P8LKA61</t>
  </si>
  <si>
    <t>PXTI_BASH_RDV_USER_EVE_CRDV_1</t>
  </si>
  <si>
    <t>@P1LKAJ4</t>
  </si>
  <si>
    <t>RAIT_IPRABD02_CRDV_1</t>
  </si>
  <si>
    <t>@P1LKAJ5</t>
  </si>
  <si>
    <t>RAIT_IPRABDE01_CRDV_1</t>
  </si>
  <si>
    <t>@P1LKAJ7</t>
  </si>
  <si>
    <t>RAIT_IPRABDE02_CRDV_1</t>
  </si>
  <si>
    <t>@P1LKAJ9</t>
  </si>
  <si>
    <t>RAIT_IPRABDE03_CRDV_1</t>
  </si>
  <si>
    <t>@P1LKAJB</t>
  </si>
  <si>
    <t>RAIT_IPRABDE04_CRDV_1</t>
  </si>
  <si>
    <t>@P1LKAJD</t>
  </si>
  <si>
    <t>RAIT_IPRABDE05_CRDV_1</t>
  </si>
  <si>
    <t>@P1LKAJF</t>
  </si>
  <si>
    <t>RAIT_IPRABDE06_CRDV_1</t>
  </si>
  <si>
    <t>@P1LKAJH</t>
  </si>
  <si>
    <t>RAIT_IPRABDE07_CRDV_1</t>
  </si>
  <si>
    <t>@P1LKAJI</t>
  </si>
  <si>
    <t>RAIT_IPRABDE08_CRDV_1</t>
  </si>
  <si>
    <t>@P1LKAIR</t>
  </si>
  <si>
    <t>RAIT_IPRABDE09_CRDV_1</t>
  </si>
  <si>
    <t>@P1LKAIS</t>
  </si>
  <si>
    <t>RAIT_IPRABDE10_CRDV_1</t>
  </si>
  <si>
    <t>@P1LKAIT</t>
  </si>
  <si>
    <t>RAIT_IPRABDE11_CRDV_1</t>
  </si>
  <si>
    <t>@P1LKAIU</t>
  </si>
  <si>
    <t>RAIT_IPRABDE12_CRDV_1</t>
  </si>
  <si>
    <t>@P1LKAIV</t>
  </si>
  <si>
    <t>RAIT_IPRABMA1_CRDV_1</t>
  </si>
  <si>
    <t>@P1LKAIW</t>
  </si>
  <si>
    <t>RAIT_IPRABMA2_CRDV_1</t>
  </si>
  <si>
    <t>@P1LKAIY</t>
  </si>
  <si>
    <t>RAIT_IPRABMN10_CRDV_1</t>
  </si>
  <si>
    <t>@P1LKAIZ</t>
  </si>
  <si>
    <t>RAIT_IPRABMN11_CRDV_1</t>
  </si>
  <si>
    <t>@P1LKAJ0</t>
  </si>
  <si>
    <t>RAIT_IPRABMN12_CRDV_1</t>
  </si>
  <si>
    <t>@P1LKAVL</t>
  </si>
  <si>
    <t>RAIT_IPRABMN13_CRDV_1</t>
  </si>
  <si>
    <t>@P1LKAJ1</t>
  </si>
  <si>
    <t>RAIT_IPRABMN14_CRDV_1</t>
  </si>
  <si>
    <t>@P1LKAJ3</t>
  </si>
  <si>
    <t>RAIT_IPRABMN15_CRDV_1</t>
  </si>
  <si>
    <t>@P1LKAWI</t>
  </si>
  <si>
    <t>RAIT_IPRABMN16_CRDV_1</t>
  </si>
  <si>
    <t>@P1LKAWJ</t>
  </si>
  <si>
    <t>RAIT_IPRABMN17_CRDV_1</t>
  </si>
  <si>
    <t>@P1LKAWK</t>
  </si>
  <si>
    <t>RAIT_IPRABMN18_CRDV_1</t>
  </si>
  <si>
    <t>@P1LKAIX</t>
  </si>
  <si>
    <t>RAIT_IPRABMN1_CRDV_1</t>
  </si>
  <si>
    <t>@P1LKAJ6</t>
  </si>
  <si>
    <t>RAIT_IPRABMN2_CRDV_1</t>
  </si>
  <si>
    <t>@P1LKAJ8</t>
  </si>
  <si>
    <t>RAIT_IPRABMN3_CRDV_1</t>
  </si>
  <si>
    <t>@P1LKAJA</t>
  </si>
  <si>
    <t>RAIT_IPRABMN4_CRDV_1</t>
  </si>
  <si>
    <t>@P1LKAJC</t>
  </si>
  <si>
    <t>RAIT_IPRABMN5_CRDV_1</t>
  </si>
  <si>
    <t>@P1LKAJE</t>
  </si>
  <si>
    <t>RAIT_IPRABMN6_CRDV_1</t>
  </si>
  <si>
    <t>@P1LKAJG</t>
  </si>
  <si>
    <t>RAIT_IPRABMN7_CRDV_1</t>
  </si>
  <si>
    <t>@P1LKAJK</t>
  </si>
  <si>
    <t>RAIT_IPRABMN8_CRDV_1</t>
  </si>
  <si>
    <t>@P1LKAJJ</t>
  </si>
  <si>
    <t>RAIT_IPRABMN9_CRDV_1</t>
  </si>
  <si>
    <t>RCD_CODSBS_HISTAVALCRDV</t>
  </si>
  <si>
    <t>RCD_CODSBS_HISTAVAL</t>
  </si>
  <si>
    <t>@P8LKA02</t>
  </si>
  <si>
    <t>RCD_CODSBS_HISTAVAL_CRDV_1</t>
  </si>
  <si>
    <t>RCD_CODSBS_HISTOR_DISCOCRDV</t>
  </si>
  <si>
    <t>RCD_CODSBS_HISTOR_DISCO</t>
  </si>
  <si>
    <t>@P4LKA04</t>
  </si>
  <si>
    <t>RCD_CODSBS_HISTOR_DISCO_CRDV_1</t>
  </si>
  <si>
    <t>MA,MI,J,V,</t>
  </si>
  <si>
    <t>RCD_MAESTRO_DEUDORESCRDV</t>
  </si>
  <si>
    <t>RCD_MAESTRO_DEUDORES</t>
  </si>
  <si>
    <t>@P4LKA05</t>
  </si>
  <si>
    <t>RCD_MAESTRO_DEUDORES_CRDV_1</t>
  </si>
  <si>
    <t>Job mensual. Ejecucion a demanda RCD</t>
  </si>
  <si>
    <t>REEX_AE_ED01_E001CRDV</t>
  </si>
  <si>
    <t>REEX_AE_ED01_E001</t>
  </si>
  <si>
    <t>@P4LKA1Y</t>
  </si>
  <si>
    <t>REEX_AE_ED01_E001_CRDV_1</t>
  </si>
  <si>
    <t>REEX_INTF_SLD_COLMESCRDV</t>
  </si>
  <si>
    <t>REEX_INTF_SLD_COLMES</t>
  </si>
  <si>
    <t>@P4LKA20</t>
  </si>
  <si>
    <t>REEX_INTF_SLD_COLMES_CRDV_1</t>
  </si>
  <si>
    <t>L,MA,</t>
  </si>
  <si>
    <t>REEX_INTF_SLD_PRVMESCRDV</t>
  </si>
  <si>
    <t>REEX_INTF_SLD_PRVMES</t>
  </si>
  <si>
    <t>@P4LKA21</t>
  </si>
  <si>
    <t>REEX_INTF_SLD_PRVMES_CRDV_1</t>
  </si>
  <si>
    <t>@P1LKATK</t>
  </si>
  <si>
    <t>REMI_BCRTYR18_CONTABLE_CRDV_1</t>
  </si>
  <si>
    <t>RENT_DW_V_SRC_CASTIGOSCRDV</t>
  </si>
  <si>
    <t>RENT_DW_V_SRC_CASTIGOS</t>
  </si>
  <si>
    <t>@P8LKA0Q</t>
  </si>
  <si>
    <t>RENT_DW_V_SRC_CASTIGOS_CRDV_1</t>
  </si>
  <si>
    <t>MA,J,V,</t>
  </si>
  <si>
    <t>RENT_DW_V_SRC_COMISIONESCRDV</t>
  </si>
  <si>
    <t>RENT_DW_V_SRC_COMISIONES</t>
  </si>
  <si>
    <t>@P8LKA0R</t>
  </si>
  <si>
    <t>RENT_DW_V_SRC_COMISIONES_CRDV_1</t>
  </si>
  <si>
    <t>RENT_DW_V_SRC_GASTOS_APOYOCRDV</t>
  </si>
  <si>
    <t>RENT_DW_V_SRC_GASTOS_APOYO</t>
  </si>
  <si>
    <t>@P8LKA0S</t>
  </si>
  <si>
    <t>RENT_DW_V_SRC_GASTOS_APOYO_CRDV_1</t>
  </si>
  <si>
    <t>RENT_DW_V_SRC_GASTOS_SERVICIOSCRDV</t>
  </si>
  <si>
    <t>RENT_DW_V_SRC_GASTOS_SERVICIOS</t>
  </si>
  <si>
    <t>@P8LKA0T</t>
  </si>
  <si>
    <t>RENT_DW_V_SRC_GASTOS_SERVICIOS_CRDV_1</t>
  </si>
  <si>
    <t>RENT_DW_V_SRC_OTROS_INGRESOSCRDV</t>
  </si>
  <si>
    <t>RENT_DW_V_SRC_OTROS_INGRESOS</t>
  </si>
  <si>
    <t>@P8LKA0U</t>
  </si>
  <si>
    <t>RENT_DW_V_SRC_OTROS_INGRESOS_CRDV_1</t>
  </si>
  <si>
    <t>RENT_DW_V_SRC_RECUPEROSCRDV</t>
  </si>
  <si>
    <t>RENT_DW_V_SRC_RECUPEROS</t>
  </si>
  <si>
    <t>@P8LKA0W</t>
  </si>
  <si>
    <t>RENT_DW_V_SRC_RECUPEROS_CRDV_1</t>
  </si>
  <si>
    <t>RENT_DW_V_SRC_SALDOSCRDV</t>
  </si>
  <si>
    <t>RENT_DW_V_SRC_SALDOS</t>
  </si>
  <si>
    <t>@P8LKA0X</t>
  </si>
  <si>
    <t>RENT_DW_V_SRC_SALDOS_CRDV_1</t>
  </si>
  <si>
    <t>RENT_DW_V_SRC_VOL_NEGOCIOSCRDV</t>
  </si>
  <si>
    <t>RENT_DW_V_SRC_VOL_NEGOCIOS</t>
  </si>
  <si>
    <t>@P8LKA0Y</t>
  </si>
  <si>
    <t>RENT_DW_V_SRC_VOL_NEGOCIOS_CRDV_1</t>
  </si>
  <si>
    <t>RENT_DW_V_SRI_ICFINANCIEROCRDV</t>
  </si>
  <si>
    <t>RENT_DW_V_SRI_ICFINANCIERO</t>
  </si>
  <si>
    <t>@P8LKA11</t>
  </si>
  <si>
    <t>RENT_DW_V_SRI_ICFINANCIERO_CRDV_1</t>
  </si>
  <si>
    <t>RENT_DW_V_SRI_PROVISIONESCRDV</t>
  </si>
  <si>
    <t>RENT_DW_V_SRI_PROVISIONES</t>
  </si>
  <si>
    <t>@P8LKA12</t>
  </si>
  <si>
    <t>RENT_DW_V_SRI_PROVISIONES_CRDV_1</t>
  </si>
  <si>
    <t>RENT_DW_V_SRI_RENTABILIDADCRDV</t>
  </si>
  <si>
    <t>RENT_DW_V_SRI_RENTABILIDAD</t>
  </si>
  <si>
    <t>@P8LKA13</t>
  </si>
  <si>
    <t>RENT_DW_V_SRI_RENTABILIDAD_CRDV_1</t>
  </si>
  <si>
    <t>RENT_DW_V_SRM_CLIENTESCRDV</t>
  </si>
  <si>
    <t>RENT_DW_V_SRM_CLIENTES</t>
  </si>
  <si>
    <t>@P8LKA14</t>
  </si>
  <si>
    <t>RENT_DW_V_SRM_CLIENTES_CRDV_1</t>
  </si>
  <si>
    <t>RENT_DW_V_SRP_COSTOS_ESTANDARCRDV</t>
  </si>
  <si>
    <t>RENT_DW_V_SRP_COSTOS_ESTANDAR</t>
  </si>
  <si>
    <t>@P8LKA15</t>
  </si>
  <si>
    <t>RENT_DW_V_SRP_COSTOS_ESTANDAR_CRDV_1</t>
  </si>
  <si>
    <t>RENT_DW_V_SRT_COD_COMISIONESCRDV</t>
  </si>
  <si>
    <t>RENT_DW_V_SRT_COD_COMISIONES</t>
  </si>
  <si>
    <t>@P8LKA16</t>
  </si>
  <si>
    <t>RENT_DW_V_SRT_COD_COMISIONES_CRDV_1</t>
  </si>
  <si>
    <t>RENT_DW_V_SRT_ENTIDADESCRDV</t>
  </si>
  <si>
    <t>RENT_DW_V_SRT_ENTIDADES</t>
  </si>
  <si>
    <t>@P8LKA17</t>
  </si>
  <si>
    <t>RENT_DW_V_SRT_ENTIDADES_CRDV_1</t>
  </si>
  <si>
    <t>RENT_DW_V_SRT_MOV_RELEVANTESCRDV</t>
  </si>
  <si>
    <t>RENT_DW_V_SRT_MOV_RELEVANTES</t>
  </si>
  <si>
    <t>@P8LKA19</t>
  </si>
  <si>
    <t>RENT_DW_V_SRT_MOV_RELEVANTES_CRDV_1</t>
  </si>
  <si>
    <t>RENT_DW_V_SRT_OTROS_INGRESOSCRDV</t>
  </si>
  <si>
    <t>RENT_DW_V_SRT_OTROS_INGRESOS</t>
  </si>
  <si>
    <t>@P8LKA1A</t>
  </si>
  <si>
    <t>RENT_DW_V_SRT_OTROS_INGRESOS_CRDV_1</t>
  </si>
  <si>
    <t>RENT_DW_V_SRT_PRODUCTOCRDV</t>
  </si>
  <si>
    <t>RENT_DW_V_SRT_PRODUCTO</t>
  </si>
  <si>
    <t>@P8LKA1B</t>
  </si>
  <si>
    <t>RENT_DW_V_SRT_PRODUCTO_CRDV_1</t>
  </si>
  <si>
    <t>RENT_DW_V_SRT_SERVICIOSCRDV</t>
  </si>
  <si>
    <t>RENT_DW_V_SRT_SERVICIOS</t>
  </si>
  <si>
    <t>@P8LKA1D</t>
  </si>
  <si>
    <t>RENT_DW_V_SRT_SERVICIOS_CRDV_1</t>
  </si>
  <si>
    <t>@P1LKAWT</t>
  </si>
  <si>
    <t>SABS_PORTAL_CRDV_1</t>
  </si>
  <si>
    <t>@P1LKAWU</t>
  </si>
  <si>
    <t>SABS_RPT_SOL_MULT_CRDV_1</t>
  </si>
  <si>
    <t>@P1LKAWV</t>
  </si>
  <si>
    <t>SABS_RPT_SOL_PTRETOR_CRDV_1</t>
  </si>
  <si>
    <t>SAT_F010_MAETAR_MESCRDV</t>
  </si>
  <si>
    <t>SAT_F010_MAETAR_MES</t>
  </si>
  <si>
    <t>@P4LKA02</t>
  </si>
  <si>
    <t>SAT_F010_MAETAR_MES_CRDV_1</t>
  </si>
  <si>
    <t>@P1LKA6J</t>
  </si>
  <si>
    <t>SAT_F020_MAECLI_BT_CRDV_1</t>
  </si>
  <si>
    <t>@P1LKA6I</t>
  </si>
  <si>
    <t>SAT_F040_SERREL_BT_CRDV_1</t>
  </si>
  <si>
    <t>@P1LKBIF</t>
  </si>
  <si>
    <t>SBDN_ACCIONISTA_GERENTE_CRDV_1</t>
  </si>
  <si>
    <t>@P1LKBIG</t>
  </si>
  <si>
    <t>SBDN_LEGO_CONDICIONES_CRDV_1</t>
  </si>
  <si>
    <t>@P1LKBIE</t>
  </si>
  <si>
    <t>SBDN_LEGO_RELACIONADOS_CRDV_1</t>
  </si>
  <si>
    <t>@P1LKBIC</t>
  </si>
  <si>
    <t>SBDN_LEGO_SOLICITUD_CRDV_1</t>
  </si>
  <si>
    <t>@P1LKBID</t>
  </si>
  <si>
    <t>SBDN_PROVEEDORES_PRINCIPALES_CRDV_1</t>
  </si>
  <si>
    <t>SCRM_ACCOUNTCOLLATERALRELATIONDELTACRDV</t>
  </si>
  <si>
    <t>SCRM_ACCOUNTCOLLATERALRELATIONDELTA</t>
  </si>
  <si>
    <t>@P1LKB4X</t>
  </si>
  <si>
    <t>SCRM_ACCOUNTCOLLATERALRELATIONDELTA_CRDV_1</t>
  </si>
  <si>
    <t>DESACTIVADO(NON-EXEC)-MVPLEGBCP-149874</t>
  </si>
  <si>
    <t>SCRM_ACCOUNTCOLLATERALRELATIONTOTALCRDV</t>
  </si>
  <si>
    <t>SCRM_ACCOUNTCOLLATERALRELATIONTOTAL</t>
  </si>
  <si>
    <t>@P8LKA5O</t>
  </si>
  <si>
    <t>SCRM_ACCOUNTCOLLATERALRELATIONTOTAL_CRDV_1</t>
  </si>
  <si>
    <t>SCRM_CASETRANSACTION_CDELTACRDV</t>
  </si>
  <si>
    <t>SCRM_CASETRANSACTION_CDELTA</t>
  </si>
  <si>
    <t>@P1LKB4Y</t>
  </si>
  <si>
    <t>SCRM_CASETRANSACTION_CDELTA_CRDV_1</t>
  </si>
  <si>
    <t>SCRM_CASETRANSACTION_CTOTALCRDV</t>
  </si>
  <si>
    <t>SCRM_CASETRANSACTION_CTOTAL</t>
  </si>
  <si>
    <t>@P8LKA5P</t>
  </si>
  <si>
    <t>SCRM_CASETRANSACTION_CTOTAL_CRDV_1</t>
  </si>
  <si>
    <t>SCRM_CREDITLINECOLLATERALRELATION_CDELTACRDV</t>
  </si>
  <si>
    <t>SCRM_CREDITLINECOLLATERALRELATION_CDELTA</t>
  </si>
  <si>
    <t>@P1LKB4Z</t>
  </si>
  <si>
    <t>SCRM_CREDITLINECOLLATERALRELATION_CDELTA_CRDV_1</t>
  </si>
  <si>
    <t>SCRM_CREDITLINECOLLATERALRELATION_CTOTALCRDV</t>
  </si>
  <si>
    <t>SCRM_CREDITLINECOLLATERALRELATION_CTOTAL</t>
  </si>
  <si>
    <t>@P8LKA5Q</t>
  </si>
  <si>
    <t>SCRM_CREDITLINECOLLATERALRELATION_CTOTAL_CRDV_1</t>
  </si>
  <si>
    <t>SCRM_CREDITLINESDELTACRDV</t>
  </si>
  <si>
    <t>SCRM_CREDITLINESDELTA</t>
  </si>
  <si>
    <t>@P1LKB51</t>
  </si>
  <si>
    <t>SCRM_CREDITLINESDELTA_CRDV_1</t>
  </si>
  <si>
    <t>SCRM_CREDITLINESTOTALCRDV</t>
  </si>
  <si>
    <t>SCRM_CREDITLINESTOTAL</t>
  </si>
  <si>
    <t>@P8LKA5S</t>
  </si>
  <si>
    <t>SCRM_CREDITLINESTOTAL_CRDV_1</t>
  </si>
  <si>
    <t>SCRM_DETAILCOPYDELTACRDV</t>
  </si>
  <si>
    <t>SCRM_DETAILCOPYDELTA</t>
  </si>
  <si>
    <t>@P1LKB53</t>
  </si>
  <si>
    <t>SCRM_DETAILCOPYDELTA_CRDV_1</t>
  </si>
  <si>
    <t>SCRM_DETAILCOPYTOTALCRDV</t>
  </si>
  <si>
    <t>SCRM_DETAILCOPYTOTAL</t>
  </si>
  <si>
    <t>@P8LKA5U</t>
  </si>
  <si>
    <t>SCRM_DETAILCOPYTOTAL_CRDV_1</t>
  </si>
  <si>
    <t>SCRM_EXTENSIONREQUEST_CDELTACRDV</t>
  </si>
  <si>
    <t>SCRM_EXTENSIONREQUEST_CDELTA</t>
  </si>
  <si>
    <t>@P1LKB50</t>
  </si>
  <si>
    <t>SCRM_EXTENSIONREQUEST_CDELTA_CRDV_1</t>
  </si>
  <si>
    <t>SCRM_EXTENSIONREQUEST_CTOTALCRDV</t>
  </si>
  <si>
    <t>SCRM_EXTENSIONREQUEST_CTOTAL</t>
  </si>
  <si>
    <t>@P8LKA5R</t>
  </si>
  <si>
    <t>SCRM_EXTENSIONREQUEST_CTOTAL_CRDV_1</t>
  </si>
  <si>
    <t>SCRM_FINANCIALACCOUNTDELTACRDV</t>
  </si>
  <si>
    <t>SCRM_FINANCIALACCOUNTDELTA</t>
  </si>
  <si>
    <t>@P1LKB55</t>
  </si>
  <si>
    <t>SCRM_FINANCIALACCOUNTDELTA_CRDV_1</t>
  </si>
  <si>
    <t>SCRM_FINANCIALACCOUNTTOTALCRDV</t>
  </si>
  <si>
    <t>SCRM_FINANCIALACCOUNTTOTAL</t>
  </si>
  <si>
    <t>@P8LKA5W</t>
  </si>
  <si>
    <t>SCRM_FINANCIALACCOUNTTOTAL_CRDV_1</t>
  </si>
  <si>
    <t>@P1LKATU</t>
  </si>
  <si>
    <t>SRV2_AGENCIASSERVIMATIC_CRDV_1</t>
  </si>
  <si>
    <t>STEF_TABLAS_DESCR1CRDV</t>
  </si>
  <si>
    <t>STEF_TABLAS_DESCR1</t>
  </si>
  <si>
    <t>@P8LKA0B</t>
  </si>
  <si>
    <t>STEF_TABLAS_DESCR1_CRDV_1</t>
  </si>
  <si>
    <t>STEF_TABLAS_DESCR2CRDV</t>
  </si>
  <si>
    <t>STEF_TABLAS_DESCR2</t>
  </si>
  <si>
    <t>@P8LKA0C</t>
  </si>
  <si>
    <t>STEF_TABLAS_DESCR2_CRDV_1</t>
  </si>
  <si>
    <t>STEF_TABLAS_DESCR3CRDV</t>
  </si>
  <si>
    <t>STEF_TABLAS_DESCR3</t>
  </si>
  <si>
    <t>@P8LKA0D</t>
  </si>
  <si>
    <t>STEF_TABLAS_DESCR3_CRDV_1</t>
  </si>
  <si>
    <t>STEF_TABLAS_DESCR4CRDV</t>
  </si>
  <si>
    <t>STEF_TABLAS_DESCR4</t>
  </si>
  <si>
    <t>@P8LKA0E</t>
  </si>
  <si>
    <t>STEF_TABLAS_DESCR4_CRDV_1</t>
  </si>
  <si>
    <t>TBIE_O_TIPOPERACRDV</t>
  </si>
  <si>
    <t>TBIE_O_TIPOPERA</t>
  </si>
  <si>
    <t>@P2LKA0A</t>
  </si>
  <si>
    <t>TBIE_O_TIPOPERA_CRDV_1</t>
  </si>
  <si>
    <t>Job Semanal, ejecuta los domingos.</t>
  </si>
  <si>
    <t>TTIB_TABLAS_DESCR1CRDV</t>
  </si>
  <si>
    <t>TTIB_TABLAS_DESCR1</t>
  </si>
  <si>
    <t>@P8LKA0L</t>
  </si>
  <si>
    <t>TTIB_TABLAS_DESCR1_CRDV_1</t>
  </si>
  <si>
    <t>TTIB_TABLAS_DESCR2CRDV</t>
  </si>
  <si>
    <t>TTIB_TABLAS_DESCR2</t>
  </si>
  <si>
    <t>@P8LKA0M</t>
  </si>
  <si>
    <t>TTIB_TABLAS_DESCR2_CRDV_1</t>
  </si>
  <si>
    <t>TTIB_TABLAS_DESCR3CRDV</t>
  </si>
  <si>
    <t>TTIB_TABLAS_DESCR3</t>
  </si>
  <si>
    <t>@P8LKA0N</t>
  </si>
  <si>
    <t>TTIB_TABLAS_DESCR3_CRDV_1</t>
  </si>
  <si>
    <t>@P1LKB48</t>
  </si>
  <si>
    <t>VEDI_BASH_RDV_LOGACCOUNTOPE_DIA_CRDV_1</t>
  </si>
  <si>
    <t>@P1LKA1O</t>
  </si>
  <si>
    <t>VPLU_COMERCIO_VISANET_V_CRDV_1</t>
  </si>
  <si>
    <t>VPLU_SQ_PEE_PARAMETCRDV</t>
  </si>
  <si>
    <t>VPLU_SQ_PEE_PARAMET</t>
  </si>
  <si>
    <t>@P8LKA06</t>
  </si>
  <si>
    <t>VPLU_SQ_PEE_PARAMET_CRDV_1</t>
  </si>
  <si>
    <t>@P1LKAH0</t>
  </si>
  <si>
    <t>VPLU_VV_AMCP_V_CRDV_1</t>
  </si>
  <si>
    <t>@P1LKA95</t>
  </si>
  <si>
    <t>VPLU_VV_AMRT_V_RINDEX_CRDV_1</t>
  </si>
  <si>
    <t>@P1LKAGA</t>
  </si>
  <si>
    <t>WLEA_BROAD_TRAZABILIDAD_CRDV_1</t>
  </si>
  <si>
    <t>WLEA_IPWLASD1CRDV</t>
  </si>
  <si>
    <t>WLEA_IPWLASD1</t>
  </si>
  <si>
    <t>@P1LKAEU</t>
  </si>
  <si>
    <t>WLEA_IPWLASD1_CRDV_1</t>
  </si>
  <si>
    <t>No tiene ejecuciones en LHCL, Ultima ejecucion LKDV 08/07/22 11:48:08 PM</t>
  </si>
  <si>
    <t>@P1LKAEN</t>
  </si>
  <si>
    <t>WLEA_IPWLBDE10_CRDV_1</t>
  </si>
  <si>
    <t>@P1LKAER</t>
  </si>
  <si>
    <t>WLEA_IPWLBDE12_CRDV_1</t>
  </si>
  <si>
    <t>@P1LKA3U</t>
  </si>
  <si>
    <t>WLEA_IPWLBDE13_CRDV_1</t>
  </si>
  <si>
    <t>@P1LKAES</t>
  </si>
  <si>
    <t>WLEA_IPWLBDE14_CRDV_1</t>
  </si>
  <si>
    <t>@P1LKA3V</t>
  </si>
  <si>
    <t>WLEA_IPWLBDE15_CRDV_1</t>
  </si>
  <si>
    <t>@P1LKAEV</t>
  </si>
  <si>
    <t>WLEA_IPWLBDE16_CRDV_1</t>
  </si>
  <si>
    <t>@P1LKAFL</t>
  </si>
  <si>
    <t>WLEA_IPWLBDE17_CRDV_1</t>
  </si>
  <si>
    <t>@P1LKAFS</t>
  </si>
  <si>
    <t>WLEA_IPWLBDE18_CRDV_1</t>
  </si>
  <si>
    <t>@P1LKATL</t>
  </si>
  <si>
    <t>WLEA_IPWLBDE19_CRDV_1</t>
  </si>
  <si>
    <t>@P1LKATN</t>
  </si>
  <si>
    <t>WLEA_IPWLBDE1_CRDV_1</t>
  </si>
  <si>
    <t>@P1LKAFR</t>
  </si>
  <si>
    <t>WLEA_IPWLBDE20_CRDV_1</t>
  </si>
  <si>
    <t>@P1LKAFP</t>
  </si>
  <si>
    <t>WLEA_IPWLBDE21_CRDV_1</t>
  </si>
  <si>
    <t>@P1LKAFV</t>
  </si>
  <si>
    <t>WLEA_IPWLBDE22_CRDV_1</t>
  </si>
  <si>
    <t>@P1LKA3W</t>
  </si>
  <si>
    <t>WLEA_IPWLBDE23_CRDV_1</t>
  </si>
  <si>
    <t>@P1LKAG7</t>
  </si>
  <si>
    <t>WLEA_IPWLBDE24_CRDV_1</t>
  </si>
  <si>
    <t>@P1LKATM</t>
  </si>
  <si>
    <t>WLEA_IPWLBDE25_CRDV_1</t>
  </si>
  <si>
    <t>@P1LKAG0</t>
  </si>
  <si>
    <t>WLEA_IPWLBDE26_CRDV_1</t>
  </si>
  <si>
    <t>@P1LKAMC</t>
  </si>
  <si>
    <t>WLEA_IPWLBDE27_CRDV_1</t>
  </si>
  <si>
    <t>@P1LKAMD</t>
  </si>
  <si>
    <t>WLEA_IPWLBDE28_CRDV_1</t>
  </si>
  <si>
    <t>@P1LKAME</t>
  </si>
  <si>
    <t>WLEA_IPWLBDE29_CRDV_1</t>
  </si>
  <si>
    <t>@P1LKAFM</t>
  </si>
  <si>
    <t>WLEA_IPWLBDE3_CRDV_1</t>
  </si>
  <si>
    <t>@P1LKAFO</t>
  </si>
  <si>
    <t>WLEA_IPWLBDE4_CRDV_1</t>
  </si>
  <si>
    <t>@P1LKATO</t>
  </si>
  <si>
    <t>WLEA_IPWLBDE5_CRDV_1</t>
  </si>
  <si>
    <t>@P1LKAFQ</t>
  </si>
  <si>
    <t>WLEA_IPWLBDE6_CRDV_1</t>
  </si>
  <si>
    <t>@P1LKAFW</t>
  </si>
  <si>
    <t>WLEA_IPWLBDE8_CRDV_1</t>
  </si>
  <si>
    <t>@P1LKA3Y</t>
  </si>
  <si>
    <t>WLEA_IPWLBMA1_CRDV_1</t>
  </si>
  <si>
    <t>@P1LKAMI</t>
  </si>
  <si>
    <t>WLEA_IPWLMA2_MAESTRA_DOCVAR_DIARIA_CRDV_1</t>
  </si>
  <si>
    <t>@P1LKAG1</t>
  </si>
  <si>
    <t>WLEA_SGCARVEN_CRDV_1</t>
  </si>
  <si>
    <t>@P1LKAG4</t>
  </si>
  <si>
    <t>WLEA_SITUACIONCOBDWH_CRDV_1</t>
  </si>
  <si>
    <t>@P1LKAG9</t>
  </si>
  <si>
    <t>WLEA_SITUACIONLEGALDWH_CRDV_1</t>
  </si>
  <si>
    <t>@P1LKB2Q</t>
  </si>
  <si>
    <t>XESS_SDAT_CRDV_1</t>
  </si>
  <si>
    <t>@P1LKB2P</t>
  </si>
  <si>
    <t>XESS_SSAT_CRDV_1</t>
  </si>
  <si>
    <t>XT21_BASH_RDV_CREDITCARDAPP_EVECRDV</t>
  </si>
  <si>
    <t>XT21_BASH_RDV_CREDITCARDAPP_EVE</t>
  </si>
  <si>
    <t>@P8LKA4U</t>
  </si>
  <si>
    <t>XT21_BASH_RDV_CREDITCARDAPP_EVE_CRDV_1</t>
  </si>
  <si>
    <t>XT21_BASH_RDV_FEEDBACK_EVECRDV</t>
  </si>
  <si>
    <t>XT21_BASH_RDV_FEEDBACK_EVE</t>
  </si>
  <si>
    <t>@P8LKA74</t>
  </si>
  <si>
    <t>XT21_BASH_RDV_FEEDBACK_EVE_CRDV_1</t>
  </si>
  <si>
    <t>YAPE_BASH_ACOUNTSETTINGS_EVECRDV</t>
  </si>
  <si>
    <t>YAPE_BASH_ACOUNTSETTINGS_EVE</t>
  </si>
  <si>
    <t>@P8LKA7B</t>
  </si>
  <si>
    <t>YAPE_BASH_ACOUNTSETTINGS_EVE_CRDV_1</t>
  </si>
  <si>
    <t>YAPE_BASH_RDV_BLACKLIST_EVECRDV</t>
  </si>
  <si>
    <t>YAPE_BASH_RDV_BLACKLIST_EVE</t>
  </si>
  <si>
    <t>@P8LKA7C</t>
  </si>
  <si>
    <t>YAPE_BASH_RDV_BLACKLIST_EVE_CRDV_1</t>
  </si>
  <si>
    <t>YAPE_BASH_RDV_BLOCKEDRS_EVECRDV</t>
  </si>
  <si>
    <t>YAPE_BASH_RDV_BLOCKEDRS_EVE</t>
  </si>
  <si>
    <t>@P8LKA7E</t>
  </si>
  <si>
    <t>YAPE_BASH_RDV_BLOCKEDRS_EVE_CRDV_1</t>
  </si>
  <si>
    <t>YAPE_BASH_RDV_DEVICES_EVECRDV</t>
  </si>
  <si>
    <t>YAPE_BASH_RDV_DEVICES_EVE</t>
  </si>
  <si>
    <t>@P8LKA7D</t>
  </si>
  <si>
    <t>YAPE_BASH_RDV_DEVICES_EVE_CRDV_1</t>
  </si>
  <si>
    <t>@P1LKB45</t>
  </si>
  <si>
    <t>YAPE_TRANSACCIONDETAILS_CRDV_1</t>
  </si>
  <si>
    <t>CORRECTO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</si>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</sst>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C6E0B4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2" fillId="2" borderId="1" xfId="0" applyFont="1" applyFill="1" applyBorder="1"/>
    <xf numFmtId="14" fontId="0" fillId="0" borderId="0" xfId="0" applyNumberFormat="1"/>
    <xf numFmtId="0" fontId="1" fillId="3" borderId="0" xfId="0" applyFont="1" applyFill="1"/>
    <xf numFmtId="0" fontId="2" fillId="4" borderId="0" xfId="0" applyFont="1" applyFill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pivotButton="1" applyNumberFormat="1"/>
    <xf numFmtId="0" fontId="0" fillId="5" borderId="0" xfId="0" quotePrefix="1" applyFill="1"/>
    <xf numFmtId="164" fontId="0" fillId="0" borderId="0" xfId="0" applyNumberFormat="1"/>
    <xf numFmtId="0" fontId="0" fillId="9" borderId="0" xfId="0" applyFill="1"/>
    <xf numFmtId="0" fontId="2" fillId="9" borderId="0" xfId="0" applyFont="1" applyFill="1"/>
    <xf numFmtId="0" fontId="4" fillId="6" borderId="1" xfId="0" applyFont="1" applyFill="1" applyBorder="1"/>
    <xf numFmtId="10" fontId="2" fillId="7" borderId="1" xfId="0" applyNumberFormat="1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0" fontId="4" fillId="6" borderId="3" xfId="0" applyFont="1" applyFill="1" applyBorder="1"/>
    <xf numFmtId="0" fontId="4" fillId="6" borderId="4" xfId="0" applyFont="1" applyFill="1" applyBorder="1"/>
    <xf numFmtId="0" fontId="4" fillId="7" borderId="5" xfId="0" applyFont="1" applyFill="1" applyBorder="1"/>
    <xf numFmtId="0" fontId="4" fillId="0" borderId="5" xfId="0" applyFont="1" applyBorder="1"/>
    <xf numFmtId="0" fontId="4" fillId="9" borderId="5" xfId="0" applyFont="1" applyFill="1" applyBorder="1"/>
    <xf numFmtId="0" fontId="4" fillId="6" borderId="6" xfId="0" applyFont="1" applyFill="1" applyBorder="1" applyAlignment="1">
      <alignment horizontal="center"/>
    </xf>
    <xf numFmtId="0" fontId="4" fillId="7" borderId="3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2" fillId="7" borderId="9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4" fillId="7" borderId="9" xfId="0" applyFont="1" applyFill="1" applyBorder="1"/>
    <xf numFmtId="0" fontId="4" fillId="7" borderId="2" xfId="0" applyFont="1" applyFill="1" applyBorder="1"/>
    <xf numFmtId="0" fontId="4" fillId="8" borderId="2" xfId="0" applyFont="1" applyFill="1" applyBorder="1"/>
    <xf numFmtId="0" fontId="0" fillId="5" borderId="0" xfId="0" applyFill="1"/>
    <xf numFmtId="10" fontId="2" fillId="7" borderId="9" xfId="0" applyNumberFormat="1" applyFont="1" applyFill="1" applyBorder="1" applyAlignment="1">
      <alignment horizontal="center"/>
    </xf>
    <xf numFmtId="10" fontId="2" fillId="7" borderId="2" xfId="0" applyNumberFormat="1" applyFont="1" applyFill="1" applyBorder="1" applyAlignment="1">
      <alignment horizontal="center"/>
    </xf>
    <xf numFmtId="10" fontId="2" fillId="8" borderId="2" xfId="1" applyNumberFormat="1" applyFont="1" applyFill="1" applyBorder="1" applyAlignment="1">
      <alignment horizontal="center"/>
    </xf>
    <xf numFmtId="10" fontId="2" fillId="8" borderId="2" xfId="0" applyNumberFormat="1" applyFont="1" applyFill="1" applyBorder="1" applyAlignment="1">
      <alignment horizontal="center"/>
    </xf>
    <xf numFmtId="10" fontId="2" fillId="8" borderId="10" xfId="0" applyNumberFormat="1" applyFont="1" applyFill="1" applyBorder="1" applyAlignment="1">
      <alignment horizontal="center"/>
    </xf>
    <xf numFmtId="0" fontId="2" fillId="2" borderId="0" xfId="0" applyFont="1" applyFill="1"/>
    <xf numFmtId="0" fontId="4" fillId="10" borderId="2" xfId="0" applyFont="1" applyFill="1" applyBorder="1"/>
    <xf numFmtId="0" fontId="2" fillId="10" borderId="2" xfId="0" applyFont="1" applyFill="1" applyBorder="1"/>
    <xf numFmtId="10" fontId="2" fillId="10" borderId="2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ctor Elias Huarancca Nunez" refreshedDate="45449.749244907405" createdVersion="8" refreshedVersion="8" minRefreshableVersion="3" recordCount="583" xr:uid="{68E7E69E-3157-4153-A7A6-AC1ADC3A0750}">
  <cacheSource type="worksheet">
    <worksheetSource ref="H1:S584" sheet="Reporte - Paquete 2_ 06-JUN"/>
  </cacheSource>
  <cacheFields count="12">
    <cacheField name="KEY" numFmtId="0">
      <sharedItems/>
    </cacheField>
    <cacheField name="DESPROCESOCARGA" numFmtId="0">
      <sharedItems/>
    </cacheField>
    <cacheField name="DESMODULOPROCESOCARGA" numFmtId="0">
      <sharedItems/>
    </cacheField>
    <cacheField name="CODJOBSCHED" numFmtId="0">
      <sharedItems/>
    </cacheField>
    <cacheField name="HISTORIA_EJECUCION_LHCL" numFmtId="0">
      <sharedItems/>
    </cacheField>
    <cacheField name="FRECUENCIA" numFmtId="0">
      <sharedItems containsBlank="1" count="6">
        <s v="DIARIO"/>
        <s v="EVENTUAL"/>
        <s v="MENSUAL"/>
        <s v="SEMANAL"/>
        <s v="SIN FRECUENCIA" u="1"/>
        <m u="1"/>
      </sharedItems>
    </cacheField>
    <cacheField name="JOB ADB" numFmtId="0">
      <sharedItems/>
    </cacheField>
    <cacheField name="EJECUCIONES" numFmtId="0">
      <sharedItems containsBlank="1"/>
    </cacheField>
    <cacheField name="EJECUCION EN RUTINA" numFmtId="0">
      <sharedItems count="2">
        <s v="EJECUTO"/>
        <s v="NO EJECUTO"/>
      </sharedItems>
    </cacheField>
    <cacheField name="RESULTADO" numFmtId="0">
      <sharedItems count="17">
        <s v="CONFORME"/>
        <s v="JOB EVENTUAL"/>
        <s v="DUMMY_LHCL"/>
        <s v="JOB MENSUAL"/>
        <s v="DESESTIMADO"/>
        <s v="CANCELADO"/>
        <s v="DESACTIVADO-NON-EXEC"/>
        <s v="JOB SEMANAL"/>
        <s v="SIN EJECUCION DESDE 2022"/>
        <s v="PENDIENTE" u="1"/>
        <s v="EN CURSO" u="1"/>
        <s v="EJECUCION EN CURSO" u="1"/>
        <s v="In Progress API-ADB" u="1"/>
        <s v="CANCELO" u="1"/>
        <e v="#N/A" u="1"/>
        <s v="(Finished OK)" u="1"/>
        <s v="(Aborted)" u="1"/>
      </sharedItems>
    </cacheField>
    <cacheField name="RANGOHORAEJECUCION" numFmtId="0">
      <sharedItems containsBlank="1"/>
    </cacheField>
    <cacheField name="Comenta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">
  <r>
    <s v="2SCD_ADDM_COMUNICACIONCRDV"/>
    <s v="2SCD_ADDM_COMUNICACION"/>
    <s v="CRDV"/>
    <s v="@P1LKBCI"/>
    <s v="DURANTE_2024"/>
    <x v="0"/>
    <s v="2SCD_ADDM_COMUNICACION_CRDV_1"/>
    <s v="L,MA,MI,J,V,S"/>
    <x v="0"/>
    <x v="0"/>
    <s v="HOR_07_09"/>
    <s v="Ratificacion tecnica conforme. Se realizo la ejecucion."/>
  </r>
  <r>
    <s v="2SCD_ADDM_DBCRDV"/>
    <s v="2SCD_ADDM_DB"/>
    <s v="CRDV"/>
    <s v="@P1LKBCH"/>
    <s v="DURANTE_2024"/>
    <x v="0"/>
    <s v="2SCD_ADDM_DB_CRDV_1"/>
    <s v="L,MA,MI,J,V,S"/>
    <x v="0"/>
    <x v="0"/>
    <s v="HOR_07_09"/>
    <m/>
  </r>
  <r>
    <s v="2SCD_CONSOLIDADOCRDV"/>
    <s v="2SCD_CONSOLIDADO"/>
    <s v="CRDV"/>
    <s v="@P1LKBCJ"/>
    <s v="DURANTE_2024"/>
    <x v="0"/>
    <s v="2SCD_CONSOLIDADO_CRDV_1"/>
    <s v="L,MA,MI,J,V,S"/>
    <x v="0"/>
    <x v="0"/>
    <s v="HOR_07_09"/>
    <s v="Ratificacion tecnica conforme. Se realizo la ejecucion."/>
  </r>
  <r>
    <s v="2SCD_CVT_PORTAFOLIOCRDV"/>
    <s v="2SCD_CVT_PORTAFOLIO"/>
    <s v="CRDV"/>
    <s v="@P1LKBCL"/>
    <s v="DURANTE_2024"/>
    <x v="0"/>
    <s v="2SCD_CVT_PORTAFOLIO_CRDV_1"/>
    <s v="L,MA,MI,J,V,S"/>
    <x v="0"/>
    <x v="0"/>
    <s v="HOR_07_09"/>
    <s v="Ratificacion tecnica conforme. Se realizo la ejecucion."/>
  </r>
  <r>
    <s v="2SCD_CVT_RELACIONESCRDV"/>
    <s v="2SCD_CVT_RELACIONES"/>
    <s v="CRDV"/>
    <s v="@P1LKBCM"/>
    <s v="DURANTE_2024"/>
    <x v="0"/>
    <s v="2SCD_CVT_RELACIONES_CRDV_1"/>
    <s v="L,MA,MI,J,V,S"/>
    <x v="0"/>
    <x v="0"/>
    <s v="HOR_07_09"/>
    <s v="Ratificacion tecnica conforme. Se realizo la ejecucion."/>
  </r>
  <r>
    <s v="2SCD_DYNATRACE_METRICSCRDV"/>
    <s v="2SCD_DYNATRACE_METRICS"/>
    <s v="CRDV"/>
    <s v="@P1LKBCK"/>
    <s v="DURANTE_2024"/>
    <x v="0"/>
    <s v="2SCD_DYNATRACE_METRICS_CRDV_1"/>
    <s v="L,MA,MI,J,V,S"/>
    <x v="0"/>
    <x v="0"/>
    <s v="HOR_07_09"/>
    <s v="Ratificacion tecnica conforme. Se realizo la ejecucion."/>
  </r>
  <r>
    <s v="2SCD_DYNA_PROBLEMASCRDV"/>
    <s v="2SCD_DYNA_PROBLEMAS"/>
    <s v="CRDV"/>
    <s v="@P1LKBCD"/>
    <s v="DURANTE_2024"/>
    <x v="0"/>
    <s v="2SCD_DYNA_PROBLEMAS_CRDV_1"/>
    <s v="L,MA,MI,J,V,S"/>
    <x v="0"/>
    <x v="0"/>
    <s v="HOR_07_09"/>
    <s v="Ratificacion tecnica conforme. Se realizo la ejecucion."/>
  </r>
  <r>
    <s v="2SCD_DYNA_USER_ACTIONSCRDV"/>
    <s v="2SCD_DYNA_USER_ACTIONS"/>
    <s v="CRDV"/>
    <s v="@P1LKBCE"/>
    <s v="DURANTE_2024"/>
    <x v="0"/>
    <s v="2SCD_DYNA_USER_ACTIONS_CRDV_1"/>
    <s v="L,MA,MI,J,V,S"/>
    <x v="0"/>
    <x v="0"/>
    <s v="HOR_07_09"/>
    <s v="Ratificacion tecnica conforme. Se realizo la ejecucion."/>
  </r>
  <r>
    <s v="2SCD_PROACTIVE_EVENTOSCRDV"/>
    <s v="2SCD_PROACTIVE_EVENTOS"/>
    <s v="CRDV"/>
    <s v="@P1LKBCN"/>
    <s v="DURANTE_2024"/>
    <x v="0"/>
    <s v="2SCD_PROACTIVE_EVENTOS_CRDV_1"/>
    <s v="L,MA,MI,J,V,S"/>
    <x v="0"/>
    <x v="0"/>
    <s v="HOR_07_09"/>
    <s v="Ratificacion tecnica conforme. Se realizo la ejecucion."/>
  </r>
  <r>
    <s v="2SCD_REMEDY_CRQCRDV"/>
    <s v="2SCD_REMEDY_CRQ"/>
    <s v="CRDV"/>
    <s v="@P1LKBCG"/>
    <s v="DURANTE_2024"/>
    <x v="0"/>
    <s v="2SCD_REMEDY_CRQ_CRDV_1"/>
    <s v="L,MA,MI,J,V,S"/>
    <x v="0"/>
    <x v="0"/>
    <s v="HOR_07_09"/>
    <s v="Ratificacion tecnica conforme. Se realizo la ejecucion."/>
  </r>
  <r>
    <s v="2SCD_REMEDY_INCCRDV"/>
    <s v="2SCD_REMEDY_INC"/>
    <s v="CRDV"/>
    <s v="@P1LKBCF"/>
    <s v="DURANTE_2024"/>
    <x v="0"/>
    <s v="2SCD_REMEDY_INC_CRDV_1"/>
    <s v="L,MA,MI,J,V,S"/>
    <x v="0"/>
    <x v="0"/>
    <s v="HOR_07_09"/>
    <s v="Ratificacion tecnica conforme. Se realizo la ejecucion."/>
  </r>
  <r>
    <s v="2SCD_VROPS_METRICASCRDV"/>
    <s v="2SCD_VROPS_METRICAS"/>
    <s v="CRDV"/>
    <s v="@P1LKBCO"/>
    <s v="DURANTE_2024"/>
    <x v="0"/>
    <s v="2SCD_VROPS_METRICAS_CRDV_1"/>
    <s v="L,MA,MI,J,V,S"/>
    <x v="0"/>
    <x v="0"/>
    <s v="HOR_07_09"/>
    <s v="Ratificacion tecnica conforme. Se realizo la ejecucion."/>
  </r>
  <r>
    <s v="AHBA_MAESTRO_VCRDV"/>
    <s v="AHBA_MAESTRO_V"/>
    <s v="CRDV"/>
    <s v="@P1LKA97"/>
    <s v="DURANTE_2024"/>
    <x v="0"/>
    <s v="AHBA_MAESTRO_V_CRDV_1"/>
    <s v="D,L,MA,MI,J,V,"/>
    <x v="0"/>
    <x v="0"/>
    <s v="HOR_07_09"/>
    <s v="Ratificacion tecnica conforme. Se realizo la ejecucion."/>
  </r>
  <r>
    <s v="AHBA_MOV_MON_HIST_BKPCRDV"/>
    <s v="AHBA_MOV_MON_HIST_BKP"/>
    <s v="CRDV"/>
    <s v="@P1LKAQX"/>
    <s v="DURANTE_2024"/>
    <x v="0"/>
    <s v="AHBA_MOV_MON_HIST_BKP_CRDV_1"/>
    <s v="L,"/>
    <x v="1"/>
    <x v="0"/>
    <s v="HOR_13_15"/>
    <s v="Ejecuta todo los Lunes"/>
  </r>
  <r>
    <s v="AHBA_MOV_NMON_HIST_BKPCRDV"/>
    <s v="AHBA_MOV_NMON_HIST_BKP"/>
    <s v="CRDV"/>
    <s v="@P1LKAQY"/>
    <s v="DURANTE_2024"/>
    <x v="0"/>
    <s v="AHBA_MOV_NMON_HIST_BKP_CRDV_1"/>
    <s v="D,L,MA,MI,J,V,"/>
    <x v="0"/>
    <x v="0"/>
    <s v="HOR_07_09"/>
    <s v="Ratificacion tecnica conforme. Se realizo la ejecucion."/>
  </r>
  <r>
    <s v="AHBA_SALDOS_BROADCRDV"/>
    <s v="AHBA_SALDOS_BROAD"/>
    <s v="CRDV"/>
    <s v="@P1LKAR0"/>
    <s v="DURANTE_2024"/>
    <x v="0"/>
    <s v="AHBA_SALDOS_BROAD_CRDV_1"/>
    <s v="D,MA,MI,J,V,S"/>
    <x v="0"/>
    <x v="0"/>
    <s v="HOR_00_03"/>
    <s v="Ratificacion tecnica conforme. Se realizo la ejecucion."/>
  </r>
  <r>
    <s v="AHBA_TABLA_DESCRIP_TAB001CRDV"/>
    <s v="AHBA_TABLA_DESCRIP_TAB001"/>
    <s v="CRDV"/>
    <s v="@P8LKA03"/>
    <s v="SIN_EJECUCIONES"/>
    <x v="1"/>
    <s v="AHBA_TABLA_DESCRIP_TAB001_CRDV_1"/>
    <m/>
    <x v="1"/>
    <x v="1"/>
    <m/>
    <s v="Job eventual. Sin fecha fija de ejecucion."/>
  </r>
  <r>
    <s v="AHOR_BCSTEMPL_VCRDV"/>
    <s v="AHOR_BCSTEMPL_V"/>
    <s v="CRDV"/>
    <s v="@P1LKA43"/>
    <s v="DURANTE_2024"/>
    <x v="0"/>
    <s v="AHOR_BCSTEMPL_V_CRDV_1"/>
    <s v="L,MA,MI,J,V,S"/>
    <x v="0"/>
    <x v="0"/>
    <s v="HOR_00_03"/>
    <s v="Ratificacion tecnica conforme. Se realizo la ejecucion."/>
  </r>
  <r>
    <s v="AHOR_MOVIM_CTAS_NEWCRDV"/>
    <s v="AHOR_MOVIM_CTAS_NEW"/>
    <s v="CRDV"/>
    <s v="@P1LKA46"/>
    <s v="DURANTE_2024"/>
    <x v="0"/>
    <s v="AHOR_MOVIM_CTAS_NEW_CRDV_1"/>
    <s v="L,MA,MI,J,V,S"/>
    <x v="0"/>
    <x v="0"/>
    <s v="HOR_00_03"/>
    <s v="Ratificacion tecnica conforme. Se realizo la ejecucion."/>
  </r>
  <r>
    <s v="AHOR_MOVIM_CUENTASCRDV"/>
    <s v="AHOR_MOVIM_CUENTAS"/>
    <s v="CRDV"/>
    <s v="@P1LKA45"/>
    <s v="DURANTE_2024"/>
    <x v="0"/>
    <s v="AHOR_MOVIM_CUENTAS_CRDV_1"/>
    <s v="L,MA,MI,J,V,S"/>
    <x v="0"/>
    <x v="0"/>
    <s v="HOR_00_03"/>
    <s v="Ratificacion tecnica conforme. Se realizo la ejecucion."/>
  </r>
  <r>
    <s v="AHOR_SALDOS_CUENTASCRDV"/>
    <s v="AHOR_SALDOS_CUENTAS"/>
    <s v="CRDV"/>
    <s v="@P1LKA44"/>
    <s v="DURANTE_2024"/>
    <x v="0"/>
    <s v="AHOR_SALDOS_CUENTAS_CRDV_1"/>
    <s v="L,MA,MI,J,V,S"/>
    <x v="0"/>
    <x v="0"/>
    <s v="HOR_00_03"/>
    <s v="Ratificacion tecnica conforme. Se realizo la ejecucion."/>
  </r>
  <r>
    <s v="AHOR_STACTM_DST31000_02CRDV"/>
    <s v="AHOR_STACTM_DST31000_02"/>
    <s v="CRDV"/>
    <s v="@P1LKB2Y"/>
    <s v="ANTES_2024"/>
    <x v="0"/>
    <s v="AHOR_STACTM_DST31000_02_CRDV_1"/>
    <s v="L,"/>
    <x v="1"/>
    <x v="2"/>
    <s v="HOR_00_03"/>
    <s v="Proceso en DUMMY en LHCL, no tiene JOB @"/>
  </r>
  <r>
    <s v="AHOR_STSVCM_VCRDV"/>
    <s v="AHOR_STSVCM_V"/>
    <s v="CRDV"/>
    <s v="@P1LKA80"/>
    <s v="DURANTE_2024"/>
    <x v="0"/>
    <s v="AHOR_STSVCM_V_CRDV_1"/>
    <s v="D,L,MA,MI,J,V,"/>
    <x v="0"/>
    <x v="0"/>
    <s v="HOR_19_21"/>
    <s v="Ratificacion tecnica conforme. Se realizo la ejecucion."/>
  </r>
  <r>
    <s v="ALS_AMIXF_VCRDV"/>
    <s v="ALS_AMIXF_V"/>
    <s v="CRDV"/>
    <s v="@P1LKA8V"/>
    <s v="DURANTE_2024"/>
    <x v="0"/>
    <s v="ALS_AMIXF_V_CRDV_1"/>
    <s v="D,L,MA,MI,J,V,"/>
    <x v="0"/>
    <x v="0"/>
    <s v="HOR_22_24"/>
    <s v="Ratificacion tecnica conforme. Se realizo la ejecucion."/>
  </r>
  <r>
    <s v="ALS_HIST_FMTCRDV"/>
    <s v="ALS_HIST_FMT"/>
    <s v="CRDV"/>
    <s v="@P8LKA1J"/>
    <s v="SIN_EJECUCIONES"/>
    <x v="1"/>
    <s v="ALS_HIST_FMT_CRDV_1"/>
    <m/>
    <x v="1"/>
    <x v="1"/>
    <m/>
    <s v="Job eventual. Sin fecha fija de ejecucion."/>
  </r>
  <r>
    <s v="ALS_MOTIVO_TERMINOCRDV"/>
    <s v="ALS_MOTIVO_TERMINO"/>
    <s v="CRDV"/>
    <s v="@P8LKA1K"/>
    <s v="SIN_EJECUCIONES"/>
    <x v="1"/>
    <s v="ALS_MOTIVO_TERMINO_CRDV_1"/>
    <m/>
    <x v="1"/>
    <x v="1"/>
    <m/>
    <s v="Job eventual. Sin fecha fija de ejecucion."/>
  </r>
  <r>
    <s v="ALS_REPORTE_ED02_BCPCRDV"/>
    <s v="ALS_REPORTE_ED02_BCP"/>
    <s v="CRDV"/>
    <s v="@P4LKA1Q"/>
    <s v="DURANTE_2024"/>
    <x v="2"/>
    <s v="ALS_REPORTE_ED02_BCP_CRDV_1"/>
    <s v="D,L,MA,MI,J,V,S"/>
    <x v="1"/>
    <x v="3"/>
    <s v="HOR_04_06"/>
    <s v="Job mensual. Ejecuta ultimo dia laborable del mes"/>
  </r>
  <r>
    <s v="ALS_TIPCREDCRDV"/>
    <s v="ALS_TIPCRED"/>
    <s v="CRDV"/>
    <s v="@P8LKA1L"/>
    <s v="SIN_EJECUCIONES"/>
    <x v="1"/>
    <s v="ALS_TIPCRED_CRDV_1"/>
    <m/>
    <x v="1"/>
    <x v="1"/>
    <m/>
    <s v="Job eventual. Sin fecha fija de ejecucion."/>
  </r>
  <r>
    <s v="ANX5_AX5_PROVI_SIONESCRDV"/>
    <s v="ANX5_AX5_PROVI_SIONES"/>
    <s v="CRDV"/>
    <s v="@P4LKA1O"/>
    <s v="DURANTE_2024"/>
    <x v="2"/>
    <s v="ANX5_AX5_PROVI_SIONES_CRDV_1"/>
    <s v="L,MA,MI,J,V,"/>
    <x v="1"/>
    <x v="3"/>
    <s v="HOR_16_18"/>
    <s v="Job mensual. Ejecuta ultimo dia laborable del mes"/>
  </r>
  <r>
    <s v="ANX5_COBER_OPE_GTIASCRDV"/>
    <s v="ANX5_COBER_OPE_GTIAS"/>
    <s v="CRDV"/>
    <s v="@P4LKA07"/>
    <s v="DURANTE_2024"/>
    <x v="2"/>
    <s v="ANX5_COBER_OPE_GTIAS_CRDV_1"/>
    <s v="L,MA,MI,J,V,"/>
    <x v="1"/>
    <x v="3"/>
    <s v="HOR_16_18"/>
    <s v="Job mensual. Ejecuta ultimo dia laborable del mes"/>
  </r>
  <r>
    <s v="ANX5_DET_OPE_PROVCRDV"/>
    <s v="ANX5_DET_OPE_PROV"/>
    <s v="CRDV"/>
    <s v="@P4LKA0F"/>
    <s v="DURANTE_2024"/>
    <x v="2"/>
    <s v="ANX5_DET_OPE_PROV_CRDV_1"/>
    <s v="L,MA,MI,J,V,"/>
    <x v="1"/>
    <x v="3"/>
    <s v="HOR_16_18"/>
    <s v="Job mensual. Ejecuta ultimo dia laborable del mes"/>
  </r>
  <r>
    <s v="ANX5_GENERAL_CONSCRDV"/>
    <s v="ANX5_GENERAL_CONS"/>
    <s v="CRDV"/>
    <s v="@P4LKA06"/>
    <s v="DURANTE_2024"/>
    <x v="2"/>
    <s v="ANX5_GENERAL_CONS_CRDV_1"/>
    <s v="L,MA,J,V,"/>
    <x v="1"/>
    <x v="3"/>
    <s v="HOR_16_18"/>
    <s v="Job mensual. Ejecuta ultimo dia laborable del mes"/>
  </r>
  <r>
    <s v="ATM_CAJEROSCRDV"/>
    <s v="ATM_CAJEROS"/>
    <s v="CRDV"/>
    <s v="@P8LKA1M"/>
    <s v="SIN_EJECUCIONES"/>
    <x v="1"/>
    <s v="ATM_CAJEROS_CRDV_1"/>
    <m/>
    <x v="1"/>
    <x v="1"/>
    <m/>
    <s v="Job eventual. Sin fecha fija de ejecucion."/>
  </r>
  <r>
    <s v="BADI_BMCRDV"/>
    <s v="BADI_BM"/>
    <s v="CRDV"/>
    <s v="@P1LKB9P"/>
    <s v="DURANTE_2024"/>
    <x v="0"/>
    <s v="BADI_BM_CRDV_1"/>
    <s v="D,L,MA,MI,J,V,S"/>
    <x v="0"/>
    <x v="0"/>
    <s v="HOR_10_12"/>
    <s v="Ratificacion tecnica conforme. Se realizo la ejecucion."/>
  </r>
  <r>
    <s v="BADI_HKCRDV"/>
    <s v="BADI_HK"/>
    <s v="CRDV"/>
    <s v="@P1LKB9O"/>
    <s v="DURANTE_2024"/>
    <x v="0"/>
    <s v="BADI_HK_CRDV_1"/>
    <s v="D,L,MA,MI,J,V,S"/>
    <x v="0"/>
    <x v="0"/>
    <s v="HOR_10_12"/>
    <s v="Ratificacion tecnica conforme. Se realizo la ejecucion."/>
  </r>
  <r>
    <s v="BASH_AFILIADOSBASEINICIALCRDV"/>
    <s v="BASH_AFILIADOSBASEINICIAL"/>
    <s v="CRDV"/>
    <s v="@P8LKA6P"/>
    <s v="SIN_EJECUCIONES"/>
    <x v="1"/>
    <s v="BASH_AFILIADOSBASEINICIAL_CRDV_1"/>
    <m/>
    <x v="1"/>
    <x v="1"/>
    <m/>
    <s v="Job eventual. Sin fecha fija de ejecucion."/>
  </r>
  <r>
    <s v="BKTD_BCBTYRR6_LCACTMCRDV"/>
    <s v="BKTD_BCBTYRR6_LCACTM"/>
    <s v="CRDV"/>
    <s v="@P1LKA4U"/>
    <s v="DURANTE_2024"/>
    <x v="0"/>
    <s v="BKTD_BCBTYRR6_LCACTM_CRDV_1"/>
    <s v="L,MA,MI,J,V,"/>
    <x v="0"/>
    <x v="0"/>
    <s v="HOR_22_24"/>
    <s v="Ratificacion tecnica conforme. Se realizo la ejecucion."/>
  </r>
  <r>
    <s v="BSEG_KAFKA_TO_CRDV_BATCHCRDV"/>
    <s v="BSEG_KAFKA_TO_CRDV_BATCH"/>
    <s v="CRDV"/>
    <s v="@P1LKABC"/>
    <s v="DURANTE_2024"/>
    <x v="0"/>
    <s v="BSEG_KAFKA_TO_CRDV_BATCH_CRDV_1"/>
    <s v="D,L,MA,MI,J,V,S"/>
    <x v="0"/>
    <x v="0"/>
    <s v="HOR_19_21"/>
    <s v="Ratificacion tecnica conforme. Se realizo la ejecucion."/>
  </r>
  <r>
    <s v="CAMB_XR_MOVNMON_PRECIOTCCRDV"/>
    <s v="CAMB_XR_MOVNMON_PRECIOTC"/>
    <s v="CRDV"/>
    <s v="@P1LKBCY"/>
    <s v="SIN_EJECUCIONES"/>
    <x v="0"/>
    <s v="CAMB_XR_MOVNMON_PRECIOTC_CRDV_1"/>
    <m/>
    <x v="0"/>
    <x v="0"/>
    <m/>
    <s v="Ratificacion tecnica conforme. Se realizo la ejecucion."/>
  </r>
  <r>
    <s v="CAMC_IPM4ADE1CRDV"/>
    <s v="CAMC_IPM4ADE1"/>
    <s v="CRDV"/>
    <s v="@P1LKAR6"/>
    <s v="DURANTE_2024"/>
    <x v="0"/>
    <s v="CAMC_IPM4ADE1_CRDV_1"/>
    <s v="L,MA,MI,J,V,S"/>
    <x v="0"/>
    <x v="0"/>
    <s v="HOR_00_03"/>
    <s v="Ratificacion tecnica conforme. Se realizo la ejecucion."/>
  </r>
  <r>
    <s v="CAMC_IPM4ADE2CRDV"/>
    <s v="CAMC_IPM4ADE2"/>
    <s v="CRDV"/>
    <s v="@P1LKAR7"/>
    <s v="DURANTE_2024"/>
    <x v="0"/>
    <s v="CAMC_IPM4ADE2_CRDV_1"/>
    <s v="L,MA,MI,J,V,S"/>
    <x v="0"/>
    <x v="0"/>
    <s v="HOR_00_03"/>
    <s v="Ratificacion tecnica conforme. Se realizo la ejecucion."/>
  </r>
  <r>
    <s v="CAMC_IPM4ADE3CRDV"/>
    <s v="CAMC_IPM4ADE3"/>
    <s v="CRDV"/>
    <s v="@P1LKAR8"/>
    <s v="DURANTE_2024"/>
    <x v="0"/>
    <s v="CAMC_IPM4ADE3_CRDV_1"/>
    <s v="L,MA,MI,J,V,S"/>
    <x v="0"/>
    <x v="0"/>
    <s v="HOR_00_03"/>
    <s v="Ratificacion tecnica conforme. Se realizo la ejecucion."/>
  </r>
  <r>
    <s v="CAMC_IPM4ADE4CRDV"/>
    <s v="CAMC_IPM4ADE4"/>
    <s v="CRDV"/>
    <s v="@P1LKAR9"/>
    <s v="DURANTE_2024"/>
    <x v="0"/>
    <s v="CAMC_IPM4ADE4_CRDV_1"/>
    <s v="L,MA,MI,J,V,S"/>
    <x v="0"/>
    <x v="0"/>
    <s v="HOR_00_03"/>
    <s v="Ratificacion tecnica conforme. Se realizo la ejecucion."/>
  </r>
  <r>
    <s v="CAMC_IPM4AMM1CRDV"/>
    <s v="CAMC_IPM4AMM1"/>
    <s v="CRDV"/>
    <s v="@P1LKARA"/>
    <s v="DURANTE_2024"/>
    <x v="0"/>
    <s v="CAMC_IPM4AMM1_CRDV_1"/>
    <s v="L,MA,MI,J,V,S"/>
    <x v="0"/>
    <x v="0"/>
    <s v="HOR_00_03"/>
    <s v="Ratificacion tecnica conforme. Se realizo la ejecucion."/>
  </r>
  <r>
    <s v="CAMC_IPM6ADE1CRDV"/>
    <s v="CAMC_IPM6ADE1"/>
    <s v="CRDV"/>
    <s v="@P1LKALQ"/>
    <s v="DURANTE_2024"/>
    <x v="0"/>
    <s v="CAMC_IPM6ADE1_CRDV_1"/>
    <s v="L,MA,MI,J,V,S"/>
    <x v="0"/>
    <x v="0"/>
    <s v="HOR_00_03"/>
    <s v="Ratificacion tecnica conforme. Se realizo la ejecucion."/>
  </r>
  <r>
    <s v="CAMC_IPM6ADE2CRDV"/>
    <s v="CAMC_IPM6ADE2"/>
    <s v="CRDV"/>
    <s v="@P1LKALR"/>
    <s v="DURANTE_2024"/>
    <x v="0"/>
    <s v="CAMC_IPM6ADE2_CRDV_1"/>
    <s v="L,MA,MI,J,V,S"/>
    <x v="0"/>
    <x v="0"/>
    <s v="HOR_00_03"/>
    <s v="Ratificacion tecnica conforme. Se realizo la ejecucion."/>
  </r>
  <r>
    <s v="CAMC_IPM6ADE3CRDV"/>
    <s v="CAMC_IPM6ADE3"/>
    <s v="CRDV"/>
    <s v="@P1LKALS"/>
    <s v="DURANTE_2024"/>
    <x v="0"/>
    <s v="CAMC_IPM6ADE3_CRDV_1"/>
    <s v="L,MA,MI,J,V,S"/>
    <x v="0"/>
    <x v="0"/>
    <s v="HOR_00_03"/>
    <s v="Ratificacion tecnica conforme. Se realizo la ejecucion."/>
  </r>
  <r>
    <s v="CAMC_IPM6AMM1CRDV"/>
    <s v="CAMC_IPM6AMM1"/>
    <s v="CRDV"/>
    <s v="@P1LKALU"/>
    <s v="DURANTE_2024"/>
    <x v="0"/>
    <s v="CAMC_IPM6AMM1_CRDV_1"/>
    <s v="L,MA,MI,J,V,S"/>
    <x v="0"/>
    <x v="0"/>
    <s v="HOR_00_03"/>
    <s v="Ratificacion tecnica conforme. Se realizo la ejecucion."/>
  </r>
  <r>
    <s v="CAMC_IPMGTD01CRDV"/>
    <s v="CAMC_IPMGTD01"/>
    <s v="CRDV"/>
    <s v="@P1LKARB"/>
    <s v="DURANTE_2024"/>
    <x v="0"/>
    <s v="CAMC_IPMGTD01_CRDV_1"/>
    <s v="D,L,MA,MI,J,V,S"/>
    <x v="0"/>
    <x v="0"/>
    <s v="HOR_04_06"/>
    <s v="Ratificacion tecnica conforme. Se realizo la ejecucion."/>
  </r>
  <r>
    <s v="CAMC_IPMGTD02CRDV"/>
    <s v="CAMC_IPMGTD02"/>
    <s v="CRDV"/>
    <s v="@P1LKARC"/>
    <s v="DURANTE_2024"/>
    <x v="0"/>
    <s v="CAMC_IPMGTD02_CRDV_1"/>
    <s v="D,L,MA,MI,J,V,S"/>
    <x v="0"/>
    <x v="0"/>
    <s v="HOR_04_06"/>
    <s v="Ratificacion tecnica conforme. Se realizo la ejecucion."/>
  </r>
  <r>
    <s v="CAMC_IPMGTD03CRDV"/>
    <s v="CAMC_IPMGTD03"/>
    <s v="CRDV"/>
    <s v="@P1LKARD"/>
    <s v="DURANTE_2024"/>
    <x v="0"/>
    <s v="CAMC_IPMGTD03_CRDV_1"/>
    <s v="D,L,MA,MI,J,V,S"/>
    <x v="0"/>
    <x v="0"/>
    <s v="HOR_04_06"/>
    <s v="Ratificacion tecnica conforme. Se realizo la ejecucion."/>
  </r>
  <r>
    <s v="CAMC_IPMGTD04CRDV"/>
    <s v="CAMC_IPMGTD04"/>
    <s v="CRDV"/>
    <s v="@P1LKARE"/>
    <s v="DURANTE_2024"/>
    <x v="0"/>
    <s v="CAMC_IPMGTD04_CRDV_1"/>
    <s v="D,L,MA,MI,J,V,S"/>
    <x v="0"/>
    <x v="0"/>
    <s v="HOR_04_06"/>
    <s v="Ratificacion tecnica conforme. Se realizo la ejecucion."/>
  </r>
  <r>
    <s v="CAMC_IPMGTD05CRDV"/>
    <s v="CAMC_IPMGTD05"/>
    <s v="CRDV"/>
    <s v="@P1LKARF"/>
    <s v="DURANTE_2024"/>
    <x v="0"/>
    <s v="CAMC_IPMGTD05_CRDV_1"/>
    <s v="D,L,MA,MI,J,V,S"/>
    <x v="0"/>
    <x v="0"/>
    <s v="HOR_04_06"/>
    <s v="Ratificacion tecnica conforme. Se realizo la ejecucion."/>
  </r>
  <r>
    <s v="CAMC_IPMGTD06CRDV"/>
    <s v="CAMC_IPMGTD06"/>
    <s v="CRDV"/>
    <s v="@P1LKARG"/>
    <s v="DURANTE_2024"/>
    <x v="0"/>
    <s v="CAMC_IPMGTD06_CRDV_1"/>
    <s v="D,L,MA,MI,J,V,S"/>
    <x v="0"/>
    <x v="0"/>
    <s v="HOR_04_06"/>
    <s v="Ratificacion tecnica conforme. Se realizo la ejecucion."/>
  </r>
  <r>
    <s v="CAMC_IPMGTD07CRDV"/>
    <s v="CAMC_IPMGTD07"/>
    <s v="CRDV"/>
    <s v="@P1LKARH"/>
    <s v="DURANTE_2024"/>
    <x v="0"/>
    <s v="CAMC_IPMGTD07_CRDV_1"/>
    <s v="D,L,MA,MI,J,V,S"/>
    <x v="0"/>
    <x v="0"/>
    <s v="HOR_04_06"/>
    <s v="Ratificacion tecnica conforme. Se realizo la ejecucion."/>
  </r>
  <r>
    <s v="CAMC_IPMGTD08CRDV"/>
    <s v="CAMC_IPMGTD08"/>
    <s v="CRDV"/>
    <s v="@P1LKARI"/>
    <s v="DURANTE_2024"/>
    <x v="0"/>
    <s v="CAMC_IPMGTD08_CRDV_1"/>
    <s v="D,L,MA,MI,J,V,S"/>
    <x v="0"/>
    <x v="0"/>
    <s v="HOR_04_06"/>
    <s v="Ratificacion tecnica conforme. Se realizo la ejecucion."/>
  </r>
  <r>
    <s v="CAMC_IPMGTD09CRDV"/>
    <s v="CAMC_IPMGTD09"/>
    <s v="CRDV"/>
    <s v="@P1LKARJ"/>
    <s v="DURANTE_2024"/>
    <x v="0"/>
    <s v="CAMC_IPMGTD09_CRDV_1"/>
    <s v="D,L,MA,MI,J,V,S"/>
    <x v="0"/>
    <x v="0"/>
    <s v="HOR_04_06"/>
    <s v="Ratificacion tecnica conforme. Se realizo la ejecucion."/>
  </r>
  <r>
    <s v="CAMC_IPMGTD10CRDV"/>
    <s v="CAMC_IPMGTD10"/>
    <s v="CRDV"/>
    <s v="@P1LKARK"/>
    <s v="DURANTE_2024"/>
    <x v="0"/>
    <s v="CAMC_IPMGTD10_CRDV_1"/>
    <s v="D,L,MA,MI,J,V,S"/>
    <x v="0"/>
    <x v="0"/>
    <s v="HOR_04_06"/>
    <s v="Ratificacion tecnica conforme. Se realizo la ejecucion."/>
  </r>
  <r>
    <s v="CAMC_IPMGTD11CRDV"/>
    <s v="CAMC_IPMGTD11"/>
    <s v="CRDV"/>
    <s v="@P1LKARL"/>
    <s v="DURANTE_2024"/>
    <x v="0"/>
    <s v="CAMC_IPMGTD11_CRDV_1"/>
    <s v="D,L,MA,MI,J,V,S"/>
    <x v="0"/>
    <x v="0"/>
    <s v="HOR_04_06"/>
    <s v="Ratificacion tecnica conforme. Se realizo la ejecucion."/>
  </r>
  <r>
    <s v="CAMC_IPMGTD12CRDV"/>
    <s v="CAMC_IPMGTD12"/>
    <s v="CRDV"/>
    <s v="@P1LKARM"/>
    <s v="DURANTE_2024"/>
    <x v="0"/>
    <s v="CAMC_IPMGTD12_CRDV_1"/>
    <s v="D,L,MA,MI,J,V,S"/>
    <x v="0"/>
    <x v="0"/>
    <s v="HOR_04_06"/>
    <s v="Ratificacion tecnica conforme. Se realizo la ejecucion."/>
  </r>
  <r>
    <s v="CAMC_IPMGTD13CRDV"/>
    <s v="CAMC_IPMGTD13"/>
    <s v="CRDV"/>
    <s v="@P1LKARN"/>
    <s v="DURANTE_2024"/>
    <x v="0"/>
    <s v="CAMC_IPMGTD13_CRDV_1"/>
    <s v="D,L,MA,MI,J,V,S"/>
    <x v="0"/>
    <x v="0"/>
    <s v="HOR_04_06"/>
    <s v="Ratificacion tecnica conforme. Se realizo la ejecucion."/>
  </r>
  <r>
    <s v="CAMC_IPMGTD14CRDV"/>
    <s v="CAMC_IPMGTD14"/>
    <s v="CRDV"/>
    <s v="@P1LKARO"/>
    <s v="DURANTE_2024"/>
    <x v="0"/>
    <s v="CAMC_IPMGTD14_CRDV_1"/>
    <s v="D,L,MA,MI,J,V,S"/>
    <x v="0"/>
    <x v="0"/>
    <s v="HOR_04_06"/>
    <s v="Ratificacion tecnica conforme. Se realizo la ejecucion."/>
  </r>
  <r>
    <s v="CAMC_IPMGTD15CRDV"/>
    <s v="CAMC_IPMGTD15"/>
    <s v="CRDV"/>
    <s v="@P1LKARP"/>
    <s v="DURANTE_2024"/>
    <x v="0"/>
    <s v="CAMC_IPMGTD15_CRDV_1"/>
    <s v="D,L,MA,MI,J,V,S"/>
    <x v="0"/>
    <x v="0"/>
    <s v="HOR_04_06"/>
    <s v="Ratificacion tecnica conforme. Se realizo la ejecucion."/>
  </r>
  <r>
    <s v="CAMC_IPMGTD16CRDV"/>
    <s v="CAMC_IPMGTD16"/>
    <s v="CRDV"/>
    <s v="@P1LKARQ"/>
    <s v="DURANTE_2024"/>
    <x v="0"/>
    <s v="CAMC_IPMGTD16_CRDV_1"/>
    <s v="D,L,MA,MI,J,V,S"/>
    <x v="0"/>
    <x v="0"/>
    <s v="HOR_04_06"/>
    <s v="Ratificacion tecnica conforme. Se realizo la ejecucion."/>
  </r>
  <r>
    <s v="CAMC_IPMGTD17CRDV"/>
    <s v="CAMC_IPMGTD17"/>
    <s v="CRDV"/>
    <s v="@P1LKARR"/>
    <s v="DURANTE_2024"/>
    <x v="0"/>
    <s v="CAMC_IPMGTD17_CRDV_1"/>
    <s v="D,L,MA,MI,J,V,S"/>
    <x v="0"/>
    <x v="0"/>
    <s v="HOR_04_06"/>
    <s v="Ratificacion tecnica conforme. Se realizo la ejecucion."/>
  </r>
  <r>
    <s v="CAMC_MTIN_FF_IPMTBD01CRDV"/>
    <s v="CAMC_MTIN_FF_IPMTBD01"/>
    <s v="CRDV"/>
    <s v="@P1LKANJ"/>
    <s v="DURANTE_2024"/>
    <x v="0"/>
    <s v="CAMC_MTIN_FF_IPMTBD01_CRDV_1"/>
    <s v="D,L,MA,MI,J,V,S"/>
    <x v="0"/>
    <x v="0"/>
    <s v="HOR_22_24"/>
    <s v="Ratificacion tecnica conforme. Se realizo la ejecucion."/>
  </r>
  <r>
    <s v="CAMC_MTIN_FF_IPMTBD02CRDV"/>
    <s v="CAMC_MTIN_FF_IPMTBD02"/>
    <s v="CRDV"/>
    <s v="@P1LKANT"/>
    <s v="DURANTE_2024"/>
    <x v="0"/>
    <s v="CAMC_MTIN_FF_IPMTBD02_CRDV_1"/>
    <s v="D,L,MA,MI,J,V,S"/>
    <x v="0"/>
    <x v="0"/>
    <s v="HOR_22_24"/>
    <s v="Ratificacion tecnica conforme. Se realizo la ejecucion."/>
  </r>
  <r>
    <s v="CAMC_MTIN_FF_IPMTBD03CRDV"/>
    <s v="CAMC_MTIN_FF_IPMTBD03"/>
    <s v="CRDV"/>
    <s v="@P1LKANK"/>
    <s v="DURANTE_2024"/>
    <x v="0"/>
    <s v="CAMC_MTIN_FF_IPMTBD03_CRDV_1"/>
    <s v="D,L,MA,MI,J,V,S"/>
    <x v="0"/>
    <x v="0"/>
    <s v="HOR_22_24"/>
    <s v="Ratificacion tecnica conforme. Se realizo la ejecucion."/>
  </r>
  <r>
    <s v="CAMC_MTIN_FF_IPMTBD04CRDV"/>
    <s v="CAMC_MTIN_FF_IPMTBD04"/>
    <s v="CRDV"/>
    <s v="@P1LKANL"/>
    <s v="DURANTE_2024"/>
    <x v="0"/>
    <s v="CAMC_MTIN_FF_IPMTBD04_CRDV_1"/>
    <s v="D,L,MA,MI,J,V,S"/>
    <x v="0"/>
    <x v="0"/>
    <s v="HOR_22_24"/>
    <s v="Ratificacion tecnica conforme. Se realizo la ejecucion."/>
  </r>
  <r>
    <s v="CAMC_PRODUCTOSRFCRDV"/>
    <s v="CAMC_PRODUCTOSRF"/>
    <s v="CRDV"/>
    <s v="@P1LKART"/>
    <s v="DURANTE_2024"/>
    <x v="0"/>
    <s v="CAMC_PRODUCTOSRF_CRDV_1"/>
    <s v="D,L,MA,MI,J,V,S"/>
    <x v="0"/>
    <x v="0"/>
    <s v="HOR_04_06"/>
    <s v="Ratificacion tecnica conforme. Se realizo la ejecucion."/>
  </r>
  <r>
    <s v="CAMC_PRODUCTOSRVCRDV"/>
    <s v="CAMC_PRODUCTOSRV"/>
    <s v="CRDV"/>
    <s v="@P1LKARU"/>
    <s v="DURANTE_2024"/>
    <x v="0"/>
    <s v="CAMC_PRODUCTOSRV_CRDV_1"/>
    <s v="D,L,MA,MI,J,V,S"/>
    <x v="0"/>
    <x v="0"/>
    <s v="HOR_04_06"/>
    <s v="Ratificacion tecnica conforme. Se realizo la ejecucion."/>
  </r>
  <r>
    <s v="CAPS_IPCWBMA1CRDV"/>
    <s v="CAPS_IPCWBMA1"/>
    <s v="CRDV"/>
    <s v="@P1LKAP8"/>
    <s v="DURANTE_2024"/>
    <x v="0"/>
    <s v="CAPS_IPCWBMA1_CRDV_1"/>
    <s v="D,L,MA,MI,J,V,S"/>
    <x v="0"/>
    <x v="0"/>
    <s v="HOR_22_24"/>
    <s v="Ratificacion tecnica conforme. Se realizo la ejecucion."/>
  </r>
  <r>
    <s v="CAPS_IPCWBMA2CRDV"/>
    <s v="CAPS_IPCWBMA2"/>
    <s v="CRDV"/>
    <s v="@P1LKAP9"/>
    <s v="DURANTE_2024"/>
    <x v="0"/>
    <s v="CAPS_IPCWBMA2_CRDV_1"/>
    <s v="D,L,MA,MI,J,V,S"/>
    <x v="0"/>
    <x v="0"/>
    <s v="HOR_22_24"/>
    <s v="Ratificacion tecnica conforme. Se realizo la ejecucion."/>
  </r>
  <r>
    <s v="CAPS_IPCWBMA3CRDV"/>
    <s v="CAPS_IPCWBMA3"/>
    <s v="CRDV"/>
    <s v="@P1LKAPA"/>
    <s v="DURANTE_2024"/>
    <x v="0"/>
    <s v="CAPS_IPCWBMA3_CRDV_1"/>
    <s v="D,L,MA,MI,J,V,S"/>
    <x v="0"/>
    <x v="0"/>
    <s v="HOR_22_24"/>
    <s v="Ratificacion tecnica conforme. Se realizo la ejecucion."/>
  </r>
  <r>
    <s v="CAPS_IPCWBMA4CRDV"/>
    <s v="CAPS_IPCWBMA4"/>
    <s v="CRDV"/>
    <s v="@P1LKAPB"/>
    <s v="DURANTE_2024"/>
    <x v="0"/>
    <s v="CAPS_IPCWBMA4_CRDV_1"/>
    <s v="D,L,MA,MI,J,V,S"/>
    <x v="0"/>
    <x v="0"/>
    <s v="HOR_22_24"/>
    <s v="Ratificacion tecnica conforme. Se realizo la ejecucion."/>
  </r>
  <r>
    <s v="CAPS_IPCWBMA5CRDV"/>
    <s v="CAPS_IPCWBMA5"/>
    <s v="CRDV"/>
    <s v="@P1LKAPC"/>
    <s v="DURANTE_2024"/>
    <x v="0"/>
    <s v="CAPS_IPCWBMA5_CRDV_1"/>
    <s v="D,L,MA,MI,J,V,S"/>
    <x v="0"/>
    <x v="0"/>
    <s v="HOR_22_24"/>
    <s v="Ratificacion tecnica conforme. Se realizo la ejecucion."/>
  </r>
  <r>
    <s v="CAPS_IPCWBMA6CRDV"/>
    <s v="CAPS_IPCWBMA6"/>
    <s v="CRDV"/>
    <s v="@P1LKAPD"/>
    <s v="DURANTE_2024"/>
    <x v="0"/>
    <s v="CAPS_IPCWBMA6_CRDV_1"/>
    <s v="D,L,MA,MI,J,V,S"/>
    <x v="0"/>
    <x v="0"/>
    <s v="HOR_22_24"/>
    <s v="Ratificacion tecnica conforme. Se realizo la ejecucion."/>
  </r>
  <r>
    <s v="CAPS_IPCWBMA7CRDV"/>
    <s v="CAPS_IPCWBMA7"/>
    <s v="CRDV"/>
    <s v="@P1LKAPE"/>
    <s v="DURANTE_2024"/>
    <x v="0"/>
    <s v="CAPS_IPCWBMA7_CRDV_1"/>
    <s v="D,L,MA,MI,J,V,S"/>
    <x v="0"/>
    <x v="0"/>
    <s v="HOR_22_24"/>
    <s v="Ratificacion tecnica conforme. Se realizo la ejecucion."/>
  </r>
  <r>
    <s v="CAPS_IPCWBMA8CRDV"/>
    <s v="CAPS_IPCWBMA8"/>
    <s v="CRDV"/>
    <s v="@P1LKAPF"/>
    <s v="DURANTE_2024"/>
    <x v="0"/>
    <s v="CAPS_IPCWBMA8_CRDV_1"/>
    <s v="D,L,MA,MI,J,V,S"/>
    <x v="0"/>
    <x v="0"/>
    <s v="HOR_22_24"/>
    <s v="Ratificacion tecnica conforme. Se realizo la ejecucion."/>
  </r>
  <r>
    <s v="CAPS_IPCWTDE11CRDV"/>
    <s v="CAPS_IPCWTDE11"/>
    <s v="CRDV"/>
    <s v="@P1LKAPG"/>
    <s v="DURANTE_2024"/>
    <x v="0"/>
    <s v="CAPS_IPCWTDE11_CRDV_1"/>
    <s v="D,L,MA,MI,J,V,S"/>
    <x v="0"/>
    <x v="0"/>
    <s v="HOR_22_24"/>
    <s v="Ratificacion tecnica conforme. Se realizo la ejecucion."/>
  </r>
  <r>
    <s v="CAPS_IPCWTDE12CRDV"/>
    <s v="CAPS_IPCWTDE12"/>
    <s v="CRDV"/>
    <s v="@P1LKAPH"/>
    <s v="DURANTE_2024"/>
    <x v="0"/>
    <s v="CAPS_IPCWTDE12_CRDV_1"/>
    <s v="D,L,MA,MI,J,V,S"/>
    <x v="0"/>
    <x v="0"/>
    <s v="HOR_22_24"/>
    <s v="Ratificacion tecnica conforme. Se realizo la ejecucion."/>
  </r>
  <r>
    <s v="CAPS_IPCWTDE13CRDV"/>
    <s v="CAPS_IPCWTDE13"/>
    <s v="CRDV"/>
    <s v="@P1LKAPI"/>
    <s v="DURANTE_2024"/>
    <x v="0"/>
    <s v="CAPS_IPCWTDE13_CRDV_1"/>
    <s v="D,L,MA,MI,J,V,S"/>
    <x v="0"/>
    <x v="0"/>
    <s v="HOR_22_24"/>
    <s v="Ratificacion tecnica conforme. Se realizo la ejecucion."/>
  </r>
  <r>
    <s v="CAPS_IPCWTDE14CRDV"/>
    <s v="CAPS_IPCWTDE14"/>
    <s v="CRDV"/>
    <s v="@P1LKAPJ"/>
    <s v="DURANTE_2024"/>
    <x v="0"/>
    <s v="CAPS_IPCWTDE14_CRDV_1"/>
    <s v="D,L,MA,MI,J,V,S"/>
    <x v="0"/>
    <x v="0"/>
    <s v="HOR_22_24"/>
    <s v="Ratificacion tecnica conforme. Se realizo la ejecucion."/>
  </r>
  <r>
    <s v="CAPS_IPCWTDE15CRDV"/>
    <s v="CAPS_IPCWTDE15"/>
    <s v="CRDV"/>
    <s v="@P1LKAPK"/>
    <s v="DURANTE_2024"/>
    <x v="0"/>
    <s v="CAPS_IPCWTDE15_CRDV_1"/>
    <s v="D,L,MA,MI,J,V,S"/>
    <x v="0"/>
    <x v="0"/>
    <s v="HOR_22_24"/>
    <s v="Ratificacion tecnica conforme. Se realizo la ejecucion."/>
  </r>
  <r>
    <s v="CAPS_IPCWTDE16CRDV"/>
    <s v="CAPS_IPCWTDE16"/>
    <s v="CRDV"/>
    <s v="@P1LKAPL"/>
    <s v="DURANTE_2024"/>
    <x v="0"/>
    <s v="CAPS_IPCWTDE16_CRDV_1"/>
    <s v="D,L,MA,MI,J,V,S"/>
    <x v="0"/>
    <x v="0"/>
    <s v="HOR_22_24"/>
    <s v="Ratificacion tecnica conforme. Se realizo la ejecucion."/>
  </r>
  <r>
    <s v="CAPS_IPCWTDE17CRDV"/>
    <s v="CAPS_IPCWTDE17"/>
    <s v="CRDV"/>
    <s v="@P1LKAPM"/>
    <s v="DURANTE_2024"/>
    <x v="0"/>
    <s v="CAPS_IPCWTDE17_CRDV_1"/>
    <s v="D,L,MA,MI,J,V,S"/>
    <x v="0"/>
    <x v="0"/>
    <s v="HOR_22_24"/>
    <s v="Ratificacion tecnica conforme. Se realizo la ejecucion."/>
  </r>
  <r>
    <s v="CAPS_IPCWTDE18CRDV"/>
    <s v="CAPS_IPCWTDE18"/>
    <s v="CRDV"/>
    <s v="@P1LKAPN"/>
    <s v="DURANTE_2024"/>
    <x v="0"/>
    <s v="CAPS_IPCWTDE18_CRDV_1"/>
    <s v="L,MA,MI,J,V,S"/>
    <x v="0"/>
    <x v="0"/>
    <s v="HOR_22_24"/>
    <s v="Ratificacion tecnica conforme. Se realizo la ejecucion."/>
  </r>
  <r>
    <s v="CAPS_IPCWTDE19CRDV"/>
    <s v="CAPS_IPCWTDE19"/>
    <s v="CRDV"/>
    <s v="@P1LKAPO"/>
    <s v="DURANTE_2024"/>
    <x v="0"/>
    <s v="CAPS_IPCWTDE19_CRDV_1"/>
    <s v="D,L,MA,MI,J,V,S"/>
    <x v="0"/>
    <x v="0"/>
    <s v="HOR_22_24"/>
    <s v="Ratificacion tecnica conforme. Se realizo la ejecucion."/>
  </r>
  <r>
    <s v="CAPS_IPCWTDE20CRDV"/>
    <s v="CAPS_IPCWTDE20"/>
    <s v="CRDV"/>
    <s v="@P1LKAPT"/>
    <s v="DURANTE_2024"/>
    <x v="0"/>
    <s v="CAPS_IPCWTDE20_CRDV_1"/>
    <s v="D,L,MA,MI,J,V,S"/>
    <x v="0"/>
    <x v="0"/>
    <s v="HOR_22_24"/>
    <s v="Ratificacion tecnica conforme. Se realizo la ejecucion."/>
  </r>
  <r>
    <s v="CAPS_IPCWTDE21CRDV"/>
    <s v="CAPS_IPCWTDE21"/>
    <s v="CRDV"/>
    <s v="@P1LKAPU"/>
    <s v="DURANTE_2024"/>
    <x v="0"/>
    <s v="CAPS_IPCWTDE21_CRDV_1"/>
    <s v="D,L,MA,MI,J,V,S"/>
    <x v="0"/>
    <x v="0"/>
    <s v="HOR_22_24"/>
    <s v="Ratificacion tecnica conforme. Se realizo la ejecucion."/>
  </r>
  <r>
    <s v="CAPS_IPCWTDE22CRDV"/>
    <s v="CAPS_IPCWTDE22"/>
    <s v="CRDV"/>
    <s v="@P1LKAPV"/>
    <s v="DURANTE_2024"/>
    <x v="0"/>
    <s v="CAPS_IPCWTDE22_CRDV_1"/>
    <s v="D,L,MA,MI,J,V,S"/>
    <x v="0"/>
    <x v="0"/>
    <s v="HOR_22_24"/>
    <s v="Ratificacion tecnica conforme. Se realizo la ejecucion."/>
  </r>
  <r>
    <s v="CAPS_IPCWTDE23CRDV"/>
    <s v="CAPS_IPCWTDE23"/>
    <s v="CRDV"/>
    <s v="@P1LKAPW"/>
    <s v="DURANTE_2024"/>
    <x v="0"/>
    <s v="CAPS_IPCWTDE23_CRDV_1"/>
    <s v="D,L,MA,MI,J,V,S"/>
    <x v="0"/>
    <x v="0"/>
    <s v="HOR_22_24"/>
    <s v="Ratificacion tecnica conforme. Se realizo la ejecucion."/>
  </r>
  <r>
    <s v="CAPS_IPCWTDE25CRDV"/>
    <s v="CAPS_IPCWTDE25"/>
    <s v="CRDV"/>
    <s v="@P1LKAPX"/>
    <s v="DURANTE_2024"/>
    <x v="0"/>
    <s v="CAPS_IPCWTDE25_CRDV_1"/>
    <s v="D,L,MA,MI,J,V,S"/>
    <x v="0"/>
    <x v="0"/>
    <s v="HOR_22_24"/>
    <s v="Ratificacion tecnica conforme. Se realizo la ejecucion."/>
  </r>
  <r>
    <s v="CAPS_IPCWTDE26CRDV"/>
    <s v="CAPS_IPCWTDE26"/>
    <s v="CRDV"/>
    <s v="@P1LKAPY"/>
    <s v="DURANTE_2024"/>
    <x v="0"/>
    <s v="CAPS_IPCWTDE26_CRDV_1"/>
    <s v="D,L,MA,MI,J,V,S"/>
    <x v="0"/>
    <x v="0"/>
    <s v="HOR_22_24"/>
    <s v="Ratificacion tecnica conforme. Se realizo la ejecucion."/>
  </r>
  <r>
    <s v="CAPS_IPCWTDE27CRDV"/>
    <s v="CAPS_IPCWTDE27"/>
    <s v="CRDV"/>
    <s v="@P1LKAPZ"/>
    <s v="DURANTE_2024"/>
    <x v="0"/>
    <s v="CAPS_IPCWTDE27_CRDV_1"/>
    <s v="D,L,MA,MI,J,V,S"/>
    <x v="0"/>
    <x v="0"/>
    <s v="HOR_22_24"/>
    <s v="Ratificacion tecnica conforme. Se realizo la ejecucion."/>
  </r>
  <r>
    <s v="CAPS_IPCWTDE28CRDV"/>
    <s v="CAPS_IPCWTDE28"/>
    <s v="CRDV"/>
    <s v="@P1LKAQ0"/>
    <s v="DURANTE_2024"/>
    <x v="0"/>
    <s v="CAPS_IPCWTDE28_CRDV_1"/>
    <s v="D,L,MA,MI,J,V,S"/>
    <x v="0"/>
    <x v="0"/>
    <s v="HOR_22_24"/>
    <s v="Ratificacion tecnica conforme. Se realizo la ejecucion."/>
  </r>
  <r>
    <s v="CAPS_IPCWTDE29CRDV"/>
    <s v="CAPS_IPCWTDE29"/>
    <s v="CRDV"/>
    <s v="@P1LKAQ1"/>
    <s v="DURANTE_2024"/>
    <x v="0"/>
    <s v="CAPS_IPCWTDE29_CRDV_1"/>
    <s v="D,L,MA,MI,J,V,S"/>
    <x v="0"/>
    <x v="0"/>
    <s v="HOR_22_24"/>
    <s v="Ratificacion tecnica conforme. Se realizo la ejecucion."/>
  </r>
  <r>
    <s v="CAPS_IPCWTDE31CRDV"/>
    <s v="CAPS_IPCWTDE31"/>
    <s v="CRDV"/>
    <s v="@P1LKAQ2"/>
    <s v="DURANTE_2024"/>
    <x v="0"/>
    <s v="CAPS_IPCWTDE31_CRDV_1"/>
    <s v="D,L,MA,MI,J,V,S"/>
    <x v="0"/>
    <x v="0"/>
    <s v="HOR_22_24"/>
    <s v="Ratificacion tecnica conforme. Se realizo la ejecucion."/>
  </r>
  <r>
    <s v="CAPS_IPCWTDE33CRDV"/>
    <s v="CAPS_IPCWTDE33"/>
    <s v="CRDV"/>
    <s v="@P1LKAQ3"/>
    <s v="DURANTE_2024"/>
    <x v="0"/>
    <s v="CAPS_IPCWTDE33_CRDV_1"/>
    <s v="D,L,MA,MI,J,V,S"/>
    <x v="0"/>
    <x v="0"/>
    <s v="HOR_22_24"/>
    <s v="Ratificacion tecnica conforme. Se realizo la ejecucion."/>
  </r>
  <r>
    <s v="CAPS_IPCWTDE34CRDV"/>
    <s v="CAPS_IPCWTDE34"/>
    <s v="CRDV"/>
    <s v="@P1LKAQ4"/>
    <s v="DURANTE_2024"/>
    <x v="0"/>
    <s v="CAPS_IPCWTDE34_CRDV_1"/>
    <s v="D,L,MA,MI,J,V,S"/>
    <x v="0"/>
    <x v="0"/>
    <s v="HOR_22_24"/>
    <s v="Ratificacion tecnica conforme. Se realizo la ejecucion."/>
  </r>
  <r>
    <s v="CAPS_IPCWTDE35CRDV"/>
    <s v="CAPS_IPCWTDE35"/>
    <s v="CRDV"/>
    <s v="@P1LKAQ5"/>
    <s v="DURANTE_2024"/>
    <x v="0"/>
    <s v="CAPS_IPCWTDE35_CRDV_1"/>
    <s v="D,L,MA,MI,J,V,S"/>
    <x v="0"/>
    <x v="0"/>
    <s v="HOR_22_24"/>
    <s v="Ratificacion tecnica conforme. Se realizo la ejecucion."/>
  </r>
  <r>
    <s v="CAPS_IPCWTDE36CRDV"/>
    <s v="CAPS_IPCWTDE36"/>
    <s v="CRDV"/>
    <s v="@P1LKAQ6"/>
    <s v="DURANTE_2024"/>
    <x v="0"/>
    <s v="CAPS_IPCWTDE36_CRDV_1"/>
    <s v="D,L,MA,MI,J,V,S"/>
    <x v="0"/>
    <x v="0"/>
    <s v="HOR_22_24"/>
    <s v="Ratificacion tecnica conforme. Se realizo la ejecucion."/>
  </r>
  <r>
    <s v="CAPS_IPCWTDE37CRDV"/>
    <s v="CAPS_IPCWTDE37"/>
    <s v="CRDV"/>
    <s v="@P1LKAQ7"/>
    <s v="DURANTE_2024"/>
    <x v="0"/>
    <s v="CAPS_IPCWTDE37_CRDV_1"/>
    <s v="D,L,MA,MI,J,V,S"/>
    <x v="0"/>
    <x v="0"/>
    <s v="HOR_22_24"/>
    <s v="Ratificacion tecnica conforme. Se realizo la ejecucion."/>
  </r>
  <r>
    <s v="CAPS_IPCWTDE38CRDV"/>
    <s v="CAPS_IPCWTDE38"/>
    <s v="CRDV"/>
    <s v="@P1LKAQ8"/>
    <s v="DURANTE_2024"/>
    <x v="0"/>
    <s v="CAPS_IPCWTDE38_CRDV_1"/>
    <s v="D,L,MA,MI,J,V,S"/>
    <x v="0"/>
    <x v="0"/>
    <s v="HOR_22_24"/>
    <s v="Ratificacion tecnica conforme. Se realizo la ejecucion."/>
  </r>
  <r>
    <s v="CAPS_IPCWTDE39CRDV"/>
    <s v="CAPS_IPCWTDE39"/>
    <s v="CRDV"/>
    <s v="@P1LKAQ9"/>
    <s v="DURANTE_2024"/>
    <x v="0"/>
    <s v="CAPS_IPCWTDE39_CRDV_1"/>
    <s v="D,L,MA,MI,J,V,S"/>
    <x v="0"/>
    <x v="0"/>
    <s v="HOR_22_24"/>
    <s v="Ratificacion tecnica conforme. Se realizo la ejecucion."/>
  </r>
  <r>
    <s v="CAPS_IPCWTDE6CRDV"/>
    <s v="CAPS_IPCWTDE6"/>
    <s v="CRDV"/>
    <s v="@P1LKAQA"/>
    <s v="DURANTE_2024"/>
    <x v="0"/>
    <s v="CAPS_IPCWTDE6_CRDV_1"/>
    <s v="D,L,MA,MI,J,V,S"/>
    <x v="0"/>
    <x v="0"/>
    <s v="HOR_22_24"/>
    <s v="Ratificacion tecnica conforme. Se realizo la ejecucion."/>
  </r>
  <r>
    <s v="CAPS_IPCWTDE7CRDV"/>
    <s v="CAPS_IPCWTDE7"/>
    <s v="CRDV"/>
    <s v="@P1LKAQB"/>
    <s v="DURANTE_2024"/>
    <x v="0"/>
    <s v="CAPS_IPCWTDE7_CRDV_1"/>
    <s v="D,L,MA,MI,J,V,S"/>
    <x v="0"/>
    <x v="0"/>
    <s v="HOR_22_24"/>
    <s v="Ratificacion tecnica conforme. Se realizo la ejecucion."/>
  </r>
  <r>
    <s v="CAPS_IPCWTDE8CRDV"/>
    <s v="CAPS_IPCWTDE8"/>
    <s v="CRDV"/>
    <s v="@P1LKAQC"/>
    <s v="DURANTE_2024"/>
    <x v="0"/>
    <s v="CAPS_IPCWTDE8_CRDV_1"/>
    <s v="D,L,MA,MI,J,V,S"/>
    <x v="0"/>
    <x v="0"/>
    <s v="HOR_22_24"/>
    <s v="Ratificacion tecnica conforme. Se realizo la ejecucion."/>
  </r>
  <r>
    <s v="CAPS_IPCWTDE9CRDV"/>
    <s v="CAPS_IPCWTDE9"/>
    <s v="CRDV"/>
    <s v="@P1LKAQD"/>
    <s v="DURANTE_2024"/>
    <x v="0"/>
    <s v="CAPS_IPCWTDE9_CRDV_1"/>
    <s v="D,L,MA,MI,J,V,S"/>
    <x v="0"/>
    <x v="0"/>
    <s v="HOR_22_24"/>
    <s v="Ratificacion tecnica conforme. Se realizo la ejecucion."/>
  </r>
  <r>
    <s v="CARGA_DE_VTAS_BCAMINCRDV"/>
    <s v="CARGA_DE_VTAS_BCAMIN"/>
    <s v="CRDV"/>
    <s v="@P1LKB1Q"/>
    <s v="DURANTE_2024"/>
    <x v="0"/>
    <s v="CARGA_DE_VTAS_BCAMIN_CRDV_1"/>
    <s v="L,MA,MI,J,V,S"/>
    <x v="0"/>
    <x v="0"/>
    <s v="HOR_04_06"/>
    <s v="Ratificacion tecnica conforme. Se realizo la ejecucion."/>
  </r>
  <r>
    <s v="CATG_BCP_CATG_BANCOS_SBSCRDV"/>
    <s v="CATG_BCP_CATG_BANCOS_SBS"/>
    <s v="CRDV"/>
    <s v="@P8LKA1N"/>
    <s v="SIN_EJECUCIONES"/>
    <x v="1"/>
    <s v="CATG_BCP_CATG_BANCOS_SBS_CRDV_1"/>
    <m/>
    <x v="1"/>
    <x v="1"/>
    <m/>
    <s v="Job eventual. Sin fecha fija de ejecucion."/>
  </r>
  <r>
    <s v="CDK_CLOUD_LOC_POLY_TRANSACTION_BATCHCRDV"/>
    <s v="CDK_CLOUD_LOC_POLY_TRANSACTION_BATCH"/>
    <s v="CRDV"/>
    <s v="@P1LKBH4"/>
    <s v="DURANTE_2024"/>
    <x v="0"/>
    <s v="CDK_CLOUD_LOC_POLY_TRANSACTION_BATCH_CRDV_1"/>
    <s v="D,L,MA,MI,J,V,S"/>
    <x v="0"/>
    <x v="0"/>
    <s v="HOR_00_03"/>
    <s v="Ratificacion tecnica conforme. Se realizo la ejecucion."/>
  </r>
  <r>
    <s v="CINT_BROAD0001CRDV"/>
    <s v="CINT_BROAD0001"/>
    <s v="CRDV"/>
    <s v="@P1LKAYT"/>
    <s v="DURANTE_2024"/>
    <x v="0"/>
    <s v="CINT_BROAD0001_CRDV_1"/>
    <s v="D,L,MA,MI,J,V,S"/>
    <x v="0"/>
    <x v="0"/>
    <s v="HOR_00_03"/>
    <s v="Ratificacion tecnica conforme. Se realizo la ejecucion."/>
  </r>
  <r>
    <s v="COBT_CORRELAT_COBRATCRDV"/>
    <s v="COBT_CORRELAT_COBRAT"/>
    <s v="CRDV"/>
    <s v="@P4LKA1M"/>
    <s v="DURANTE_2024"/>
    <x v="2"/>
    <s v="COBT_CORRELAT_COBRAT_CRDV_1"/>
    <s v="L,MI,J,V,"/>
    <x v="0"/>
    <x v="0"/>
    <s v="HOR_13_15"/>
    <s v="Ratificacion tecnica conforme. Se realizo la ejecucion."/>
  </r>
  <r>
    <s v="COBT_INTER_TABDES_TOTACRDV"/>
    <s v="COBT_INTER_TABDES_TOTA"/>
    <s v="CRDV"/>
    <s v="@P8LKA08"/>
    <s v="SIN_EJECUCIONES"/>
    <x v="1"/>
    <s v="COBT_INTER_TABDES_TOTA_CRDV_1"/>
    <m/>
    <x v="1"/>
    <x v="1"/>
    <m/>
    <s v="Job eventual. Sin fecha fija de ejecucion."/>
  </r>
  <r>
    <s v="COPH_ACTIVITYTOTALCRDV"/>
    <s v="COPH_ACTIVITYTOTAL"/>
    <s v="CRDV"/>
    <s v="@P8LKA7Z"/>
    <s v="DURANTE_2024"/>
    <x v="1"/>
    <s v="COPH_ACTIVITYTOTAL_CRDV_1"/>
    <s v="L,MI,"/>
    <x v="1"/>
    <x v="1"/>
    <s v="HOR_13_15"/>
    <s v="Job eventual. Sin fecha fija de ejecucion."/>
  </r>
  <r>
    <s v="COPH_DESEMBOLSOSDETALLADOCRDV"/>
    <s v="COPH_DESEMBOLSOSDETALLADO"/>
    <s v="CRDV"/>
    <s v="@P8LKA9B"/>
    <s v="DURANTE_2024"/>
    <x v="1"/>
    <s v="COPH_DESEMBOLSOSDETALLADO_CRDV_1"/>
    <s v="J,S"/>
    <x v="1"/>
    <x v="1"/>
    <s v="HOR_13_15"/>
    <s v="Job eventual. Sin fecha fija de ejecucion."/>
  </r>
  <r>
    <s v="COPH_MORTGAGE_TRACKINGTOTALCRDV"/>
    <s v="COPH_MORTGAGE_TRACKINGTOTAL"/>
    <s v="CRDV"/>
    <s v="@P8LKA7T"/>
    <s v="DURANTE_2024"/>
    <x v="1"/>
    <s v="COPH_MORTGAGE_TRACKINGTOTAL_CRDV_1"/>
    <s v="L,MI,J,V,"/>
    <x v="1"/>
    <x v="1"/>
    <s v="HOR_13_15"/>
    <s v="Job eventual. Sin fecha fija de ejecucion."/>
  </r>
  <r>
    <s v="COPH_REPORTEGESTIONDIARIACRDV"/>
    <s v="COPH_REPORTEGESTIONDIARIA"/>
    <s v="CRDV"/>
    <s v="@P8LKA9C"/>
    <s v="DURANTE_2024"/>
    <x v="1"/>
    <s v="COPH_REPORTEGESTIONDIARIA_CRDV_1"/>
    <s v="J,S"/>
    <x v="1"/>
    <x v="1"/>
    <s v="HOR_10_12"/>
    <s v="Job eventual. Sin fecha fija de ejecucion."/>
  </r>
  <r>
    <s v="CREC_VAR_AFIL_VCRDV"/>
    <s v="CREC_VAR_AFIL_V"/>
    <s v="CRDV"/>
    <s v="@P1LKAUD"/>
    <s v="DURANTE_2024"/>
    <x v="0"/>
    <s v="CREC_VAR_AFIL_V_CRDV_1"/>
    <s v="L,MA,MI,J,V,"/>
    <x v="0"/>
    <x v="0"/>
    <s v="HOR_19_21"/>
    <s v="Ratificacion tecnica conforme. Se realizo la ejecucion."/>
  </r>
  <r>
    <s v="CREP_IPCPBA07CRDV"/>
    <s v="CREP_IPCPBA07"/>
    <s v="CRDV"/>
    <s v="@P1LKA62"/>
    <s v="DURANTE_2024"/>
    <x v="0"/>
    <s v="CREP_IPCPBA07_CRDV_1"/>
    <s v="D,L,MA,MI,J,V,S"/>
    <x v="0"/>
    <x v="0"/>
    <s v="HOR_19_21"/>
    <s v="Ratificacion tecnica conforme. Se realizo la ejecucion."/>
  </r>
  <r>
    <s v="CRMO_CSRE_ACCOUNTDELTA_LHCLCRDV"/>
    <s v="CRMO_CSRE_ACCOUNTDELTA_LHCL"/>
    <s v="CRDV"/>
    <s v="@P1LKU17"/>
    <s v="DURANTE_2024"/>
    <x v="0"/>
    <s v="CRMO_CSRE_ACCOUNTDELTA_LHCL_CRDV_1"/>
    <s v="MI,"/>
    <x v="0"/>
    <x v="0"/>
    <s v="HOR_00_03"/>
    <s v="Ratificacion tecnica conforme. Se realizo la ejecucion."/>
  </r>
  <r>
    <s v="CRMO_CSRE_CASEDELTA_LHCLCRDV"/>
    <s v="CRMO_CSRE_CASEDELTA_LHCL"/>
    <s v="CRDV"/>
    <s v="@P1LKU15"/>
    <s v="DURANTE_2024"/>
    <x v="0"/>
    <s v="CRMO_CSRE_CASEDELTA_LHCL_CRDV_1"/>
    <s v="MI,"/>
    <x v="0"/>
    <x v="0"/>
    <s v="HOR_00_03"/>
    <s v="Ratificacion tecnica conforme. Se realizo la ejecucion."/>
  </r>
  <r>
    <s v="CRMO_CSRE_CASETOTALCRDV"/>
    <s v="CRMO_CSRE_CASETOTAL"/>
    <s v="CRDV"/>
    <s v="@P8LKA4C"/>
    <s v="DURANTE_2024"/>
    <x v="1"/>
    <s v="CRMO_CSRE_CASETOTAL_CRDV_1"/>
    <s v="L,J,"/>
    <x v="1"/>
    <x v="1"/>
    <s v="HOR_13_15"/>
    <s v="Job eventual. Sin fecha fija de ejecucion."/>
  </r>
  <r>
    <s v="CRMO_CSRE_CONTACTDELTACRDV"/>
    <s v="CRMO_CSRE_CONTACTDELTA"/>
    <s v="CRDV"/>
    <s v="@P1LKB35"/>
    <s v="DURANTE_2024"/>
    <x v="0"/>
    <s v="CRMO_CSRE_CONTACTDELTA_CRDV_1"/>
    <s v="D,L,MA,MI,J,V,S"/>
    <x v="0"/>
    <x v="0"/>
    <s v="HOR_00_03"/>
    <s v="Ratificacion tecnica conforme. Se realizo la ejecucion."/>
  </r>
  <r>
    <s v="CRMO_CSRE_CONTACTTOTALCRDV"/>
    <s v="CRMO_CSRE_CONTACTTOTAL"/>
    <s v="CRDV"/>
    <s v="@P8LKA47"/>
    <s v="SIN_EJECUCIONES"/>
    <x v="1"/>
    <s v="CRMO_CSRE_CONTACTTOTAL_CRDV_1"/>
    <m/>
    <x v="1"/>
    <x v="1"/>
    <m/>
    <s v="Job eventual. Sin fecha fija de ejecucion."/>
  </r>
  <r>
    <s v="CRMO_CSRE_PROFILETOTALCRDV"/>
    <s v="CRMO_CSRE_PROFILETOTAL"/>
    <s v="CRDV"/>
    <s v="@P8LKA4G"/>
    <s v="SIN_EJECUCIONES"/>
    <x v="1"/>
    <s v="CRMO_CSRE_PROFILETOTAL_CRDV_1"/>
    <m/>
    <x v="1"/>
    <x v="1"/>
    <m/>
    <s v="Job eventual. Sin fecha fija de ejecucion."/>
  </r>
  <r>
    <s v="CRMO_CSRE_RECORDTYPETOTALCRDV"/>
    <s v="CRMO_CSRE_RECORDTYPETOTAL"/>
    <s v="CRDV"/>
    <s v="@P8LKA4H"/>
    <s v="ANTES_2024"/>
    <x v="1"/>
    <s v="CRMO_CSRE_RECORDTYPETOTAL_CRDV_1"/>
    <s v="MI,"/>
    <x v="1"/>
    <x v="1"/>
    <s v="HOR_10_12"/>
    <s v="Job eventual. Sin fecha fija de ejecucion."/>
  </r>
  <r>
    <s v="CRMO_CSRE_TASKTOTALCRDV"/>
    <s v="CRMO_CSRE_TASKTOTAL"/>
    <s v="CRDV"/>
    <s v="@P8LKA4E"/>
    <s v="DURANTE_2024"/>
    <x v="1"/>
    <s v="CRMO_CSRE_TASKTOTAL_CRDV_1"/>
    <s v="L,MI,"/>
    <x v="1"/>
    <x v="1"/>
    <s v="HOR_13_15"/>
    <s v="Job eventual. Sin fecha fija de ejecucion."/>
  </r>
  <r>
    <s v="CRMO_SCRM_APEXTRIGGERCRDV"/>
    <s v="CRMO_SCRM_APEXTRIGGER"/>
    <s v="CRDV"/>
    <s v="@P1LKBDD"/>
    <s v="SIN_EJECUCIONES"/>
    <x v="0"/>
    <s v="CRMO_SCRM_APEXTRIGGER_CRDV_1"/>
    <m/>
    <x v="0"/>
    <x v="0"/>
    <m/>
    <s v="Ratificacion tecnica conforme. Se realizo la ejecucion."/>
  </r>
  <r>
    <s v="CRMO_SCRM_CHANGESETOPERATIONCRDV"/>
    <s v="CRMO_SCRM_CHANGESETOPERATION"/>
    <s v="CRDV"/>
    <s v="@P1LKB7D"/>
    <s v="DURANTE_2024"/>
    <x v="0"/>
    <s v="CRMO_SCRM_CHANGESETOPERATION_CRDV_1"/>
    <s v="D,L,MA,MI,J,V,S"/>
    <x v="0"/>
    <x v="0"/>
    <s v="HOR_19_21"/>
    <s v="Ratificacion tecnica conforme. Se realizo la ejecucion."/>
  </r>
  <r>
    <s v="CRMO_SCRM_CONTENTDOCUMENTLINKCRDV"/>
    <s v="CRMO_SCRM_CONTENTDOCUMENTLINK"/>
    <s v="CRDV"/>
    <s v="@P1LKBDC"/>
    <s v="SIN_EJECUCIONES"/>
    <x v="0"/>
    <s v="CRMO_SCRM_CONTENTDOCUMENTLINK_CRDV_1"/>
    <m/>
    <x v="0"/>
    <x v="0"/>
    <m/>
    <s v="Ratificacion tecnica conforme. Se realizo la ejecucion."/>
  </r>
  <r>
    <s v="CRMO_SCRM_LIGHTNINGPERFORMANCECRDV"/>
    <s v="CRMO_SCRM_LIGHTNINGPERFORMANCE"/>
    <s v="CRDV"/>
    <s v="@P1LKBDA"/>
    <s v="SIN_EJECUCIONES"/>
    <x v="0"/>
    <s v="CRMO_SCRM_LIGHTNINGPERFORMANCE_CRDV_1"/>
    <m/>
    <x v="0"/>
    <x v="0"/>
    <m/>
    <s v="Ratificacion tecnica conforme. Se realizo la ejecucion."/>
  </r>
  <r>
    <s v="CRMO_SCRM_LOGINHISTORYCRDV"/>
    <s v="CRMO_SCRM_LOGINHISTORY"/>
    <s v="CRDV"/>
    <s v="@P1LKBDE"/>
    <s v="SIN_EJECUCIONES"/>
    <x v="0"/>
    <s v="CRMO_SCRM_LOGINHISTORY_CRDV_1"/>
    <m/>
    <x v="0"/>
    <x v="0"/>
    <m/>
    <s v="Ratificacion tecnica conforme. Se realizo la ejecucion."/>
  </r>
  <r>
    <s v="CRMO_SCRM_MASTERUSERCRDV"/>
    <s v="CRMO_SCRM_MASTERUSER"/>
    <s v="CRDV"/>
    <s v="@P1LKB7N"/>
    <s v="DURANTE_2024"/>
    <x v="0"/>
    <s v="CRMO_SCRM_MASTERUSER_CRDV_1"/>
    <s v="D,L,MA,MI,J,V,S"/>
    <x v="0"/>
    <x v="0"/>
    <s v="HOR_00_03"/>
    <s v="Ratificacion tecnica conforme. Se realizo la ejecucion."/>
  </r>
  <r>
    <s v="CRMO_SCRM_QUEUEDEXECUTIONCRDV"/>
    <s v="CRMO_SCRM_QUEUEDEXECUTION"/>
    <s v="CRDV"/>
    <s v="@P1LKBD9"/>
    <s v="SIN_EJECUCIONES"/>
    <x v="0"/>
    <s v="CRMO_SCRM_QUEUEDEXECUTION_CRDV_1"/>
    <m/>
    <x v="0"/>
    <x v="0"/>
    <m/>
    <s v="Ratificacion tecnica conforme. Se realizo la ejecucion."/>
  </r>
  <r>
    <s v="CRMO_SCRM_REQUESTSTATUSCRDV"/>
    <s v="CRMO_SCRM_REQUESTSTATUS"/>
    <s v="CRDV"/>
    <s v="@P1LKB7P"/>
    <s v="DURANTE_2024"/>
    <x v="0"/>
    <s v="CRMO_SCRM_REQUESTSTATUS_CRDV_1"/>
    <s v="D,L,MA,MI,J,V,S"/>
    <x v="0"/>
    <x v="0"/>
    <s v="HOR_00_03"/>
    <s v="Ratificacion tecnica conforme. Se realizo la ejecucion."/>
  </r>
  <r>
    <s v="CRMO_SCRM_USERTYPECRDV"/>
    <s v="CRMO_SCRM_USERTYPE"/>
    <s v="CRDV"/>
    <s v="@P1LKB7O"/>
    <s v="DURANTE_2024"/>
    <x v="0"/>
    <s v="CRMO_SCRM_USERTYPE_CRDV_1"/>
    <s v="D,L,MA,MI,J,V,S"/>
    <x v="0"/>
    <x v="0"/>
    <s v="HOR_00_03"/>
    <s v="Ratificacion tecnica conforme. Se realizo la ejecucion."/>
  </r>
  <r>
    <s v="CRMO_SCRM_VISUALFORCECRDV"/>
    <s v="CRMO_SCRM_VISUALFORCE"/>
    <s v="CRDV"/>
    <s v="@P1LKBDB"/>
    <s v="SIN_EJECUCIONES"/>
    <x v="0"/>
    <s v="CRMO_SCRM_VISUALFORCE_CRDV_1"/>
    <m/>
    <x v="0"/>
    <x v="0"/>
    <m/>
    <s v="Ratificacion tecnica conforme. Se realizo la ejecucion."/>
  </r>
  <r>
    <s v="CRMY_BROWSERCRDV"/>
    <s v="CRMY_BROWSER"/>
    <s v="CRDV"/>
    <s v="@P1LKB59"/>
    <s v="DURANTE_2024"/>
    <x v="0"/>
    <s v="CRMY_BROWSER_CRDV_1"/>
    <s v="D,L,MA,MI,J,V,S"/>
    <x v="0"/>
    <x v="0"/>
    <s v="HOR_07_09"/>
    <s v="Ratificacion tecnica conforme. Se realizo la ejecucion."/>
  </r>
  <r>
    <s v="CRMY_BROWSER_TYPECRDV"/>
    <s v="CRMY_BROWSER_TYPE"/>
    <s v="CRDV"/>
    <s v="@P1LKB5A"/>
    <s v="DURANTE_2024"/>
    <x v="0"/>
    <s v="CRMY_BROWSER_TYPE_CRDV_1"/>
    <s v="D,L,MA,MI,J,V,S"/>
    <x v="0"/>
    <x v="0"/>
    <s v="HOR_07_09"/>
    <s v="Ratificacion tecnica conforme. Se realizo la ejecucion."/>
  </r>
  <r>
    <s v="CRMY_COLOR_DEPTHCRDV"/>
    <s v="CRMY_COLOR_DEPTH"/>
    <s v="CRDV"/>
    <s v="@P1LKB5B"/>
    <s v="DURANTE_2024"/>
    <x v="0"/>
    <s v="CRMY_COLOR_DEPTH_CRDV_1"/>
    <s v="D,L,MA,MI,J,V,S"/>
    <x v="0"/>
    <x v="0"/>
    <s v="HOR_07_09"/>
    <s v="Ratificacion tecnica conforme. Se realizo la ejecucion."/>
  </r>
  <r>
    <s v="CRMY_CONNECTION_TYPECRDV"/>
    <s v="CRMY_CONNECTION_TYPE"/>
    <s v="CRDV"/>
    <s v="@P1LKB5F"/>
    <s v="DURANTE_2024"/>
    <x v="0"/>
    <s v="CRMY_CONNECTION_TYPE_CRDV_1"/>
    <s v="D,L,MA,MI,J,V,S"/>
    <x v="0"/>
    <x v="0"/>
    <s v="HOR_07_09"/>
    <s v="Ratificacion tecnica conforme. Se realizo la ejecucion."/>
  </r>
  <r>
    <s v="CRMY_COUNTRYCRDV"/>
    <s v="CRMY_COUNTRY"/>
    <s v="CRDV"/>
    <s v="@P1LKB5E"/>
    <s v="DURANTE_2024"/>
    <x v="0"/>
    <s v="CRMY_COUNTRY_CRDV_1"/>
    <s v="D,L,MA,MI,J,V,S"/>
    <x v="0"/>
    <x v="0"/>
    <s v="HOR_07_09"/>
    <s v="Ratificacion tecnica conforme. Se realizo la ejecucion."/>
  </r>
  <r>
    <s v="CRMY_EVENTCRDV"/>
    <s v="CRMY_EVENT"/>
    <s v="CRDV"/>
    <s v="@P1LKB5G"/>
    <s v="DURANTE_2024"/>
    <x v="0"/>
    <s v="CRMY_EVENT_CRDV_1"/>
    <s v="D,L,MA,MI,J,V,S"/>
    <x v="0"/>
    <x v="0"/>
    <s v="HOR_07_09"/>
    <s v="Ratificacion tecnica conforme. Se realizo la ejecucion."/>
  </r>
  <r>
    <s v="CRMY_JAVASCRIPT_VERSIONCRDV"/>
    <s v="CRMY_JAVASCRIPT_VERSION"/>
    <s v="CRDV"/>
    <s v="@P1LKB5I"/>
    <s v="DURANTE_2024"/>
    <x v="0"/>
    <s v="CRMY_JAVASCRIPT_VERSION_CRDV_1"/>
    <s v="D,L,MA,MI,J,V,S"/>
    <x v="0"/>
    <x v="0"/>
    <s v="HOR_07_09"/>
    <s v="Ratificacion tecnica conforme. Se realizo la ejecucion."/>
  </r>
  <r>
    <s v="CRMY_LANGUAGESCRDV"/>
    <s v="CRMY_LANGUAGES"/>
    <s v="CRDV"/>
    <s v="@P1LKB5J"/>
    <s v="DURANTE_2024"/>
    <x v="0"/>
    <s v="CRMY_LANGUAGES_CRDV_1"/>
    <s v="D,L,MA,MI,J,V,S"/>
    <x v="0"/>
    <x v="0"/>
    <s v="HOR_07_09"/>
    <s v="Ratificacion tecnica conforme. Se realizo la ejecucion."/>
  </r>
  <r>
    <s v="CRMY_OPERATING_SYSTEMSCRDV"/>
    <s v="CRMY_OPERATING_SYSTEMS"/>
    <s v="CRDV"/>
    <s v="@P1LKB5K"/>
    <s v="DURANTE_2024"/>
    <x v="0"/>
    <s v="CRMY_OPERATING_SYSTEMS_CRDV_1"/>
    <s v="D,L,MA,MI,J,V,S"/>
    <x v="0"/>
    <x v="0"/>
    <s v="HOR_07_09"/>
    <s v="Ratificacion tecnica conforme. Se realizo la ejecucion."/>
  </r>
  <r>
    <s v="CRMY_PLUGINSCRDV"/>
    <s v="CRMY_PLUGINS"/>
    <s v="CRDV"/>
    <s v="@P1LKB5L"/>
    <s v="DURANTE_2024"/>
    <x v="0"/>
    <s v="CRMY_PLUGINS_CRDV_1"/>
    <s v="D,L,MA,MI,J,V,S"/>
    <x v="0"/>
    <x v="0"/>
    <s v="HOR_07_09"/>
    <s v="Ratificacion tecnica conforme. Se realizo la ejecucion."/>
  </r>
  <r>
    <s v="CRMY_REFERRER_TYPECRDV"/>
    <s v="CRMY_REFERRER_TYPE"/>
    <s v="CRDV"/>
    <s v="@P1LKB5M"/>
    <s v="DURANTE_2024"/>
    <x v="0"/>
    <s v="CRMY_REFERRER_TYPE_CRDV_1"/>
    <s v="D,L,MA,MI,J,V,S"/>
    <x v="0"/>
    <x v="0"/>
    <s v="HOR_07_09"/>
    <s v="Ratificacion tecnica conforme. Se realizo la ejecucion."/>
  </r>
  <r>
    <s v="CRMY_RESOLUTIONCRDV"/>
    <s v="CRMY_RESOLUTION"/>
    <s v="CRDV"/>
    <s v="@P1LKB5N"/>
    <s v="DURANTE_2024"/>
    <x v="0"/>
    <s v="CRMY_RESOLUTION_CRDV_1"/>
    <s v="D,L,MA,MI,J,V,S"/>
    <x v="0"/>
    <x v="0"/>
    <s v="HOR_07_09"/>
    <s v="Ratificacion tecnica conforme. Se realizo la ejecucion."/>
  </r>
  <r>
    <s v="CRMY_SEARCH_ENGINESCRDV"/>
    <s v="CRMY_SEARCH_ENGINES"/>
    <s v="CRDV"/>
    <s v="@P1LKB5O"/>
    <s v="DURANTE_2024"/>
    <x v="0"/>
    <s v="CRMY_SEARCH_ENGINES_CRDV_1"/>
    <s v="D,L,MA,MI,J,V,S"/>
    <x v="0"/>
    <x v="0"/>
    <s v="HOR_07_09"/>
    <s v="Ratificacion tecnica conforme. Se realizo la ejecucion."/>
  </r>
  <r>
    <s v="CSCL_CLIENTES_PERNAT_TOTALCRDV"/>
    <s v="CSCL_CLIENTES_PERNAT_TOTAL"/>
    <s v="CRDV"/>
    <s v="@P1LKB0Z"/>
    <s v="DURANTE_2024"/>
    <x v="0"/>
    <s v="CSCL_CLIENTES_PERNAT_TOTAL_CRDV_1"/>
    <s v="L,MA,MI,J,V,S"/>
    <x v="0"/>
    <x v="0"/>
    <s v="HOR_00_03"/>
    <s v="Ratificacion tecnica conforme. Se realizo la ejecucion."/>
  </r>
  <r>
    <s v="CSCL_DIRECRDV"/>
    <s v="CSCL_DIRE"/>
    <s v="CRDV"/>
    <s v="@P1LKA08"/>
    <s v="DURANTE_2024"/>
    <x v="0"/>
    <s v="CSCL_DIRE_CRDV_1"/>
    <s v="D,L,MA,MI,J,V,"/>
    <x v="0"/>
    <x v="0"/>
    <s v="HOR_19_21"/>
    <s v="Ratificacion tecnica conforme. Se realizo la ejecucion."/>
  </r>
  <r>
    <s v="CSCO_COLCZ_CYA160CRDV"/>
    <s v="CSCO_COLCZ_CYA160"/>
    <s v="CRDV"/>
    <s v="@P1LKABN"/>
    <s v="DURANTE_2024"/>
    <x v="0"/>
    <s v="CSCO_COLCZ_CYA160_CRDV_1"/>
    <s v="D,L,MA,MI,J,V,S"/>
    <x v="0"/>
    <x v="0"/>
    <s v="HOR_19_21"/>
    <s v="Ratificacion tecnica conforme. Se realizo la ejecucion."/>
  </r>
  <r>
    <s v="CSCO_DETAINI_CFCRDV"/>
    <s v="CSCO_DETAINI_CF"/>
    <s v="CRDV"/>
    <s v="@P4LKAAN"/>
    <s v="DURANTE_2024"/>
    <x v="2"/>
    <s v="CSCO_DETAINI_CF_CRDV_1"/>
    <s v="L,MI,J,V,"/>
    <x v="1"/>
    <x v="3"/>
    <s v="HOR_10_12"/>
    <s v="Job mensual. Ejecuta primer dia laborable del mes"/>
  </r>
  <r>
    <s v="CSCO_PLANO_SBSDIACRDV"/>
    <s v="CSCO_PLANO_SBSDIA"/>
    <s v="CRDV"/>
    <s v="@P1LKAT6"/>
    <s v="DURANTE_2024"/>
    <x v="0"/>
    <s v="CSCO_PLANO_SBSDIA_CRDV_1"/>
    <s v="D,MA,MI,J,V,S"/>
    <x v="0"/>
    <x v="0"/>
    <s v="HOR_00_03"/>
    <s v="Ratificacion tecnica conforme. Se realizo la ejecucion."/>
  </r>
  <r>
    <s v="CSCO_TCO_PTI210CRDV"/>
    <s v="CSCO_TCO_PTI210"/>
    <s v="CRDV"/>
    <s v="@P1LKA2B"/>
    <s v="DURANTE_2024"/>
    <x v="0"/>
    <s v="CSCO_TCO_PTI210_CRDV_1"/>
    <s v="D,L,MA,MI,J,V,S"/>
    <x v="0"/>
    <x v="0"/>
    <s v="HOR_19_21"/>
    <s v="Ratificacion tecnica conforme. Se realizo la ejecucion."/>
  </r>
  <r>
    <s v="CSGA_GARANTIA_BROAD_DIARIOCRDV"/>
    <s v="CSGA_GARANTIA_BROAD_DIARIO"/>
    <s v="CRDV"/>
    <s v="@P1LKAGX"/>
    <s v="DURANTE_2024"/>
    <x v="0"/>
    <s v="CSGA_GARANTIA_BROAD_DIARIO_CRDV_1"/>
    <s v="MA,MI,J,V,S"/>
    <x v="0"/>
    <x v="0"/>
    <s v="HOR_00_03"/>
    <s v="Ratificacion tecnica conforme. Se realizo la ejecucion."/>
  </r>
  <r>
    <s v="CSHT_GNS_FIL_IDD_VCRDV"/>
    <s v="CSHT_GNS_FIL_IDD_V"/>
    <s v="CRDV"/>
    <s v="@P1LKA8W"/>
    <s v="DURANTE_2024"/>
    <x v="0"/>
    <s v="CSHT_GNS_FIL_IDD_V_CRDV_1"/>
    <s v="D,L,MA,MI,J,V,S"/>
    <x v="0"/>
    <x v="0"/>
    <s v="HOR_19_21"/>
    <s v="Ratificacion tecnica conforme. Se realizo la ejecucion."/>
  </r>
  <r>
    <s v="CSIG_MOVSSRGCRDV"/>
    <s v="CSIG_MOVSSRG"/>
    <s v="CRDV"/>
    <s v="@P1LKATW"/>
    <s v="DURANTE_2024"/>
    <x v="0"/>
    <s v="CSIG_MOVSSRG_CRDV_1"/>
    <s v="L,MA,MI,J,V,"/>
    <x v="0"/>
    <x v="0"/>
    <s v="HOR_19_21"/>
    <s v="Ratificacion tecnica conforme. Se realizo la ejecucion."/>
  </r>
  <r>
    <s v="CSIG_SRGMOVCTBCRDV"/>
    <s v="CSIG_SRGMOVCTB"/>
    <s v="CRDV"/>
    <s v="@P1LKATX"/>
    <s v="DURANTE_2024"/>
    <x v="0"/>
    <s v="CSIG_SRGMOVCTB_CRDV_1"/>
    <s v="L,MA,MI,J,V,"/>
    <x v="0"/>
    <x v="0"/>
    <s v="HOR_19_21"/>
    <s v="Ratificacion tecnica conforme. Se realizo la ejecucion."/>
  </r>
  <r>
    <s v="CSLC_DEUFIN_CRI140_BUCRDV"/>
    <s v="CSLC_DEUFIN_CRI140_BU"/>
    <s v="CRDV"/>
    <s v="@P1LKAU0"/>
    <s v="DURANTE_2024"/>
    <x v="0"/>
    <s v="CSLC_DEUFIN_CRI140_BU_CRDV_1"/>
    <s v="MA,MI,J,V,S"/>
    <x v="0"/>
    <x v="0"/>
    <s v="HOR_07_09"/>
    <s v="Ratificacion tecnica conforme. Se realizo la ejecucion."/>
  </r>
  <r>
    <s v="CSLC_HIS_DEU_CRI141_BUCRDV"/>
    <s v="CSLC_HIS_DEU_CRI141_BU"/>
    <s v="CRDV"/>
    <s v="@P8LKA8S"/>
    <s v="ANTES_2024"/>
    <x v="1"/>
    <s v="CSLC_HIS_DEU_CRI141_BU_CRDV_1"/>
    <s v="V,"/>
    <x v="1"/>
    <x v="1"/>
    <s v="HOR_10_12"/>
    <s v="Job eventual. Sin fecha fija de ejecucion."/>
  </r>
  <r>
    <s v="CSLC_NEW_SALDOS_LINEASCRDV"/>
    <s v="CSLC_NEW_SALDOS_LINEAS"/>
    <s v="CRDV"/>
    <s v="@P4LKA12"/>
    <s v="DURANTE_2024"/>
    <x v="2"/>
    <s v="CSLC_NEW_SALDOS_LINEAS_CRDV_1"/>
    <s v="MI,J,V,S"/>
    <x v="1"/>
    <x v="3"/>
    <s v="HOR_04_06"/>
    <s v="Job mensual. Ejecuta ultimo dia laborable del mes"/>
  </r>
  <r>
    <s v="CSLT_EFEC_CART_BCPCRDV"/>
    <s v="CSLT_EFEC_CART_BCP"/>
    <s v="CRDV"/>
    <s v="@P4LKA00"/>
    <s v="DURANTE_2024"/>
    <x v="2"/>
    <s v="CSLT_EFEC_CART_BCP_CRDV_1"/>
    <s v="L,"/>
    <x v="1"/>
    <x v="3"/>
    <s v="HOR_00_03"/>
    <s v="Job mensual. Ejecuta primer sabado del mes"/>
  </r>
  <r>
    <s v="CSLT_FINDIA_CYZ115CRDV"/>
    <s v="CSLT_FINDIA_CYZ115"/>
    <s v="CRDV"/>
    <s v="@P1LKAHO"/>
    <s v="DURANTE_2024"/>
    <x v="0"/>
    <s v="CSLT_FINDIA_CYZ115_CRDV_1"/>
    <s v="D,MA,MI,J,V,S"/>
    <x v="0"/>
    <x v="0"/>
    <s v="HOR_00_03"/>
    <s v="Ratificacion tecnica conforme. Se realizo la ejecucion."/>
  </r>
  <r>
    <s v="CSLT_FINDIA_RZE117CRDV"/>
    <s v="CSLT_FINDIA_RZE117"/>
    <s v="CRDV"/>
    <s v="@P1LKAHH"/>
    <s v="DURANTE_2024"/>
    <x v="0"/>
    <s v="CSLT_FINDIA_RZE117_CRDV_1"/>
    <s v="D,MA,MI,J,V,S"/>
    <x v="0"/>
    <x v="0"/>
    <s v="HOR_00_03"/>
    <s v="Ratificacion tecnica conforme. Se realizo la ejecucion."/>
  </r>
  <r>
    <s v="CSLT_FINDIA_VEZ115CRDV"/>
    <s v="CSLT_FINDIA_VEZ115"/>
    <s v="CRDV"/>
    <s v="@P1LKAHQ"/>
    <s v="DURANTE_2024"/>
    <x v="0"/>
    <s v="CSLT_FINDIA_VEZ115_CRDV_1"/>
    <s v="D,MA,MI,J,V,S"/>
    <x v="0"/>
    <x v="0"/>
    <s v="HOR_00_03"/>
    <s v="Ratificacion tecnica conforme. Se realizo la ejecucion."/>
  </r>
  <r>
    <s v="CSRE_EAG_ALERTACRDV"/>
    <s v="CSRE_EAG_ALERTA"/>
    <s v="CRDV"/>
    <s v="@P4LKABB"/>
    <s v="DURANTE_2024"/>
    <x v="2"/>
    <s v="CSRE_EAG_ALERTA_CRDV_1"/>
    <s v="D,MA,MI,J,V,S"/>
    <x v="1"/>
    <x v="3"/>
    <s v="HOR_22_24"/>
    <s v="Job mensual. Ejecuta los dias 30 de cada mes y ultimo dia de Febrero"/>
  </r>
  <r>
    <s v="CSRE_EAG_TELEREVICRDV"/>
    <s v="CSRE_EAG_TELEREVI"/>
    <s v="CRDV"/>
    <s v="@P4LKABA"/>
    <s v="DURANTE_2024"/>
    <x v="2"/>
    <s v="CSRE_EAG_TELEREVI_CRDV_1"/>
    <s v="D,MA,MI,J,V,S"/>
    <x v="1"/>
    <x v="3"/>
    <s v="HOR_22_24"/>
    <s v="Job mensual. Ejecuta los dias 30 de cada mes y ultimo dia de Febrero"/>
  </r>
  <r>
    <s v="CSRE_TR_PARAMETROCRDV"/>
    <s v="CSRE_TR_PARAMETRO"/>
    <s v="CRDV"/>
    <s v="@P1LKB8H"/>
    <s v="DURANTE_2024"/>
    <x v="0"/>
    <s v="CSRE_TR_PARAMETRO_CRDV_1"/>
    <s v="L,MA,MI,J,V,"/>
    <x v="0"/>
    <x v="0"/>
    <s v="HOR_22_24"/>
    <s v="Ratificacion tecnica conforme. Se realizo la ejecucion."/>
  </r>
  <r>
    <s v="CSRE_TR_REL_CTA_FINANCIERACRDV"/>
    <s v="CSRE_TR_REL_CTA_FINANCIERA"/>
    <s v="CRDV"/>
    <s v="@P1LKB8G"/>
    <s v="DURANTE_2024"/>
    <x v="0"/>
    <s v="CSRE_TR_REL_CTA_FINANCIERA_CRDV_1"/>
    <s v="L,MA,MI,J,V,"/>
    <x v="0"/>
    <x v="0"/>
    <s v="HOR_22_24"/>
    <s v="Ratificacion tecnica conforme. Se realizo la ejecucion."/>
  </r>
  <r>
    <s v="CSRE_TR_TASA_TRANSFERENCIACRDV"/>
    <s v="CSRE_TR_TASA_TRANSFERENCIA"/>
    <s v="CRDV"/>
    <s v="@P1LKB8I"/>
    <s v="DURANTE_2024"/>
    <x v="0"/>
    <s v="CSRE_TR_TASA_TRANSFERENCIA_CRDV_1"/>
    <s v="L,MA,MI,J,V,"/>
    <x v="0"/>
    <x v="0"/>
    <s v="HOR_22_24"/>
    <s v="Ratificacion tecnica conforme. Se realizo la ejecucion."/>
  </r>
  <r>
    <s v="CTAM_BCNCHEQ_VCRDV"/>
    <s v="CTAM_BCNCHEQ_V"/>
    <s v="CRDV"/>
    <s v="@P1LKA4C"/>
    <s v="DURANTE_2024"/>
    <x v="0"/>
    <s v="CTAM_BCNCHEQ_V_CRDV_1"/>
    <s v="D,L,MA,MI,J,V,S"/>
    <x v="0"/>
    <x v="0"/>
    <s v="HOR_00_03"/>
    <s v="Ratificacion tecnica conforme. Se realizo la ejecucion."/>
  </r>
  <r>
    <s v="CTAM_IMFEEM_VCRDV"/>
    <s v="CTAM_IMFEEM_V"/>
    <s v="CRDV"/>
    <s v="@P1LKA4B"/>
    <s v="DURANTE_2024"/>
    <x v="0"/>
    <s v="CTAM_IMFEEM_V_CRDV_1"/>
    <s v="D,L,MA,MI,J,V,"/>
    <x v="0"/>
    <x v="0"/>
    <s v="HOR_19_21"/>
    <s v="Ratificacion tecnica conforme. Se realizo la ejecucion."/>
  </r>
  <r>
    <s v="CTAM_IMFTCM_VCRDV"/>
    <s v="CTAM_IMFTCM_V"/>
    <s v="CRDV"/>
    <s v="@P1LKA52"/>
    <s v="DURANTE_2024"/>
    <x v="0"/>
    <s v="CTAM_IMFTCM_V_CRDV_1"/>
    <s v="D,L,MA,MI,J,V,"/>
    <x v="0"/>
    <x v="0"/>
    <s v="HOR_19_21"/>
    <s v="Ratificacion tecnica conforme. Se realizo la ejecucion."/>
  </r>
  <r>
    <s v="CTAM_IMSVCM_VCRDV"/>
    <s v="CTAM_IMSVCM_V"/>
    <s v="CRDV"/>
    <s v="@P1LKA4A"/>
    <s v="DURANTE_2024"/>
    <x v="0"/>
    <s v="CTAM_IMSVCM_V_CRDV_1"/>
    <s v="D,L,MA,MI,J,V,"/>
    <x v="0"/>
    <x v="0"/>
    <s v="HOR_19_21"/>
    <s v="Ratificacion tecnica conforme. Se realizo la ejecucion."/>
  </r>
  <r>
    <s v="CTAM_MOVIM_CUENTASCRDV"/>
    <s v="CTAM_MOVIM_CUENTAS"/>
    <s v="CRDV"/>
    <s v="@P1LKA3S"/>
    <s v="DURANTE_2024"/>
    <x v="0"/>
    <s v="CTAM_MOVIM_CUENTAS_CRDV_1"/>
    <s v="D,L,MA,MI,J,V,S"/>
    <x v="0"/>
    <x v="0"/>
    <s v="HOR_00_03"/>
    <s v="Ratificacion tecnica conforme. Se realizo la ejecucion."/>
  </r>
  <r>
    <s v="DBMG_CENTERDEBTCRDV"/>
    <s v="DBMG_CENTERDEBT"/>
    <s v="CRDV"/>
    <s v="@P1LKB4G"/>
    <s v="DURANTE_2024"/>
    <x v="0"/>
    <s v="DBMG_CENTERDEBT_CRDV_1"/>
    <s v="L,MA,MI,J,V,S"/>
    <x v="0"/>
    <x v="0"/>
    <s v="HOR_04_06"/>
    <s v="Ratificacion tecnica conforme. Se realizo la ejecucion."/>
  </r>
  <r>
    <s v="DBMG_IPDMBDE2_ESTATUSCRDV"/>
    <s v="DBMG_IPDMBDE2_ESTATUS"/>
    <s v="CRDV"/>
    <s v="@P1LKANC"/>
    <s v="DURANTE_2024"/>
    <x v="0"/>
    <s v="DBMG_IPDMBDE2_ESTATUS_CRDV_1"/>
    <s v="L,MA,MI,J,V,S"/>
    <x v="0"/>
    <x v="0"/>
    <s v="HOR_04_06"/>
    <s v="Ratificacion tecnica conforme. Se realizo la ejecucion."/>
  </r>
  <r>
    <s v="DBMG_IPDMBDE4_GRUPOSCRDV"/>
    <s v="DBMG_IPDMBDE4_GRUPOS"/>
    <s v="CRDV"/>
    <s v="@P1LKAND"/>
    <s v="DURANTE_2024"/>
    <x v="0"/>
    <s v="DBMG_IPDMBDE4_GRUPOS_CRDV_1"/>
    <s v="L,MA,MI,J,V,S"/>
    <x v="0"/>
    <x v="0"/>
    <s v="HOR_04_06"/>
    <s v="Ratificacion tecnica conforme. Se realizo la ejecucion."/>
  </r>
  <r>
    <s v="DBMG_IPDMBMA10_AGENCIACOBRANZACRDV"/>
    <s v="DBMG_IPDMBMA10_AGENCIACOBRANZA"/>
    <s v="CRDV"/>
    <s v="@P1LKANG"/>
    <s v="DURANTE_2024"/>
    <x v="0"/>
    <s v="DBMG_IPDMBMA10_AGENCIACOBRANZA_CRDV_1"/>
    <s v="L,MA,MI,J,V,S"/>
    <x v="0"/>
    <x v="0"/>
    <s v="HOR_04_06"/>
    <s v="Ratificacion tecnica conforme. Se realizo la ejecucion."/>
  </r>
  <r>
    <s v="DBMG_IPDMBMA11_USUARIOSCRDV"/>
    <s v="DBMG_IPDMBMA11_USUARIOS"/>
    <s v="CRDV"/>
    <s v="@P1LKB4M"/>
    <s v="DURANTE_2024"/>
    <x v="0"/>
    <s v="DBMG_IPDMBMA11_USUARIOS_CRDV_1"/>
    <s v="L,MA,MI,J,V,S"/>
    <x v="0"/>
    <x v="0"/>
    <s v="HOR_04_06"/>
    <s v="Ratificacion tecnica conforme. Se realizo la ejecucion."/>
  </r>
  <r>
    <s v="DBMG_IPDMBMA12_RELCTAAGCRDV"/>
    <s v="DBMG_IPDMBMA12_RELCTAAG"/>
    <s v="CRDV"/>
    <s v="@P1LKAN5"/>
    <s v="DURANTE_2024"/>
    <x v="0"/>
    <s v="DBMG_IPDMBMA12_RELCTAAG_CRDV_1"/>
    <s v="L,MA,MI,J,V,S"/>
    <x v="0"/>
    <x v="0"/>
    <s v="HOR_04_06"/>
    <s v="Ratificacion tecnica conforme. Se realizo la ejecucion."/>
  </r>
  <r>
    <s v="DBMG_IPDMBMA13_RELGRUPOUSUARIOCRDV"/>
    <s v="DBMG_IPDMBMA13_RELGRUPOUSUARIO"/>
    <s v="CRDV"/>
    <s v="@P1LKB4N"/>
    <s v="DURANTE_2024"/>
    <x v="0"/>
    <s v="DBMG_IPDMBMA13_RELGRUPOUSUARIO_CRDV_1"/>
    <s v="L,MA,MI,J,V,S"/>
    <x v="0"/>
    <x v="0"/>
    <s v="HOR_04_06"/>
    <s v="Ratificacion tecnica conforme. Se realizo la ejecucion."/>
  </r>
  <r>
    <s v="DBMG_IPDMBMA14_TELEFONOSCRDV"/>
    <s v="DBMG_IPDMBMA14_TELEFONOS"/>
    <s v="CRDV"/>
    <s v="@P1LKB4O"/>
    <s v="DURANTE_2024"/>
    <x v="0"/>
    <s v="DBMG_IPDMBMA14_TELEFONOS_CRDV_1"/>
    <s v="L,MA,MI,J,V,S"/>
    <x v="0"/>
    <x v="0"/>
    <s v="HOR_04_06"/>
    <s v="Ratificacion tecnica conforme. Se realizo la ejecucion."/>
  </r>
  <r>
    <s v="DBMG_IPDMBMA15_NOMBRESCRDV"/>
    <s v="DBMG_IPDMBMA15_NOMBRES"/>
    <s v="CRDV"/>
    <s v="@P1LKB4P"/>
    <s v="DURANTE_2024"/>
    <x v="0"/>
    <s v="DBMG_IPDMBMA15_NOMBRES_CRDV_1"/>
    <s v="L,MA,MI,J,V,S"/>
    <x v="0"/>
    <x v="0"/>
    <s v="HOR_04_06"/>
    <s v="Ratificacion tecnica conforme. Se realizo la ejecucion."/>
  </r>
  <r>
    <s v="DBMG_IPDMBMA8_EVENTOSCRDV"/>
    <s v="DBMG_IPDMBMA8_EVENTOS"/>
    <s v="CRDV"/>
    <s v="@P1LKAN6"/>
    <s v="DURANTE_2024"/>
    <x v="0"/>
    <s v="DBMG_IPDMBMA8_EVENTOS_CRDV_1"/>
    <s v="L,MA,MI,J,V,S"/>
    <x v="1"/>
    <x v="0"/>
    <s v="HOR_04_06"/>
    <s v="No Ejecuta desde Marzo 2024"/>
  </r>
  <r>
    <s v="DCAW_BCP_PERU_CAMPAIGNSCRDV"/>
    <s v="DCAW_BCP_PERU_CAMPAIGNS"/>
    <s v="CRDV"/>
    <s v="@P1LKBGV"/>
    <s v="DURANTE_2024"/>
    <x v="0"/>
    <s v="DCAW_BCP_PERU_CAMPAIGNS_CRDV_1"/>
    <s v="D,L,MA,MI,J,V,S"/>
    <x v="0"/>
    <x v="0"/>
    <s v="HOR_04_06"/>
    <s v="Ratificacion tecnica conforme. Se realizo la ejecucion."/>
  </r>
  <r>
    <s v="DCAW_BCP_PERU_FACEBOOK_LIKESCRDV"/>
    <s v="DCAW_BCP_PERU_FACEBOOK_LIKES"/>
    <s v="CRDV"/>
    <s v="@P1LKBGX"/>
    <s v="DURANTE_2024"/>
    <x v="0"/>
    <s v="DCAW_BCP_PERU_FACEBOOK_LIKES_CRDV_1"/>
    <s v="D,L,MA,MI,J,V,S"/>
    <x v="0"/>
    <x v="0"/>
    <s v="HOR_04_06"/>
    <s v="Ratificacion tecnica conforme. Se realizo la ejecucion."/>
  </r>
  <r>
    <s v="DCAW_BCP_PERU_FORMSCRDV"/>
    <s v="DCAW_BCP_PERU_FORMS"/>
    <s v="CRDV"/>
    <s v="@P1LKBGY"/>
    <s v="DURANTE_2024"/>
    <x v="0"/>
    <s v="DCAW_BCP_PERU_FORMS_CRDV_1"/>
    <s v="D,L,MA,MI,J,V,S"/>
    <x v="0"/>
    <x v="0"/>
    <s v="HOR_04_06"/>
    <s v="Ratificacion tecnica conforme. Se realizo la ejecucion."/>
  </r>
  <r>
    <s v="DPCM_OPERACIONALDPCM_DBO_PYME_AUDIT_RULE_ENGINECRDV"/>
    <s v="DPCM_OPERACIONALDPCM_DBO_PYME_AUDIT_RULE_ENGINE"/>
    <s v="CRDV"/>
    <s v="@P1LKBHV"/>
    <s v="DURANTE_2024"/>
    <x v="0"/>
    <s v="DPCM_OPERACIONALDPCM_DBO_PYME_AUDIT_RULE_ENGINE_CRDV_1"/>
    <s v="D,L,MA,MI,J,V,S"/>
    <x v="0"/>
    <x v="0"/>
    <s v="HOR_04_06"/>
    <s v="Ratificacion tecnica conforme. Se realizo la ejecucion."/>
  </r>
  <r>
    <s v="DTI_CONEXIONKAFKACMCCCRDV"/>
    <s v="DTI_CONEXIONKAFKACMCC"/>
    <s v="CRDV"/>
    <s v="@P1LKBFK"/>
    <s v="DURANTE_2024"/>
    <x v="0"/>
    <s v="DTI_CONEXIONKAFKACMCC_CRDV_1"/>
    <s v="D,L,MA,MI,J,V,S"/>
    <x v="0"/>
    <x v="0"/>
    <s v="HOR_00_03"/>
    <s v="Ratificacion tecnica conforme. Se realizo la ejecucion."/>
  </r>
  <r>
    <s v="E369_FORWARDS_COTIZADOSCRDV"/>
    <s v="E369_FORWARDS_COTIZADOS"/>
    <s v="CRDV"/>
    <s v="@P1LKBFV"/>
    <s v="DURANTE_2024"/>
    <x v="0"/>
    <s v="E369_FORWARDS_COTIZADOS_CRDV_1"/>
    <s v="D,L,MA,MI,J,V,S"/>
    <x v="0"/>
    <x v="0"/>
    <s v="HOR_00_03"/>
    <s v="Ratificacion tecnica conforme. Se realizo la ejecucion."/>
  </r>
  <r>
    <s v="E369_FORWARDS_PACTADOSCRDV"/>
    <s v="E369_FORWARDS_PACTADOS"/>
    <s v="CRDV"/>
    <s v="@P1LKBI4"/>
    <s v="DURANTE_2024"/>
    <x v="0"/>
    <s v="E369_FORWARDS_PACTADOS_CRDV_1"/>
    <s v="D,L,MA,MI,J,V,S"/>
    <x v="0"/>
    <x v="0"/>
    <s v="HOR_22_24"/>
    <s v="Ratificacion tecnica conforme. Se realizo la ejecucion."/>
  </r>
  <r>
    <s v="ECOM_IPECBA01CRDV"/>
    <s v="ECOM_IPECBA01"/>
    <s v="CRDV"/>
    <s v="@P8LKA0O"/>
    <s v="SIN_EJECUCIONES"/>
    <x v="1"/>
    <s v="ECOM_IPECBA01_CRDV_1"/>
    <m/>
    <x v="1"/>
    <x v="1"/>
    <m/>
    <s v="Job eventual. Sin fecha fija de ejecucion."/>
  </r>
  <r>
    <s v="ECOM_IPECBD01CRDV"/>
    <s v="ECOM_IPECBD01"/>
    <s v="CRDV"/>
    <s v="@P1LKAX0"/>
    <s v="DURANTE_2024"/>
    <x v="0"/>
    <s v="ECOM_IPECBD01_CRDV_1"/>
    <s v="D,L,MA,MI,J,V,S"/>
    <x v="0"/>
    <x v="0"/>
    <s v="HOR_00_03"/>
    <s v="Ratificacion tecnica conforme. Se realizo la ejecucion."/>
  </r>
  <r>
    <s v="ECOM_IPECBD02_DDMMYY_DDMMYYCRDV"/>
    <s v="ECOM_IPECBD02_DDMMYY_DDMMYY"/>
    <s v="CRDV"/>
    <s v="@P1LKAX2"/>
    <s v="DURANTE_2024"/>
    <x v="0"/>
    <s v="ECOM_IPECBD02_DDMMYY_DDMMYY_CRDV_1"/>
    <s v="D,L,MA,MI,J,V,S"/>
    <x v="0"/>
    <x v="0"/>
    <s v="HOR_04_06"/>
    <s v="Ratificacion tecnica conforme. Se realizo la ejecucion."/>
  </r>
  <r>
    <s v="EDS_ED_HM_REPORTEED02_SPOOL_BCPCRDV"/>
    <s v="EDS_ED_HM_REPORTEED02_SPOOL_BCP"/>
    <s v="CRDV"/>
    <s v="@P4LKAB4"/>
    <s v="DURANTE_2024"/>
    <x v="2"/>
    <s v="EDS_ED_HM_REPORTEED02_SPOOL_BCP_CRDV_1"/>
    <s v="D,L,MA,MI,J,S"/>
    <x v="1"/>
    <x v="3"/>
    <s v="HOR_00_03"/>
    <s v="Job mensual. Ejecuta primer dia laborable del mes"/>
  </r>
  <r>
    <s v="EDS_ED_HM_REPORTEED03_SPOOL_BCPCRDV"/>
    <s v="EDS_ED_HM_REPORTEED03_SPOOL_BCP"/>
    <s v="CRDV"/>
    <s v="@P4LKAB5"/>
    <s v="DURANTE_2024"/>
    <x v="2"/>
    <s v="EDS_ED_HM_REPORTEED03_SPOOL_BCP_CRDV_1"/>
    <s v="L,MA,MI,V,S"/>
    <x v="1"/>
    <x v="3"/>
    <s v="HOR_13_15"/>
    <s v="Job mensual. Ejecuta octavo dia laborable del mes"/>
  </r>
  <r>
    <s v="EDS_ED_HM_REPORTETC02_SPOOLCRDV"/>
    <s v="EDS_ED_HM_REPORTETC02_SPOOL"/>
    <s v="CRDV"/>
    <s v="@P4LKAB8"/>
    <s v="DURANTE_2024"/>
    <x v="2"/>
    <s v="EDS_ED_HM_REPORTETC02_SPOOL_CRDV_1"/>
    <s v="D,L,MA,MI,J,S"/>
    <x v="1"/>
    <x v="3"/>
    <s v="HOR_16_18"/>
    <s v="Job mensual. Ejecuta primer dia laborable del mes"/>
  </r>
  <r>
    <s v="EDS_ORA_ED_HM_REPORTEED04_SPOOLCRDV"/>
    <s v="EDS_ORA_ED_HM_REPORTEED04_SPOOL"/>
    <s v="CRDV"/>
    <s v="@P4LKAB6"/>
    <s v="DURANTE_2024"/>
    <x v="2"/>
    <s v="EDS_ORA_ED_HM_REPORTEED04_SPOOL_CRDV_1"/>
    <s v="D,L,MA,MI,J,V,S"/>
    <x v="1"/>
    <x v="3"/>
    <s v="HOR_04_06"/>
    <s v="Job mensual. Ejecuta primer dia laborable del mes"/>
  </r>
  <r>
    <s v="EDS_ORA_ED_HM_REPORTETC01_SPOOLCRDV"/>
    <s v="EDS_ORA_ED_HM_REPORTETC01_SPOOL"/>
    <s v="CRDV"/>
    <s v="@P4LKAB7"/>
    <s v="DURANTE_2024"/>
    <x v="2"/>
    <s v="EDS_ORA_ED_HM_REPORTETC01_SPOOL_CRDV_1"/>
    <s v="D,L,MA,MI,J,S"/>
    <x v="1"/>
    <x v="3"/>
    <s v="HOR_04_06"/>
    <s v="Job mensual. Ejecuta primer dia laborable del mes"/>
  </r>
  <r>
    <s v="EDS_ORA_ED_HM_REPORTETC03_SPOOLCRDV"/>
    <s v="EDS_ORA_ED_HM_REPORTETC03_SPOOL"/>
    <s v="CRDV"/>
    <s v="@P4LKAB9"/>
    <s v="DURANTE_2024"/>
    <x v="2"/>
    <s v="EDS_ORA_ED_HM_REPORTETC03_SPOOL_CRDV_1"/>
    <s v="D,L,MA,MI,J,S"/>
    <x v="1"/>
    <x v="3"/>
    <s v="HOR_04_06"/>
    <s v="Job mensual. Ejecuta primer dia laborable del mes"/>
  </r>
  <r>
    <s v="EDS_R36_HM_REPORTE36_SPOOL_BCPCRDV"/>
    <s v="EDS_R36_HM_REPORTE36_SPOOL_BCP"/>
    <s v="CRDV"/>
    <s v="@P4LKAB3"/>
    <s v="DURANTE_2024"/>
    <x v="2"/>
    <s v="EDS_R36_HM_REPORTE36_SPOOL_BCP_CRDV_1"/>
    <s v="MA,MI,V,S"/>
    <x v="1"/>
    <x v="3"/>
    <s v="HOR_16_18"/>
    <s v="Job mensual. Ejecuta octavo dia laborable del mes"/>
  </r>
  <r>
    <s v="EEFF_DESTIPOCONDICIONSAFICCRDV"/>
    <s v="EEFF_DESTIPOCONDICIONSAFIC"/>
    <s v="CRDV"/>
    <s v="@P1LKAV4"/>
    <s v="DURANTE_2024"/>
    <x v="0"/>
    <s v="EEFF_DESTIPOCONDICIONSAFIC_CRDV_1"/>
    <s v="D,L,MA,MI,J,V,S"/>
    <x v="0"/>
    <x v="0"/>
    <s v="HOR_00_03"/>
    <s v="Ratificacion tecnica conforme. Se realizo la ejecucion."/>
  </r>
  <r>
    <s v="EEFF_INDICESAFICCRDV"/>
    <s v="EEFF_INDICESAFIC"/>
    <s v="CRDV"/>
    <s v="@P1LKAV8"/>
    <s v="DURANTE_2024"/>
    <x v="0"/>
    <s v="EEFF_INDICESAFIC_CRDV_1"/>
    <s v="D,L,MA,MI,J,V,S"/>
    <x v="0"/>
    <x v="0"/>
    <s v="HOR_00_03"/>
    <s v="Ratificacion tecnica conforme. Se realizo la ejecucion."/>
  </r>
  <r>
    <s v="EEFF_IPSFBDE1CRDV"/>
    <s v="EEFF_IPSFBDE1"/>
    <s v="CRDV"/>
    <s v="@P1LKAUY"/>
    <s v="DURANTE_2024"/>
    <x v="0"/>
    <s v="EEFF_IPSFBDE1_CRDV_1"/>
    <s v="D,L,MA,MI,J,V,S"/>
    <x v="0"/>
    <x v="0"/>
    <s v="HOR_00_03"/>
    <s v="Ratificacion tecnica conforme. Se realizo la ejecucion."/>
  </r>
  <r>
    <s v="EEFF_IPSFBDE3CRDV"/>
    <s v="EEFF_IPSFBDE3"/>
    <s v="CRDV"/>
    <s v="@P1LKAUZ"/>
    <s v="DURANTE_2024"/>
    <x v="0"/>
    <s v="EEFF_IPSFBDE3_CRDV_1"/>
    <s v="D,L,MA,MI,J,V,S"/>
    <x v="0"/>
    <x v="0"/>
    <s v="HOR_00_03"/>
    <s v="Ratificacion tecnica conforme. Se realizo la ejecucion."/>
  </r>
  <r>
    <s v="EEFF_IPSFBDE5CRDV"/>
    <s v="EEFF_IPSFBDE5"/>
    <s v="CRDV"/>
    <s v="@P1LKAV0"/>
    <s v="DURANTE_2024"/>
    <x v="0"/>
    <s v="EEFF_IPSFBDE5_CRDV_1"/>
    <s v="D,L,MA,MI,J,V,S"/>
    <x v="0"/>
    <x v="0"/>
    <s v="HOR_00_03"/>
    <s v="Ratificacion tecnica conforme. Se realizo la ejecucion."/>
  </r>
  <r>
    <s v="EEFF_RATIOSAFICCRDV"/>
    <s v="EEFF_RATIOSAFIC"/>
    <s v="CRDV"/>
    <s v="@P1LKAV9"/>
    <s v="DURANTE_2024"/>
    <x v="0"/>
    <s v="EEFF_RATIOSAFIC_CRDV_1"/>
    <s v="D,L,MA,MI,J,V,S"/>
    <x v="0"/>
    <x v="0"/>
    <s v="HOR_00_03"/>
    <s v="Ratificacion tecnica conforme. Se realizo la ejecucion."/>
  </r>
  <r>
    <s v="EMIC_ACEPTACIONESPECIALCRDV"/>
    <s v="EMIC_ACEPTACIONESPECIAL"/>
    <s v="CRDV"/>
    <s v="@P1LKAA9"/>
    <s v="ANTES_2024"/>
    <x v="0"/>
    <s v="EMIC_ACEPTACIONESPECIAL_CRDV_1"/>
    <s v="D,L,MA,MI,J,V,S"/>
    <x v="1"/>
    <x v="4"/>
    <s v="HOR_19_21"/>
    <s v="DESESTIMADO"/>
  </r>
  <r>
    <s v="EMIC_APLICACIONAUDITADACRDV"/>
    <s v="EMIC_APLICACIONAUDITADA"/>
    <s v="CRDV"/>
    <s v="@P1LKAS1"/>
    <s v="ANTES_2024"/>
    <x v="0"/>
    <s v="EMIC_APLICACIONAUDITADA_CRDV_1"/>
    <s v="D,L,MA,MI,J,V,S"/>
    <x v="1"/>
    <x v="4"/>
    <s v="HOR_22_24"/>
    <s v="DESESTIMADO"/>
  </r>
  <r>
    <s v="EMIC_APPSCORECECRDV"/>
    <s v="EMIC_APPSCORECE"/>
    <s v="CRDV"/>
    <s v="@P1LKAP5"/>
    <s v="ANTES_2024"/>
    <x v="0"/>
    <s v="EMIC_APPSCORECE_CRDV_1"/>
    <s v="D,L,MA,MI,J,V,S"/>
    <x v="1"/>
    <x v="4"/>
    <s v="HOR_22_24"/>
    <s v="DESESTIMADO"/>
  </r>
  <r>
    <s v="EMIC_AREASORGANICASCRDV"/>
    <s v="EMIC_AREASORGANICAS"/>
    <s v="CRDV"/>
    <s v="@P1LKAKT"/>
    <s v="ANTES_2024"/>
    <x v="0"/>
    <s v="EMIC_AREASORGANICAS_CRDV_1"/>
    <s v="D,L,MA,MI,J,V,S"/>
    <x v="1"/>
    <x v="4"/>
    <s v="HOR_19_21"/>
    <s v="DESESTIMADO"/>
  </r>
  <r>
    <s v="EMIC_AUDITORIAMAPCAMPANASCRDV"/>
    <s v="EMIC_AUDITORIAMAPCAMPANAS"/>
    <s v="CRDV"/>
    <s v="@P1LKAWL"/>
    <s v="ANTES_2024"/>
    <x v="0"/>
    <s v="EMIC_AUDITORIAMAPCAMPANAS_CRDV_1"/>
    <s v="D,L,MA,MI,J,V,S"/>
    <x v="1"/>
    <x v="4"/>
    <s v="HOR_22_24"/>
    <s v="DESESTIMADO"/>
  </r>
  <r>
    <s v="EMIC_BANCOCRDV"/>
    <s v="EMIC_BANCO"/>
    <s v="CRDV"/>
    <s v="@P1LKAFZ"/>
    <s v="ANTES_2024"/>
    <x v="0"/>
    <s v="EMIC_BANCO_CRDV_1"/>
    <s v="D,L,MA,MI,J,V,S"/>
    <x v="1"/>
    <x v="4"/>
    <s v="HOR_19_21"/>
    <s v="DESESTIMADO"/>
  </r>
  <r>
    <s v="EMIC_CAMPANACRDV"/>
    <s v="EMIC_CAMPANA"/>
    <s v="CRDV"/>
    <s v="@P1LKAG5"/>
    <s v="ANTES_2024"/>
    <x v="0"/>
    <s v="EMIC_CAMPANA_CRDV_1"/>
    <s v="D,L,MA,MI,J,V,S"/>
    <x v="1"/>
    <x v="4"/>
    <s v="HOR_22_24"/>
    <s v="DESESTIMADO"/>
  </r>
  <r>
    <s v="EMIC_CAMPANANMCRDV"/>
    <s v="EMIC_CAMPANANM"/>
    <s v="CRDV"/>
    <s v="@P1LKAHZ"/>
    <s v="ANTES_2024"/>
    <x v="0"/>
    <s v="EMIC_CAMPANANM_CRDV_1"/>
    <s v="D,L,MA,MI,J,V,S"/>
    <x v="1"/>
    <x v="4"/>
    <s v="HOR_22_24"/>
    <s v="DESESTIMADO"/>
  </r>
  <r>
    <s v="EMIC_CAMPANASGCCRDV"/>
    <s v="EMIC_CAMPANASGC"/>
    <s v="CRDV"/>
    <s v="@P1LKAGB"/>
    <s v="ANTES_2024"/>
    <x v="0"/>
    <s v="EMIC_CAMPANASGC_CRDV_1"/>
    <s v="D,L,MA,MI,J,V,S"/>
    <x v="1"/>
    <x v="4"/>
    <s v="HOR_22_24"/>
    <s v="DESESTIMADO"/>
  </r>
  <r>
    <s v="EMIC_CANALDIGITACIONMASIVACRDV"/>
    <s v="EMIC_CANALDIGITACIONMASIVA"/>
    <s v="CRDV"/>
    <s v="@P1LKAS0"/>
    <s v="ANTES_2024"/>
    <x v="0"/>
    <s v="EMIC_CANALDIGITACIONMASIVA_CRDV_1"/>
    <s v="D,L,MA,MI,J,V,S"/>
    <x v="1"/>
    <x v="4"/>
    <s v="HOR_22_24"/>
    <s v="DESESTIMADO"/>
  </r>
  <r>
    <s v="EMIC_CANALVENTACRDV"/>
    <s v="EMIC_CANALVENTA"/>
    <s v="CRDV"/>
    <s v="@P1LKAGD"/>
    <s v="ANTES_2024"/>
    <x v="0"/>
    <s v="EMIC_CANALVENTA_CRDV_1"/>
    <s v="D,L,MA,MI,J,V,S"/>
    <x v="1"/>
    <x v="4"/>
    <s v="HOR_22_24"/>
    <s v="DESESTIMADO"/>
  </r>
  <r>
    <s v="EMIC_CDGENERALESCRDV"/>
    <s v="EMIC_CDGENERALES"/>
    <s v="CRDV"/>
    <s v="@P1LKAH5"/>
    <s v="ANTES_2024"/>
    <x v="0"/>
    <s v="EMIC_CDGENERALES_CRDV_1"/>
    <s v="D,L,MA,MI,J,V,S"/>
    <x v="1"/>
    <x v="4"/>
    <s v="HOR_22_24"/>
    <s v="DESESTIMADO"/>
  </r>
  <r>
    <s v="EMIC_CHCONSTRUCTORCRDV"/>
    <s v="EMIC_CHCONSTRUCTOR"/>
    <s v="CRDV"/>
    <s v="@P1LKAKU"/>
    <s v="ANTES_2024"/>
    <x v="0"/>
    <s v="EMIC_CHCONSTRUCTOR_CRDV_1"/>
    <s v="D,L,MA,MI,J,V,S"/>
    <x v="1"/>
    <x v="4"/>
    <s v="HOR_19_21"/>
    <s v="DESESTIMADO"/>
  </r>
  <r>
    <s v="EMIC_CHCONSTRUCTORPROYECTOCRDV"/>
    <s v="EMIC_CHCONSTRUCTORPROYECTO"/>
    <s v="CRDV"/>
    <s v="@P1LKAGO"/>
    <s v="ANTES_2024"/>
    <x v="0"/>
    <s v="EMIC_CHCONSTRUCTORPROYECTO_CRDV_1"/>
    <s v="D,L,MA,MI,J,V,S"/>
    <x v="1"/>
    <x v="4"/>
    <s v="HOR_22_24"/>
    <s v="DESESTIMADO"/>
  </r>
  <r>
    <s v="EMIC_CHTASACIONESCRDV"/>
    <s v="EMIC_CHTASACIONES"/>
    <s v="CRDV"/>
    <s v="@P1LKACN"/>
    <s v="ANTES_2024"/>
    <x v="0"/>
    <s v="EMIC_CHTASACIONES_CRDV_1"/>
    <s v="D,L,MA,MI,J,V,S"/>
    <x v="1"/>
    <x v="4"/>
    <s v="HOR_22_24"/>
    <s v="DESESTIMADO"/>
  </r>
  <r>
    <s v="EMIC_CHTRAMITECRDV"/>
    <s v="EMIC_CHTRAMITE"/>
    <s v="CRDV"/>
    <s v="@P1LKAEY"/>
    <s v="ANTES_2024"/>
    <x v="0"/>
    <s v="EMIC_CHTRAMITE_CRDV_1"/>
    <s v="D,L,MA,MI,J,V,S"/>
    <x v="1"/>
    <x v="4"/>
    <s v="HOR_22_24"/>
    <s v="DESESTIMADO"/>
  </r>
  <r>
    <s v="EMIC_CH_ACTIVIDADESCRDV"/>
    <s v="EMIC_CH_ACTIVIDADES"/>
    <s v="CRDV"/>
    <s v="@P1LKAA1"/>
    <s v="ANTES_2024"/>
    <x v="0"/>
    <s v="EMIC_CH_ACTIVIDADES_CRDV_1"/>
    <s v="D,L,MA,MI,J,V,S"/>
    <x v="1"/>
    <x v="4"/>
    <s v="HOR_19_21"/>
    <s v="DESESTIMADO"/>
  </r>
  <r>
    <s v="EMIC_CH_ESTADOSACTIVIDADCRDV"/>
    <s v="EMIC_CH_ESTADOSACTIVIDAD"/>
    <s v="CRDV"/>
    <s v="@P1LKAA2"/>
    <s v="ANTES_2024"/>
    <x v="0"/>
    <s v="EMIC_CH_ESTADOSACTIVIDAD_CRDV_1"/>
    <s v="D,L,MA,MI,J,V,S"/>
    <x v="1"/>
    <x v="4"/>
    <s v="HOR_22_24"/>
    <s v="DESESTIMADO"/>
  </r>
  <r>
    <s v="EMIC_CH_ROLESCRDV"/>
    <s v="EMIC_CH_ROLES"/>
    <s v="CRDV"/>
    <s v="@P1LKAA3"/>
    <s v="ANTES_2024"/>
    <x v="0"/>
    <s v="EMIC_CH_ROLES_CRDV_1"/>
    <s v="D,L,MA,MI,J,V,S"/>
    <x v="1"/>
    <x v="4"/>
    <s v="HOR_19_21"/>
    <s v="DESESTIMADO"/>
  </r>
  <r>
    <s v="EMIC_CH_TABLASGENERALESCRDV"/>
    <s v="EMIC_CH_TABLASGENERALES"/>
    <s v="CRDV"/>
    <s v="@P1LKAGI"/>
    <s v="ANTES_2024"/>
    <x v="0"/>
    <s v="EMIC_CH_TABLASGENERALES_CRDV_1"/>
    <s v="D,L,MA,MI,J,V,S"/>
    <x v="1"/>
    <x v="4"/>
    <s v="HOR_22_24"/>
    <s v="DESESTIMADO"/>
  </r>
  <r>
    <s v="EMIC_COBSERVACIONESCRDV"/>
    <s v="EMIC_COBSERVACIONES"/>
    <s v="CRDV"/>
    <s v="@P1LKASQ"/>
    <s v="ANTES_2024"/>
    <x v="0"/>
    <s v="EMIC_COBSERVACIONES_CRDV_1"/>
    <s v="D,L,MA,MI,J,V,S"/>
    <x v="1"/>
    <x v="4"/>
    <s v="HOR_22_24"/>
    <s v="DESESTIMADO"/>
  </r>
  <r>
    <s v="EMIC_CODIGOTELEFONOCIUDADCRDV"/>
    <s v="EMIC_CODIGOTELEFONOCIUDAD"/>
    <s v="CRDV"/>
    <s v="@P1LKALF"/>
    <s v="ANTES_2024"/>
    <x v="0"/>
    <s v="EMIC_CODIGOTELEFONOCIUDAD_CRDV_1"/>
    <s v="D,L,MA,MI,J,V,S"/>
    <x v="1"/>
    <x v="4"/>
    <s v="HOR_22_24"/>
    <s v="DESESTIMADO"/>
  </r>
  <r>
    <s v="EMIC_CONSOLIDACIONDEUDACRDV"/>
    <s v="EMIC_CONSOLIDACIONDEUDA"/>
    <s v="CRDV"/>
    <s v="@P1LKAT7"/>
    <s v="ANTES_2024"/>
    <x v="0"/>
    <s v="EMIC_CONSOLIDACIONDEUDA_CRDV_1"/>
    <s v="D,L,MA,MI,J,V,S"/>
    <x v="1"/>
    <x v="4"/>
    <s v="HOR_22_24"/>
    <s v="DESESTIMADO"/>
  </r>
  <r>
    <s v="EMIC_CONSTANCIAVISITACRDV"/>
    <s v="EMIC_CONSTANCIAVISITA"/>
    <s v="CRDV"/>
    <s v="@P1LKAKZ"/>
    <s v="ANTES_2024"/>
    <x v="0"/>
    <s v="EMIC_CONSTANCIAVISITA_CRDV_1"/>
    <s v="D,L,MA,MI,J,V,S"/>
    <x v="1"/>
    <x v="4"/>
    <s v="HOR_19_21"/>
    <s v="DESESTIMADO"/>
  </r>
  <r>
    <s v="EMIC_CORRECCIONESCONDICIONCRDV"/>
    <s v="EMIC_CORRECCIONESCONDICION"/>
    <s v="CRDV"/>
    <s v="@P1LKAL0"/>
    <s v="ANTES_2024"/>
    <x v="0"/>
    <s v="EMIC_CORRECCIONESCONDICION_CRDV_1"/>
    <s v="D,L,MA,MI,J,V,S"/>
    <x v="1"/>
    <x v="4"/>
    <s v="HOR_19_21"/>
    <s v="DESESTIMADO"/>
  </r>
  <r>
    <s v="EMIC_CORRECCIONESDOCUMENTOCRDV"/>
    <s v="EMIC_CORRECCIONESDOCUMENTO"/>
    <s v="CRDV"/>
    <s v="@P1LKAKX"/>
    <s v="ANTES_2024"/>
    <x v="0"/>
    <s v="EMIC_CORRECCIONESDOCUMENTO_CRDV_1"/>
    <s v="D,L,MA,MI,J,V,S"/>
    <x v="1"/>
    <x v="4"/>
    <s v="HOR_19_21"/>
    <s v="DESESTIMADO"/>
  </r>
  <r>
    <s v="EMIC_CORRECCIONESESTADOCRDV"/>
    <s v="EMIC_CORRECCIONESESTADO"/>
    <s v="CRDV"/>
    <s v="@P1LKAL2"/>
    <s v="ANTES_2024"/>
    <x v="0"/>
    <s v="EMIC_CORRECCIONESESTADO_CRDV_1"/>
    <s v="D,L,MA,MI,J,V,S"/>
    <x v="1"/>
    <x v="4"/>
    <s v="HOR_22_24"/>
    <s v="DESESTIMADO"/>
  </r>
  <r>
    <s v="EMIC_CREDCONSUMOCOMPCONSOLIDACCRDV"/>
    <s v="EMIC_CREDCONSUMOCOMPCONSOLIDAC"/>
    <s v="CRDV"/>
    <s v="@P1LKAFT"/>
    <s v="ANTES_2024"/>
    <x v="0"/>
    <s v="EMIC_CREDCONSUMOCOMPCONSOLIDAC_CRDV_1"/>
    <s v="D,L,MA,MI,J,V,S"/>
    <x v="1"/>
    <x v="4"/>
    <s v="HOR_22_24"/>
    <s v="DESESTIMADO"/>
  </r>
  <r>
    <s v="EMIC_CREDITONEGOCIORRFFCRDV"/>
    <s v="EMIC_CREDITONEGOCIORRFF"/>
    <s v="CRDV"/>
    <s v="@P1LKAGH"/>
    <s v="ANTES_2024"/>
    <x v="0"/>
    <s v="EMIC_CREDITONEGOCIORRFF_CRDV_1"/>
    <s v="D,L,MA,MI,J,V,S"/>
    <x v="1"/>
    <x v="4"/>
    <s v="HOR_22_24"/>
    <s v="DESESTIMADO"/>
  </r>
  <r>
    <s v="EMIC_DATAEVALUACIONMOTORCRDV"/>
    <s v="EMIC_DATAEVALUACIONMOTOR"/>
    <s v="CRDV"/>
    <s v="@P1LKAFN"/>
    <s v="ANTES_2024"/>
    <x v="0"/>
    <s v="EMIC_DATAEVALUACIONMOTOR_CRDV_1"/>
    <s v="D,L,MA,MI,J,V,S"/>
    <x v="1"/>
    <x v="4"/>
    <s v="HOR_22_24"/>
    <s v="DESESTIMADO"/>
  </r>
  <r>
    <s v="EMIC_DATOSSCOREPYMECRDV"/>
    <s v="EMIC_DATOSSCOREPYME"/>
    <s v="CRDV"/>
    <s v="@P1LKAL7"/>
    <s v="ANTES_2024"/>
    <x v="0"/>
    <s v="EMIC_DATOSSCOREPYME_CRDV_1"/>
    <s v="D,L,MA,MI,J,V,S"/>
    <x v="1"/>
    <x v="4"/>
    <s v="HOR_22_24"/>
    <s v="DESESTIMADO"/>
  </r>
  <r>
    <s v="EMIC_DETALLEREGLASCALIFICACIONNMCRDV"/>
    <s v="EMIC_DETALLEREGLASCALIFICACIONNM"/>
    <s v="CRDV"/>
    <s v="@P1LKAR4"/>
    <s v="SIN_EJECUCIONES"/>
    <x v="0"/>
    <s v="EMIC_DETALLEREGLASCALIFICACIONNM_CRDV_1"/>
    <m/>
    <x v="1"/>
    <x v="4"/>
    <m/>
    <s v="DESESTIMADO"/>
  </r>
  <r>
    <s v="EMIC_DICCIONARIONMCRDV"/>
    <s v="EMIC_DICCIONARIONM"/>
    <s v="CRDV"/>
    <s v="@P1LKARZ"/>
    <s v="ANTES_2024"/>
    <x v="0"/>
    <s v="EMIC_DICCIONARIONM_CRDV_1"/>
    <s v="D,L,MA,MI,J,V,S"/>
    <x v="1"/>
    <x v="4"/>
    <s v="HOR_19_21"/>
    <s v="DESESTIMADO"/>
  </r>
  <r>
    <s v="EMIC_DOCUMENTOSOLICITUDCRDV"/>
    <s v="EMIC_DOCUMENTOSOLICITUD"/>
    <s v="CRDV"/>
    <s v="@P1LKAH7"/>
    <s v="ANTES_2024"/>
    <x v="0"/>
    <s v="EMIC_DOCUMENTOSOLICITUD_CRDV_1"/>
    <s v="D,L,MA,MI,J,V,S"/>
    <x v="1"/>
    <x v="4"/>
    <s v="HOR_22_24"/>
    <s v="DESESTIMADO"/>
  </r>
  <r>
    <s v="EMIC_EFECTIVONEGOCIOSCRDV"/>
    <s v="EMIC_EFECTIVONEGOCIOS"/>
    <s v="CRDV"/>
    <s v="@P1LKADX"/>
    <s v="ANTES_2024"/>
    <x v="0"/>
    <s v="EMIC_EFECTIVONEGOCIOS_CRDV_1"/>
    <s v="D,L,MA,MI,J,V,S"/>
    <x v="1"/>
    <x v="4"/>
    <s v="HOR_19_21"/>
    <s v="DESESTIMADO"/>
  </r>
  <r>
    <s v="EMIC_ERRTRASMISIONCRDV"/>
    <s v="EMIC_ERRTRASMISION"/>
    <s v="CRDV"/>
    <s v="@P1LKAAA"/>
    <s v="ANTES_2024"/>
    <x v="0"/>
    <s v="EMIC_ERRTRASMISION_CRDV_1"/>
    <s v="D,L,MA,MI,J,V,S"/>
    <x v="1"/>
    <x v="4"/>
    <s v="HOR_19_21"/>
    <s v="DESESTIMADO"/>
  </r>
  <r>
    <s v="EMIC_ESTABLECIMIENTOCRDV"/>
    <s v="EMIC_ESTABLECIMIENTO"/>
    <s v="CRDV"/>
    <s v="@P1LKAKW"/>
    <s v="ANTES_2024"/>
    <x v="0"/>
    <s v="EMIC_ESTABLECIMIENTO_CRDV_1"/>
    <s v="D,L,MA,MI,J,V,S"/>
    <x v="1"/>
    <x v="4"/>
    <s v="HOR_19_21"/>
    <s v="DESESTIMADO"/>
  </r>
  <r>
    <s v="EMIC_ESTADOCONTRATOCRDV"/>
    <s v="EMIC_ESTADOCONTRATO"/>
    <s v="CRDV"/>
    <s v="@P1LKAGC"/>
    <s v="ANTES_2024"/>
    <x v="0"/>
    <s v="EMIC_ESTADOCONTRATO_CRDV_1"/>
    <s v="D,L,MA,MI,J,V,S"/>
    <x v="1"/>
    <x v="4"/>
    <s v="HOR_22_24"/>
    <s v="DESESTIMADO"/>
  </r>
  <r>
    <s v="EMIC_ESTADOINMUEBLEBARRIOCRDV"/>
    <s v="EMIC_ESTADOINMUEBLEBARRIO"/>
    <s v="CRDV"/>
    <s v="@P1LKAKY"/>
    <s v="ANTES_2024"/>
    <x v="0"/>
    <s v="EMIC_ESTADOINMUEBLEBARRIO_CRDV_1"/>
    <s v="D,L,MA,MI,J,V,S"/>
    <x v="1"/>
    <x v="4"/>
    <s v="HOR_22_24"/>
    <s v="DESESTIMADO"/>
  </r>
  <r>
    <s v="EMIC_ESTADOMOBILIARIOCRDV"/>
    <s v="EMIC_ESTADOMOBILIARIO"/>
    <s v="CRDV"/>
    <s v="@P1LKAKV"/>
    <s v="ANTES_2024"/>
    <x v="0"/>
    <s v="EMIC_ESTADOMOBILIARIO_CRDV_1"/>
    <s v="D,L,MA,MI,J,V,S"/>
    <x v="1"/>
    <x v="4"/>
    <s v="HOR_22_24"/>
    <s v="DESESTIMADO"/>
  </r>
  <r>
    <s v="EMIC_ESTADOSOLICITUDCRDV"/>
    <s v="EMIC_ESTADOSOLICITUD"/>
    <s v="CRDV"/>
    <s v="@P1LKAA4"/>
    <s v="ANTES_2024"/>
    <x v="0"/>
    <s v="EMIC_ESTADOSOLICITUD_CRDV_1"/>
    <s v="D,L,MA,MI,J,V,S"/>
    <x v="1"/>
    <x v="4"/>
    <s v="HOR_19_21"/>
    <s v="DESESTIMADO"/>
  </r>
  <r>
    <s v="EMIC_ESTADOSTERMINALESEPBTCRDV"/>
    <s v="EMIC_ESTADOSTERMINALESEPBT"/>
    <s v="CRDV"/>
    <s v="@P1LKADU"/>
    <s v="ANTES_2024"/>
    <x v="0"/>
    <s v="EMIC_ESTADOSTERMINALESEPBT_CRDV_1"/>
    <s v="D,L,MA,MI,J,V,S"/>
    <x v="1"/>
    <x v="4"/>
    <s v="HOR_19_21"/>
    <s v="DESESTIMADO"/>
  </r>
  <r>
    <s v="EMIC_ESTUDIOEXTERNOCRDV"/>
    <s v="EMIC_ESTUDIOEXTERNO"/>
    <s v="CRDV"/>
    <s v="@P1LKADV"/>
    <s v="ANTES_2024"/>
    <x v="0"/>
    <s v="EMIC_ESTUDIOEXTERNO_CRDV_1"/>
    <s v="D,L,MA,MI,J,V,S"/>
    <x v="1"/>
    <x v="4"/>
    <s v="HOR_19_21"/>
    <s v="DESESTIMADO"/>
  </r>
  <r>
    <s v="EMIC_FORMAABONOCRDV"/>
    <s v="EMIC_FORMAABONO"/>
    <s v="CRDV"/>
    <s v="@P1LKADT"/>
    <s v="ANTES_2024"/>
    <x v="0"/>
    <s v="EMIC_FORMAABONO_CRDV_1"/>
    <s v="D,L,MA,MI,J,V,S"/>
    <x v="1"/>
    <x v="4"/>
    <s v="HOR_19_21"/>
    <s v="DESESTIMADO"/>
  </r>
  <r>
    <s v="EMIC_FORMADESEMBOLSOCREDITOCRDV"/>
    <s v="EMIC_FORMADESEMBOLSOCREDITO"/>
    <s v="CRDV"/>
    <s v="@P1LKAGL"/>
    <s v="ANTES_2024"/>
    <x v="0"/>
    <s v="EMIC_FORMADESEMBOLSOCREDITO_CRDV_1"/>
    <s v="D,L,MA,MI,J,V,S"/>
    <x v="1"/>
    <x v="4"/>
    <s v="HOR_22_24"/>
    <s v="DESESTIMADO"/>
  </r>
  <r>
    <s v="EMIC_FORMAPAGOCRDV"/>
    <s v="EMIC_FORMAPAGO"/>
    <s v="CRDV"/>
    <s v="@P1LKAGE"/>
    <s v="ANTES_2024"/>
    <x v="0"/>
    <s v="EMIC_FORMAPAGO_CRDV_1"/>
    <s v="D,L,MA,MI,J,V,S"/>
    <x v="1"/>
    <x v="4"/>
    <s v="HOR_22_24"/>
    <s v="DESESTIMADO"/>
  </r>
  <r>
    <s v="EMIC_GARANTIASOLICITUDCRDV"/>
    <s v="EMIC_GARANTIASOLICITUD"/>
    <s v="CRDV"/>
    <s v="@P1LKAKS"/>
    <s v="ANTES_2024"/>
    <x v="0"/>
    <s v="EMIC_GARANTIASOLICITUD_CRDV_1"/>
    <s v="D,L,MA,MI,J,V,S"/>
    <x v="1"/>
    <x v="4"/>
    <s v="HOR_22_24"/>
    <s v="DESESTIMADO"/>
  </r>
  <r>
    <s v="EMIC_GRUPOCIIUCRDV"/>
    <s v="EMIC_GRUPOCIIU"/>
    <s v="CRDV"/>
    <s v="@P1LKAL9"/>
    <s v="ANTES_2024"/>
    <x v="0"/>
    <s v="EMIC_GRUPOCIIU_CRDV_1"/>
    <s v="D,L,MA,MI,J,V,S"/>
    <x v="1"/>
    <x v="4"/>
    <s v="HOR_19_21"/>
    <s v="DESESTIMADO"/>
  </r>
  <r>
    <s v="EMIC_GRUPOHIPOTECARIOCRDV"/>
    <s v="EMIC_GRUPOHIPOTECARIO"/>
    <s v="CRDV"/>
    <s v="@P1LKAL4"/>
    <s v="ANTES_2024"/>
    <x v="0"/>
    <s v="EMIC_GRUPOHIPOTECARIO_CRDV_1"/>
    <s v="D,L,MA,MI,J,V,S"/>
    <x v="1"/>
    <x v="4"/>
    <s v="HOR_19_21"/>
    <s v="DESESTIMADO"/>
  </r>
  <r>
    <s v="EMIC_GRUPOSRATIOSCRDV"/>
    <s v="EMIC_GRUPOSRATIOS"/>
    <s v="CRDV"/>
    <s v="@P1LKAL8"/>
    <s v="ANTES_2024"/>
    <x v="0"/>
    <s v="EMIC_GRUPOSRATIOS_CRDV_1"/>
    <s v="D,L,MA,MI,J,V,S"/>
    <x v="1"/>
    <x v="4"/>
    <s v="HOR_19_21"/>
    <s v="DESESTIMADO"/>
  </r>
  <r>
    <s v="EMIC_HISTORIACONTRATOCRDV"/>
    <s v="EMIC_HISTORIACONTRATO"/>
    <s v="CRDV"/>
    <s v="@P1LKAH8"/>
    <s v="ANTES_2024"/>
    <x v="0"/>
    <s v="EMIC_HISTORIACONTRATO_CRDV_1"/>
    <s v="D,L,MA,MI,J,V,S"/>
    <x v="1"/>
    <x v="4"/>
    <s v="HOR_22_24"/>
    <s v="DESESTIMADO"/>
  </r>
  <r>
    <s v="EMIC_HISTORIALSOLICITUDCRDV"/>
    <s v="EMIC_HISTORIALSOLICITUD"/>
    <s v="CRDV"/>
    <s v="@P1LKAU4"/>
    <s v="ANTES_2024"/>
    <x v="0"/>
    <s v="EMIC_HISTORIALSOLICITUD_CRDV_1"/>
    <s v="D,L,MA,MI,J,V,S"/>
    <x v="1"/>
    <x v="4"/>
    <s v="HOR_22_24"/>
    <s v="DESESTIMADO"/>
  </r>
  <r>
    <s v="EMIC_JUSTIFICACIONESCRDV"/>
    <s v="EMIC_JUSTIFICACIONES"/>
    <s v="CRDV"/>
    <s v="@P1LKAA5"/>
    <s v="ANTES_2024"/>
    <x v="0"/>
    <s v="EMIC_JUSTIFICACIONES_CRDV_1"/>
    <s v="D,L,MA,MI,J,V,S"/>
    <x v="1"/>
    <x v="4"/>
    <s v="HOR_19_21"/>
    <s v="DESESTIMADO"/>
  </r>
  <r>
    <s v="EMIC_LISTASUBTIPOGARANTIACRDV"/>
    <s v="EMIC_LISTASUBTIPOGARANTIA"/>
    <s v="CRDV"/>
    <s v="@P1LKAL3"/>
    <s v="ANTES_2024"/>
    <x v="0"/>
    <s v="EMIC_LISTASUBTIPOGARANTIA_CRDV_1"/>
    <s v="D,L,MA,MI,J,V,S"/>
    <x v="1"/>
    <x v="4"/>
    <s v="HOR_19_21"/>
    <s v="DESESTIMADO"/>
  </r>
  <r>
    <s v="EMIC_LOCALIDADCRDV"/>
    <s v="EMIC_LOCALIDAD"/>
    <s v="CRDV"/>
    <s v="@P1LKALA"/>
    <s v="ANTES_2024"/>
    <x v="0"/>
    <s v="EMIC_LOCALIDAD_CRDV_1"/>
    <s v="D,L,MA,MI,J,V,S"/>
    <x v="1"/>
    <x v="4"/>
    <s v="HOR_22_24"/>
    <s v="DESESTIMADO"/>
  </r>
  <r>
    <s v="EMIC_LUGARATENCIONCRDV"/>
    <s v="EMIC_LUGARATENCION"/>
    <s v="CRDV"/>
    <s v="@P1LKALC"/>
    <s v="ANTES_2024"/>
    <x v="0"/>
    <s v="EMIC_LUGARATENCION_CRDV_1"/>
    <s v="D,L,MA,MI,J,V,S"/>
    <x v="1"/>
    <x v="4"/>
    <s v="HOR_19_21"/>
    <s v="DESESTIMADO"/>
  </r>
  <r>
    <s v="EMIC_MENSAJESCRDV"/>
    <s v="EMIC_MENSAJES"/>
    <s v="CRDV"/>
    <s v="@P1LKAGM"/>
    <s v="ANTES_2024"/>
    <x v="0"/>
    <s v="EMIC_MENSAJES_CRDV_1"/>
    <s v="D,L,MA,MI,J,V,S"/>
    <x v="1"/>
    <x v="4"/>
    <s v="HOR_22_24"/>
    <s v="DESESTIMADO"/>
  </r>
  <r>
    <s v="EMIC_METODOCALCULOCRDV"/>
    <s v="EMIC_METODOCALCULO"/>
    <s v="CRDV"/>
    <s v="@P1LKAEZ"/>
    <s v="ANTES_2024"/>
    <x v="0"/>
    <s v="EMIC_METODOCALCULO_CRDV_1"/>
    <s v="D,L,MA,MI,J,V,S"/>
    <x v="1"/>
    <x v="4"/>
    <s v="HOR_19_21"/>
    <s v="DESESTIMADO"/>
  </r>
  <r>
    <s v="EMIC_MODALIDADCARGODEUDACRDV"/>
    <s v="EMIC_MODALIDADCARGODEUDA"/>
    <s v="CRDV"/>
    <s v="@P1LKACQ"/>
    <s v="ANTES_2024"/>
    <x v="0"/>
    <s v="EMIC_MODALIDADCARGODEUDA_CRDV_1"/>
    <s v="D,L,MA,MI,J,V,S"/>
    <x v="1"/>
    <x v="4"/>
    <s v="HOR_19_21"/>
    <s v="DESESTIMADO"/>
  </r>
  <r>
    <s v="EMIC_MODALIDADPRODUCTOCRDV"/>
    <s v="EMIC_MODALIDADPRODUCTO"/>
    <s v="CRDV"/>
    <s v="@P1LKACR"/>
    <s v="ANTES_2024"/>
    <x v="0"/>
    <s v="EMIC_MODALIDADPRODUCTO_CRDV_1"/>
    <s v="D,L,MA,MI,J,V,S"/>
    <x v="1"/>
    <x v="4"/>
    <s v="HOR_19_21"/>
    <s v="DESESTIMADO"/>
  </r>
  <r>
    <s v="EMIC_MONEDACRDV"/>
    <s v="EMIC_MONEDA"/>
    <s v="CRDV"/>
    <s v="@P1LKAL5"/>
    <s v="ANTES_2024"/>
    <x v="0"/>
    <s v="EMIC_MONEDA_CRDV_1"/>
    <s v="D,L,MA,MI,J,V,S"/>
    <x v="1"/>
    <x v="4"/>
    <s v="HOR_22_24"/>
    <s v="DESESTIMADO"/>
  </r>
  <r>
    <s v="EMIC_NATURALEZAJURIDICACRDV"/>
    <s v="EMIC_NATURALEZAJURIDICA"/>
    <s v="CRDV"/>
    <s v="@P1LKALM"/>
    <s v="ANTES_2024"/>
    <x v="0"/>
    <s v="EMIC_NATURALEZAJURIDICA_CRDV_1"/>
    <s v="D,L,MA,MI,J,V,S"/>
    <x v="1"/>
    <x v="4"/>
    <s v="HOR_19_21"/>
    <s v="DESESTIMADO"/>
  </r>
  <r>
    <s v="EMIC_NOTARIASCRDV"/>
    <s v="EMIC_NOTARIAS"/>
    <s v="CRDV"/>
    <s v="@P1LKAR5"/>
    <s v="ANTES_2024"/>
    <x v="0"/>
    <s v="EMIC_NOTARIAS_CRDV_1"/>
    <s v="D,L,MA,MI,J,V,S"/>
    <x v="1"/>
    <x v="4"/>
    <s v="HOR_22_24"/>
    <s v="DESESTIMADO"/>
  </r>
  <r>
    <s v="EMIC_OBSDOCUMENTOSOLICITUDCRDV"/>
    <s v="EMIC_OBSDOCUMENTOSOLICITUD"/>
    <s v="CRDV"/>
    <s v="@P1LKASA"/>
    <s v="ANTES_2024"/>
    <x v="0"/>
    <s v="EMIC_OBSDOCUMENTOSOLICITUD_CRDV_1"/>
    <s v="D,L,MA,MI,J,V,S"/>
    <x v="1"/>
    <x v="4"/>
    <s v="HOR_22_24"/>
    <s v="DESESTIMADO"/>
  </r>
  <r>
    <s v="EMIC_OFICINACRDV"/>
    <s v="EMIC_OFICINA"/>
    <s v="CRDV"/>
    <s v="@P1LKALI"/>
    <s v="ANTES_2024"/>
    <x v="0"/>
    <s v="EMIC_OFICINA_CRDV_1"/>
    <s v="D,L,MA,MI,J,V,S"/>
    <x v="1"/>
    <x v="4"/>
    <s v="HOR_19_21"/>
    <s v="DESESTIMADO"/>
  </r>
  <r>
    <s v="EMIC_POLIZASEGUROSCRDV"/>
    <s v="EMIC_POLIZASEGUROS"/>
    <s v="CRDV"/>
    <s v="@P1LKALB"/>
    <s v="ANTES_2024"/>
    <x v="0"/>
    <s v="EMIC_POLIZASEGUROS_CRDV_1"/>
    <s v="D,L,MA,MI,J,V,S"/>
    <x v="1"/>
    <x v="4"/>
    <s v="HOR_19_21"/>
    <s v="DESESTIMADO"/>
  </r>
  <r>
    <s v="EMIC_PRODUCTOALTERNOCRDV"/>
    <s v="EMIC_PRODUCTOALTERNO"/>
    <s v="CRDV"/>
    <s v="@P1LKALZ"/>
    <s v="ANTES_2024"/>
    <x v="0"/>
    <s v="EMIC_PRODUCTOALTERNO_CRDV_1"/>
    <s v="D,L,MA,MI,J,V,S"/>
    <x v="1"/>
    <x v="4"/>
    <s v="HOR_22_24"/>
    <s v="DESESTIMADO"/>
  </r>
  <r>
    <s v="EMIC_PRODUCTOCLIENTESOLICITUDCRDV"/>
    <s v="EMIC_PRODUCTOCLIENTESOLICITUD"/>
    <s v="CRDV"/>
    <s v="@P1LKASJ"/>
    <s v="ANTES_2024"/>
    <x v="0"/>
    <s v="EMIC_PRODUCTOCLIENTESOLICITUD_CRDV_1"/>
    <s v="D,L,MA,MI,J,V,S"/>
    <x v="1"/>
    <x v="4"/>
    <s v="HOR_22_24"/>
    <s v="DESESTIMADO"/>
  </r>
  <r>
    <s v="EMIC_PRODUCTOHOSTCRDV"/>
    <s v="EMIC_PRODUCTOHOST"/>
    <s v="CRDV"/>
    <s v="@P1LKAGJ"/>
    <s v="ANTES_2024"/>
    <x v="0"/>
    <s v="EMIC_PRODUCTOHOST_CRDV_1"/>
    <s v="D,L,MA,MI,J,V,S"/>
    <x v="1"/>
    <x v="4"/>
    <s v="HOR_22_24"/>
    <s v="DESESTIMADO"/>
  </r>
  <r>
    <s v="EMIC_PRODUCTOSCRDV"/>
    <s v="EMIC_PRODUCTOS"/>
    <s v="CRDV"/>
    <s v="@P1LKAA6"/>
    <s v="ANTES_2024"/>
    <x v="0"/>
    <s v="EMIC_PRODUCTOS_CRDV_1"/>
    <s v="D,L,MA,MI,J,V,S"/>
    <x v="1"/>
    <x v="4"/>
    <s v="HOR_19_21"/>
    <s v="DESESTIMADO"/>
  </r>
  <r>
    <s v="EMIC_PROGRAMABENEFICIOSCRDV"/>
    <s v="EMIC_PROGRAMABENEFICIOS"/>
    <s v="CRDV"/>
    <s v="@P1LKALX"/>
    <s v="ANTES_2024"/>
    <x v="0"/>
    <s v="EMIC_PROGRAMABENEFICIOS_CRDV_1"/>
    <s v="D,L,MA,MI,J,V,S"/>
    <x v="1"/>
    <x v="4"/>
    <s v="HOR_19_21"/>
    <s v="DESESTIMADO"/>
  </r>
  <r>
    <s v="EMIC_PROPOSITOPRESTAMOCRDV"/>
    <s v="EMIC_PROPOSITOPRESTAMO"/>
    <s v="CRDV"/>
    <s v="@P1LKALG"/>
    <s v="ANTES_2024"/>
    <x v="0"/>
    <s v="EMIC_PROPOSITOPRESTAMO_CRDV_1"/>
    <s v="D,L,MA,MI,J,V,S"/>
    <x v="1"/>
    <x v="4"/>
    <s v="HOR_19_21"/>
    <s v="DESESTIMADO"/>
  </r>
  <r>
    <s v="EMIC_RAZONNOPROCESAMIENTOCRDV"/>
    <s v="EMIC_RAZONNOPROCESAMIENTO"/>
    <s v="CRDV"/>
    <s v="@P1LKAMV"/>
    <s v="ANTES_2024"/>
    <x v="0"/>
    <s v="EMIC_RAZONNOPROCESAMIENTO_CRDV_1"/>
    <s v="D,L,MA,MI,J,V,S"/>
    <x v="1"/>
    <x v="4"/>
    <s v="HOR_19_21"/>
    <s v="DESESTIMADO"/>
  </r>
  <r>
    <s v="EMIC_REGLASCALIFICACIONNMCRDV"/>
    <s v="EMIC_REGLASCALIFICACIONNM"/>
    <s v="CRDV"/>
    <s v="@P1LKACP"/>
    <s v="ANTES_2024"/>
    <x v="0"/>
    <s v="EMIC_REGLASCALIFICACIONNM_CRDV_1"/>
    <s v="D,L,MA,MI,J,V,S"/>
    <x v="1"/>
    <x v="4"/>
    <s v="HOR_22_24"/>
    <s v="DESESTIMADO"/>
  </r>
  <r>
    <s v="EMIC_REGLASNMCRDV"/>
    <s v="EMIC_REGLASNM"/>
    <s v="CRDV"/>
    <s v="@P1LKAGF"/>
    <s v="ANTES_2024"/>
    <x v="0"/>
    <s v="EMIC_REGLASNM_CRDV_1"/>
    <s v="D,L,MA,MI,J,V,S"/>
    <x v="1"/>
    <x v="4"/>
    <s v="HOR_22_24"/>
    <s v="DESESTIMADO"/>
  </r>
  <r>
    <s v="EMIC_RESPUESTACRDV"/>
    <s v="EMIC_RESPUESTA"/>
    <s v="CRDV"/>
    <s v="@P1LKALL"/>
    <s v="ANTES_2024"/>
    <x v="0"/>
    <s v="EMIC_RESPUESTA_CRDV_1"/>
    <s v="D,L,MA,MI,J,V,S"/>
    <x v="1"/>
    <x v="4"/>
    <s v="HOR_22_24"/>
    <s v="DESESTIMADO"/>
  </r>
  <r>
    <s v="EMIC_RESULTADODOMICILIOCRDV"/>
    <s v="EMIC_RESULTADODOMICILIO"/>
    <s v="CRDV"/>
    <s v="@P1LKALK"/>
    <s v="ANTES_2024"/>
    <x v="0"/>
    <s v="EMIC_RESULTADODOMICILIO_CRDV_1"/>
    <s v="D,L,MA,MI,J,V,S"/>
    <x v="1"/>
    <x v="4"/>
    <s v="HOR_19_21"/>
    <s v="DESESTIMADO"/>
  </r>
  <r>
    <s v="EMIC_RESULTADOOPERACIONBTEPCRDV"/>
    <s v="EMIC_RESULTADOOPERACIONBTEP"/>
    <s v="CRDV"/>
    <s v="@P1LKAGK"/>
    <s v="ANTES_2024"/>
    <x v="0"/>
    <s v="EMIC_RESULTADOOPERACIONBTEP_CRDV_1"/>
    <s v="D,L,MA,MI,J,V,S"/>
    <x v="1"/>
    <x v="4"/>
    <s v="HOR_22_24"/>
    <s v="DESESTIMADO"/>
  </r>
  <r>
    <s v="EMIC_SACTIVIDADESCRDV"/>
    <s v="EMIC_SACTIVIDADES"/>
    <s v="CRDV"/>
    <s v="@P1LKASH"/>
    <s v="ANTES_2024"/>
    <x v="0"/>
    <s v="EMIC_SACTIVIDADES_CRDV_1"/>
    <s v="D,L,MA,MI,J,V,S"/>
    <x v="1"/>
    <x v="4"/>
    <s v="HOR_22_24"/>
    <s v="DESESTIMADO"/>
  </r>
  <r>
    <s v="EMIC_SCAMBIOESTADOCORRECCIONCRDV"/>
    <s v="EMIC_SCAMBIOESTADOCORRECCION"/>
    <s v="CRDV"/>
    <s v="@P1LKASD"/>
    <s v="ANTES_2024"/>
    <x v="0"/>
    <s v="EMIC_SCAMBIOESTADOCORRECCION_CRDV_1"/>
    <s v="D,L,MA,MI,J,V,S"/>
    <x v="1"/>
    <x v="4"/>
    <s v="HOR_22_24"/>
    <s v="DESESTIMADO"/>
  </r>
  <r>
    <s v="EMIC_SCCONSUMOCRDV"/>
    <s v="EMIC_SCCONSUMO"/>
    <s v="CRDV"/>
    <s v="@P1LKAI0"/>
    <s v="ANTES_2024"/>
    <x v="0"/>
    <s v="EMIC_SCCONSUMO_CRDV_1"/>
    <s v="D,L,MA,MI,J,V,S"/>
    <x v="1"/>
    <x v="4"/>
    <s v="HOR_22_24"/>
    <s v="DESESTIMADO"/>
  </r>
  <r>
    <s v="EMIC_SCCVEHICULARCRDV"/>
    <s v="EMIC_SCCVEHICULAR"/>
    <s v="CRDV"/>
    <s v="@P1LKASL"/>
    <s v="ANTES_2024"/>
    <x v="0"/>
    <s v="EMIC_SCCVEHICULAR_CRDV_1"/>
    <s v="D,L,MA,MI,J,V,S"/>
    <x v="1"/>
    <x v="4"/>
    <s v="HOR_22_24"/>
    <s v="DESESTIMADO"/>
  </r>
  <r>
    <s v="EMIC_SCFLUJOCAJACRDV"/>
    <s v="EMIC_SCFLUJOCAJA"/>
    <s v="CRDV"/>
    <s v="@P1LKASO"/>
    <s v="ANTES_2024"/>
    <x v="0"/>
    <s v="EMIC_SCFLUJOCAJA_CRDV_1"/>
    <s v="D,L,MA,MI,J,V,S"/>
    <x v="1"/>
    <x v="4"/>
    <s v="HOR_22_24"/>
    <s v="DESESTIMADO"/>
  </r>
  <r>
    <s v="EMIC_SCHIPOTECARIOCRDV"/>
    <s v="EMIC_SCHIPOTECARIO"/>
    <s v="CRDV"/>
    <s v="@P1LKACM"/>
    <s v="ANTES_2024"/>
    <x v="0"/>
    <s v="EMIC_SCHIPOTECARIO_CRDV_1"/>
    <s v="D,L,MA,MI,J,V,S"/>
    <x v="1"/>
    <x v="4"/>
    <s v="HOR_22_24"/>
    <s v="DESESTIMADO"/>
  </r>
  <r>
    <s v="EMIC_SCHREPROCESOSCRDV"/>
    <s v="EMIC_SCHREPROCESOS"/>
    <s v="CRDV"/>
    <s v="@P1LKAU5"/>
    <s v="ANTES_2024"/>
    <x v="0"/>
    <s v="EMIC_SCHREPROCESOS_CRDV_1"/>
    <s v="D,L,MA,MI,J,V,S"/>
    <x v="1"/>
    <x v="4"/>
    <s v="HOR_22_24"/>
    <s v="DESESTIMADO"/>
  </r>
  <r>
    <s v="EMIC_SCHVIVIENDASSOLICITUDCRDV"/>
    <s v="EMIC_SCHVIVIENDASSOLICITUD"/>
    <s v="CRDV"/>
    <s v="@P1LKAU8"/>
    <s v="ANTES_2024"/>
    <x v="0"/>
    <s v="EMIC_SCHVIVIENDASSOLICITUD_CRDV_1"/>
    <s v="D,L,MA,MI,J,V,S"/>
    <x v="1"/>
    <x v="4"/>
    <s v="HOR_22_24"/>
    <s v="DESESTIMADO"/>
  </r>
  <r>
    <s v="EMIC_SCNBACTIVOFIJOCRDV"/>
    <s v="EMIC_SCNBACTIVOFIJO"/>
    <s v="CRDV"/>
    <s v="@P1LKAS8"/>
    <s v="DURANTE_2024"/>
    <x v="0"/>
    <s v="EMIC_SCNBACTIVOFIJO_CRDV_1"/>
    <s v="D,L,MA,MI,J,V,S"/>
    <x v="0"/>
    <x v="0"/>
    <s v="HOR_19_21"/>
    <s v="Ratificacion tecnica conforme. Se realizo la ejecucion."/>
  </r>
  <r>
    <s v="EMIC_SCNBCUENTASXCOBRARCRDV"/>
    <s v="EMIC_SCNBCUENTASXCOBRAR"/>
    <s v="CRDV"/>
    <s v="@P1LKASI"/>
    <s v="ANTES_2024"/>
    <x v="0"/>
    <s v="EMIC_SCNBCUENTASXCOBRAR_CRDV_1"/>
    <s v="D,L,MA,MI,J,V,S"/>
    <x v="1"/>
    <x v="4"/>
    <s v="HOR_22_24"/>
    <s v="DESESTIMADO"/>
  </r>
  <r>
    <s v="EMIC_SCNBDEUDASCRDV"/>
    <s v="EMIC_SCNBDEUDAS"/>
    <s v="CRDV"/>
    <s v="@P1LKASE"/>
    <s v="ANTES_2024"/>
    <x v="0"/>
    <s v="EMIC_SCNBDEUDAS_CRDV_1"/>
    <s v="D,L,MA,MI,J,V,S"/>
    <x v="1"/>
    <x v="4"/>
    <s v="HOR_22_24"/>
    <s v="DESESTIMADO"/>
  </r>
  <r>
    <s v="EMIC_SCNBDISPONIBLECRDV"/>
    <s v="EMIC_SCNBDISPONIBLE"/>
    <s v="CRDV"/>
    <s v="@P1LKAS9"/>
    <s v="ANTES_2024"/>
    <x v="0"/>
    <s v="EMIC_SCNBDISPONIBLE_CRDV_1"/>
    <s v="D,L,MA,MI,J,V,S"/>
    <x v="1"/>
    <x v="4"/>
    <s v="HOR_22_24"/>
    <s v="DESESTIMADO"/>
  </r>
  <r>
    <s v="EMIC_SCNBINVENTARIOSCRDV"/>
    <s v="EMIC_SCNBINVENTARIOS"/>
    <s v="CRDV"/>
    <s v="@P1LKAT9"/>
    <s v="ANTES_2024"/>
    <x v="0"/>
    <s v="EMIC_SCNBINVENTARIOS_CRDV_1"/>
    <s v="D,L,MA,MI,J,V,S"/>
    <x v="1"/>
    <x v="4"/>
    <s v="HOR_22_24"/>
    <s v="DESESTIMADO"/>
  </r>
  <r>
    <s v="EMIC_SCNBOTROSCRDV"/>
    <s v="EMIC_SCNBOTROS"/>
    <s v="CRDV"/>
    <s v="@P1LKASF"/>
    <s v="ANTES_2024"/>
    <x v="0"/>
    <s v="EMIC_SCNBOTROS_CRDV_1"/>
    <s v="D,L,MA,MI,J,V,S"/>
    <x v="1"/>
    <x v="4"/>
    <s v="HOR_22_24"/>
    <s v="DESESTIMADO"/>
  </r>
  <r>
    <s v="EMIC_SCNBPASIVOSCRDV"/>
    <s v="EMIC_SCNBPASIVOS"/>
    <s v="CRDV"/>
    <s v="@P1LKAS2"/>
    <s v="ANTES_2024"/>
    <x v="0"/>
    <s v="EMIC_SCNBPASIVOS_CRDV_1"/>
    <s v="D,L,MA,MI,J,V,S"/>
    <x v="1"/>
    <x v="4"/>
    <s v="HOR_22_24"/>
    <s v="DESESTIMADO"/>
  </r>
  <r>
    <s v="EMIC_SCNDATOSGENERALESCRDV"/>
    <s v="EMIC_SCNDATOSGENERALES"/>
    <s v="CRDV"/>
    <s v="@P1LKAIN"/>
    <s v="ANTES_2024"/>
    <x v="0"/>
    <s v="EMIC_SCNDATOSGENERALES_CRDV_1"/>
    <s v="D,L,MA,MI,J,V,S"/>
    <x v="1"/>
    <x v="4"/>
    <s v="HOR_22_24"/>
    <s v="DESESTIMADO"/>
  </r>
  <r>
    <s v="EMIC_SCNDETALLEGARANTIACRDV"/>
    <s v="EMIC_SCNDETALLEGARANTIA"/>
    <s v="CRDV"/>
    <s v="@P1LKASC"/>
    <s v="ANTES_2024"/>
    <x v="0"/>
    <s v="EMIC_SCNDETALLEGARANTIA_CRDV_1"/>
    <s v="D,L,MA,MI,J,V,S"/>
    <x v="1"/>
    <x v="4"/>
    <s v="HOR_22_24"/>
    <s v="DESESTIMADO"/>
  </r>
  <r>
    <s v="EMIC_SCNEVALUACIONCAMPOCRDV"/>
    <s v="EMIC_SCNEVALUACIONCAMPO"/>
    <s v="CRDV"/>
    <s v="@P1LKAMA"/>
    <s v="ANTES_2024"/>
    <x v="0"/>
    <s v="EMIC_SCNEVALUACIONCAMPO_CRDV_1"/>
    <s v="D,L,MA,MI,J,V,S"/>
    <x v="1"/>
    <x v="4"/>
    <s v="HOR_22_24"/>
    <s v="DESESTIMADO"/>
  </r>
  <r>
    <s v="EMIC_SCNLINEASAPROBADASCRDV"/>
    <s v="EMIC_SCNLINEASAPROBADAS"/>
    <s v="CRDV"/>
    <s v="@P1LKARY"/>
    <s v="ANTES_2024"/>
    <x v="0"/>
    <s v="EMIC_SCNLINEASAPROBADAS_CRDV_1"/>
    <s v="D,L,MA,MI,J,V,S"/>
    <x v="1"/>
    <x v="4"/>
    <s v="HOR_22_24"/>
    <s v="DESESTIMADO"/>
  </r>
  <r>
    <s v="EMIC_SCNRESULTADOGASTOSINGRESOSCRDV"/>
    <s v="EMIC_SCNRESULTADOGASTOSINGRESOS"/>
    <s v="CRDV"/>
    <s v="@P1LKAS3"/>
    <s v="ANTES_2024"/>
    <x v="0"/>
    <s v="EMIC_SCNRESULTADOGASTOSINGRESOS_CRDV_1"/>
    <s v="D,L,MA,MI,J,V,S"/>
    <x v="1"/>
    <x v="4"/>
    <s v="HOR_22_24"/>
    <s v="DESESTIMADO"/>
  </r>
  <r>
    <s v="EMIC_SCNRESULTADOSANALISISVENTASCRDV"/>
    <s v="EMIC_SCNRESULTADOSANALISISVENTAS"/>
    <s v="CRDV"/>
    <s v="@P1LKAS6"/>
    <s v="ANTES_2024"/>
    <x v="0"/>
    <s v="EMIC_SCNRESULTADOSANALISISVENTAS_CRDV_1"/>
    <s v="D,L,MA,MI,J,V,S"/>
    <x v="1"/>
    <x v="4"/>
    <s v="HOR_22_24"/>
    <s v="DESESTIMADO"/>
  </r>
  <r>
    <s v="EMIC_SCNRESULTADOSESTIMACIONCVCRDV"/>
    <s v="EMIC_SCNRESULTADOSESTIMACIONCV"/>
    <s v="CRDV"/>
    <s v="@P1LKAM8"/>
    <s v="ANTES_2024"/>
    <x v="0"/>
    <s v="EMIC_SCNRESULTADOSESTIMACIONCV_CRDV_1"/>
    <s v="D,L,MA,MI,J,V,S"/>
    <x v="1"/>
    <x v="4"/>
    <s v="HOR_22_24"/>
    <s v="DESESTIMADO"/>
  </r>
  <r>
    <s v="EMIC_SCNRRFFCRDV"/>
    <s v="EMIC_SCNRRFF"/>
    <s v="CRDV"/>
    <s v="@P1LKAAG"/>
    <s v="ANTES_2024"/>
    <x v="0"/>
    <s v="EMIC_SCNRRFF_CRDV_1"/>
    <s v="D,L,MA,MI,J,V,S"/>
    <x v="1"/>
    <x v="4"/>
    <s v="HOR_22_24"/>
    <s v="DESESTIMADO"/>
  </r>
  <r>
    <s v="EMIC_SCROTACIONPRODUCTOSCRDV"/>
    <s v="EMIC_SCROTACIONPRODUCTOS"/>
    <s v="CRDV"/>
    <s v="@P1LKATB"/>
    <s v="ANTES_2024"/>
    <x v="0"/>
    <s v="EMIC_SCROTACIONPRODUCTOS_CRDV_1"/>
    <s v="D,L,MA,MI,J,V,S"/>
    <x v="1"/>
    <x v="4"/>
    <s v="HOR_22_24"/>
    <s v="DESESTIMADO"/>
  </r>
  <r>
    <s v="EMIC_SCSOLICITUDPREAPROBADNEGOCIOCRDV"/>
    <s v="EMIC_SCSOLICITUDPREAPROBADNEGOCIO"/>
    <s v="CRDV"/>
    <s v="@P1LKAS5"/>
    <s v="ANTES_2024"/>
    <x v="0"/>
    <s v="EMIC_SCSOLICITUDPREAPROBADNEGOCIO_CRDV_1"/>
    <s v="D,L,MA,MI,J,V,S"/>
    <x v="1"/>
    <x v="4"/>
    <s v="HOR_22_24"/>
    <s v="DESESTIMADO"/>
  </r>
  <r>
    <s v="EMIC_SEGMENTOSCOREPYMECRDV"/>
    <s v="EMIC_SEGMENTOSCOREPYME"/>
    <s v="CRDV"/>
    <s v="@P1LKAFJ"/>
    <s v="ANTES_2024"/>
    <x v="0"/>
    <s v="EMIC_SEGMENTOSCOREPYME_CRDV_1"/>
    <s v="D,L,MA,MI,J,V,S"/>
    <x v="1"/>
    <x v="4"/>
    <s v="HOR_19_21"/>
    <s v="DESESTIMADO"/>
  </r>
  <r>
    <s v="EMIC_SERVICIOSNMCRDV"/>
    <s v="EMIC_SERVICIOSNM"/>
    <s v="CRDV"/>
    <s v="@P1LKAEP"/>
    <s v="ANTES_2024"/>
    <x v="0"/>
    <s v="EMIC_SERVICIOSNM_CRDV_1"/>
    <s v="D,L,MA,MI,J,V,S"/>
    <x v="1"/>
    <x v="4"/>
    <s v="HOR_19_21"/>
    <s v="DESESTIMADO"/>
  </r>
  <r>
    <s v="EMIC_SHCAMBIOESTADOCRDV"/>
    <s v="EMIC_SHCAMBIOESTADO"/>
    <s v="CRDV"/>
    <s v="@P1LKAIM"/>
    <s v="ANTES_2024"/>
    <x v="0"/>
    <s v="EMIC_SHCAMBIOESTADO_CRDV_1"/>
    <s v="D,L,MA,MI,J,V,S"/>
    <x v="1"/>
    <x v="4"/>
    <s v="HOR_22_24"/>
    <s v="DESESTIMADO"/>
  </r>
  <r>
    <s v="EMIC_SHDESEMBOLSOCRDV"/>
    <s v="EMIC_SHDESEMBOLSO"/>
    <s v="CRDV"/>
    <s v="@P1LKAS7"/>
    <s v="ANTES_2024"/>
    <x v="0"/>
    <s v="EMIC_SHDESEMBOLSO_CRDV_1"/>
    <s v="D,L,MA,MI,J,V,S"/>
    <x v="1"/>
    <x v="4"/>
    <s v="HOR_22_24"/>
    <s v="DESESTIMADO"/>
  </r>
  <r>
    <s v="EMIC_SINFORMACIONADICIONALCRDV"/>
    <s v="EMIC_SINFORMACIONADICIONAL"/>
    <s v="CRDV"/>
    <s v="@P1LKAMH"/>
    <s v="ANTES_2024"/>
    <x v="0"/>
    <s v="EMIC_SINFORMACIONADICIONAL_CRDV_1"/>
    <s v="D,L,MA,MI,J,V,S"/>
    <x v="1"/>
    <x v="4"/>
    <s v="HOR_22_24"/>
    <s v="DESESTIMADO"/>
  </r>
  <r>
    <s v="EMIC_SOLICITUDCALIFICACIONCRDV"/>
    <s v="EMIC_SOLICITUDCALIFICACION"/>
    <s v="CRDV"/>
    <s v="@P1LKAEX"/>
    <s v="ANTES_2024"/>
    <x v="0"/>
    <s v="EMIC_SOLICITUDCALIFICACION_CRDV_1"/>
    <s v="D,L,MA,MI,J,V,S"/>
    <x v="1"/>
    <x v="4"/>
    <s v="HOR_22_24"/>
    <s v="DESESTIMADO"/>
  </r>
  <r>
    <s v="EMIC_SPDATOSINVESTIGACIONMICRDV"/>
    <s v="EMIC_SPDATOSINVESTIGACIONMI"/>
    <s v="CRDV"/>
    <s v="@P1LKAHS"/>
    <s v="ANTES_2024"/>
    <x v="0"/>
    <s v="EMIC_SPDATOSINVESTIGACIONMI_CRDV_1"/>
    <s v="D,L,MA,MI,J,V,S"/>
    <x v="1"/>
    <x v="4"/>
    <s v="HOR_22_24"/>
    <s v="DESESTIMADO"/>
  </r>
  <r>
    <s v="EMIC_SPERSONAPATRIMONIOCRDV"/>
    <s v="EMIC_SPERSONAPATRIMONIO"/>
    <s v="CRDV"/>
    <s v="@P1LKAF0"/>
    <s v="ANTES_2024"/>
    <x v="0"/>
    <s v="EMIC_SPERSONAPATRIMONIO_CRDV_1"/>
    <s v="D,L,MA,MI,J,V,S"/>
    <x v="1"/>
    <x v="4"/>
    <s v="HOR_22_24"/>
    <s v="DESESTIMADO"/>
  </r>
  <r>
    <s v="EMIC_SPJURIDICASCRDV"/>
    <s v="EMIC_SPJURIDICAS"/>
    <s v="CRDV"/>
    <s v="@P1LKAAF"/>
    <s v="ANTES_2024"/>
    <x v="0"/>
    <s v="EMIC_SPJURIDICAS_CRDV_1"/>
    <s v="D,L,MA,MI,J,V,S"/>
    <x v="1"/>
    <x v="4"/>
    <s v="HOR_22_24"/>
    <s v="DESESTIMADO"/>
  </r>
  <r>
    <s v="EMIC_STCREDITOCRDV"/>
    <s v="EMIC_STCREDITO"/>
    <s v="CRDV"/>
    <s v="@P1LKAET"/>
    <s v="ANTES_2024"/>
    <x v="0"/>
    <s v="EMIC_STCREDITO_CRDV_1"/>
    <s v="D,L,MA,MI,J,V,S"/>
    <x v="1"/>
    <x v="4"/>
    <s v="HOR_22_24"/>
    <s v="DESESTIMADO"/>
  </r>
  <r>
    <s v="EMIC_SUBTIPOGARANTIACRDV"/>
    <s v="EMIC_SUBTIPOGARANTIA"/>
    <s v="CRDV"/>
    <s v="@P1LKACT"/>
    <s v="ANTES_2024"/>
    <x v="0"/>
    <s v="EMIC_SUBTIPOGARANTIA_CRDV_1"/>
    <s v="D,L,MA,MI,J,V,S"/>
    <x v="1"/>
    <x v="4"/>
    <s v="HOR_19_21"/>
    <s v="DESESTIMADO"/>
  </r>
  <r>
    <s v="EMIC_SUSTENTOINGRESOSCRDV"/>
    <s v="EMIC_SUSTENTOINGRESOS"/>
    <s v="CRDV"/>
    <s v="@P1LKAK9"/>
    <s v="ANTES_2024"/>
    <x v="0"/>
    <s v="EMIC_SUSTENTOINGRESOS_CRDV_1"/>
    <s v="D,L,MA,MI,J,V,S"/>
    <x v="1"/>
    <x v="4"/>
    <s v="HOR_22_24"/>
    <s v="DESESTIMADO"/>
  </r>
  <r>
    <s v="EMIC_TARJETAADICIONALSOLICITUDCRDV"/>
    <s v="EMIC_TARJETAADICIONALSOLICITUD"/>
    <s v="CRDV"/>
    <s v="@P1LKAG6"/>
    <s v="ANTES_2024"/>
    <x v="0"/>
    <s v="EMIC_TARJETAADICIONALSOLICITUD_CRDV_1"/>
    <s v="D,L,MA,MI,J,V,S"/>
    <x v="1"/>
    <x v="4"/>
    <s v="HOR_22_24"/>
    <s v="DESESTIMADO"/>
  </r>
  <r>
    <s v="EMIC_TARJETABTCRDV"/>
    <s v="EMIC_TARJETABT"/>
    <s v="CRDV"/>
    <s v="@P1LKAEO"/>
    <s v="ANTES_2024"/>
    <x v="0"/>
    <s v="EMIC_TARJETABT_CRDV_1"/>
    <s v="D,L,MA,MI,J,V,S"/>
    <x v="1"/>
    <x v="4"/>
    <s v="HOR_22_24"/>
    <s v="DESESTIMADO"/>
  </r>
  <r>
    <s v="EMIC_TARJETAEPCRDV"/>
    <s v="EMIC_TARJETAEP"/>
    <s v="CRDV"/>
    <s v="@P1LKAEQ"/>
    <s v="ANTES_2024"/>
    <x v="0"/>
    <s v="EMIC_TARJETAEP_CRDV_1"/>
    <s v="D,L,MA,MI,J,V,S"/>
    <x v="1"/>
    <x v="4"/>
    <s v="HOR_22_24"/>
    <s v="DESESTIMADO"/>
  </r>
  <r>
    <s v="EMIC_TASADORESCRDV"/>
    <s v="EMIC_TASADORES"/>
    <s v="CRDV"/>
    <s v="@P1LKAEW"/>
    <s v="ANTES_2024"/>
    <x v="0"/>
    <s v="EMIC_TASADORES_CRDV_1"/>
    <s v="D,L,MA,MI,J,V,S"/>
    <x v="1"/>
    <x v="4"/>
    <s v="HOR_19_21"/>
    <s v="DESESTIMADO"/>
  </r>
  <r>
    <s v="EMIC_TASAINDEXADASCRDV"/>
    <s v="EMIC_TASAINDEXADAS"/>
    <s v="CRDV"/>
    <s v="@P1LKACW"/>
    <s v="ANTES_2024"/>
    <x v="0"/>
    <s v="EMIC_TASAINDEXADAS_CRDV_1"/>
    <s v="D,L,MA,MI,J,V,S"/>
    <x v="1"/>
    <x v="4"/>
    <s v="HOR_19_21"/>
    <s v="DESESTIMADO"/>
  </r>
  <r>
    <s v="EMIC_TIPIFICACIONCLIENTECRDV"/>
    <s v="EMIC_TIPIFICACIONCLIENTE"/>
    <s v="CRDV"/>
    <s v="@P1LKASG"/>
    <s v="ANTES_2024"/>
    <x v="0"/>
    <s v="EMIC_TIPIFICACIONCLIENTE_CRDV_1"/>
    <s v="D,L,MA,MI,J,V,S"/>
    <x v="1"/>
    <x v="4"/>
    <s v="HOR_19_21"/>
    <s v="DESESTIMADO"/>
  </r>
  <r>
    <s v="EMIC_TIPOCALIFICACIONNMCRDV"/>
    <s v="EMIC_TIPOCALIFICACIONNM"/>
    <s v="CRDV"/>
    <s v="@P1LKACU"/>
    <s v="ANTES_2024"/>
    <x v="0"/>
    <s v="EMIC_TIPOCALIFICACIONNM_CRDV_1"/>
    <s v="D,L,MA,MI,J,V,S"/>
    <x v="1"/>
    <x v="4"/>
    <s v="HOR_19_21"/>
    <s v="DESESTIMADO"/>
  </r>
  <r>
    <s v="EMIC_TIPOCAMBIOAUDITADOCRDV"/>
    <s v="EMIC_TIPOCAMBIOAUDITADO"/>
    <s v="CRDV"/>
    <s v="@P1LKACX"/>
    <s v="ANTES_2024"/>
    <x v="0"/>
    <s v="EMIC_TIPOCAMBIOAUDITADO_CRDV_1"/>
    <s v="D,L,MA,MI,J,V,S"/>
    <x v="1"/>
    <x v="4"/>
    <s v="HOR_19_21"/>
    <s v="DESESTIMADO"/>
  </r>
  <r>
    <s v="EMIC_TIPOCONSTRUCCIONCRDV"/>
    <s v="EMIC_TIPOCONSTRUCCION"/>
    <s v="CRDV"/>
    <s v="@P1LKACY"/>
    <s v="ANTES_2024"/>
    <x v="0"/>
    <s v="EMIC_TIPOCONSTRUCCION_CRDV_1"/>
    <s v="D,L,MA,MI,J,V,S"/>
    <x v="1"/>
    <x v="4"/>
    <s v="HOR_19_21"/>
    <s v="DESESTIMADO"/>
  </r>
  <r>
    <s v="EMIC_TIPOCREDITOCRDV"/>
    <s v="EMIC_TIPOCREDITO"/>
    <s v="CRDV"/>
    <s v="@P1LKAA7"/>
    <s v="ANTES_2024"/>
    <x v="0"/>
    <s v="EMIC_TIPOCREDITO_CRDV_1"/>
    <s v="D,L,MA,MI,J,V,S"/>
    <x v="1"/>
    <x v="4"/>
    <s v="HOR_19_21"/>
    <s v="DESESTIMADO"/>
  </r>
  <r>
    <s v="EMIC_TIPOCUENTACRDV"/>
    <s v="EMIC_TIPOCUENTA"/>
    <s v="CRDV"/>
    <s v="@P1LKAJR"/>
    <s v="ANTES_2024"/>
    <x v="0"/>
    <s v="EMIC_TIPOCUENTA_CRDV_1"/>
    <s v="D,L,MA,MI,J,V,S"/>
    <x v="1"/>
    <x v="4"/>
    <s v="HOR_22_24"/>
    <s v="DESESTIMADO"/>
  </r>
  <r>
    <s v="EMIC_TIPODETALLEACCIONCRDV"/>
    <s v="EMIC_TIPODETALLEACCION"/>
    <s v="CRDV"/>
    <s v="@P1LKACZ"/>
    <s v="ANTES_2024"/>
    <x v="0"/>
    <s v="EMIC_TIPODETALLEACCION_CRDV_1"/>
    <s v="D,L,MA,MI,J,V,S"/>
    <x v="1"/>
    <x v="4"/>
    <s v="HOR_19_21"/>
    <s v="DESESTIMADO"/>
  </r>
  <r>
    <s v="EMIC_TIPODEUDACRDV"/>
    <s v="EMIC_TIPODEUDA"/>
    <s v="CRDV"/>
    <s v="@P1LKAJU"/>
    <s v="ANTES_2024"/>
    <x v="0"/>
    <s v="EMIC_TIPODEUDA_CRDV_1"/>
    <s v="D,L,MA,MI,J,V,S"/>
    <x v="1"/>
    <x v="4"/>
    <s v="HOR_22_24"/>
    <s v="DESESTIMADO"/>
  </r>
  <r>
    <s v="EMIC_TIPODOCUMENTOCRDV"/>
    <s v="EMIC_TIPODOCUMENTO"/>
    <s v="CRDV"/>
    <s v="@P1LKAD0"/>
    <s v="ANTES_2024"/>
    <x v="0"/>
    <s v="EMIC_TIPODOCUMENTO_CRDV_1"/>
    <s v="D,L,MA,MI,J,V,S"/>
    <x v="1"/>
    <x v="4"/>
    <s v="HOR_19_21"/>
    <s v="DESESTIMADO"/>
  </r>
  <r>
    <s v="EMIC_TIPOESTADOGARANTIACRDV"/>
    <s v="EMIC_TIPOESTADOGARANTIA"/>
    <s v="CRDV"/>
    <s v="@P1LKAJV"/>
    <s v="ANTES_2024"/>
    <x v="0"/>
    <s v="EMIC_TIPOESTADOGARANTIA_CRDV_1"/>
    <s v="D,L,MA,MI,J,V,S"/>
    <x v="1"/>
    <x v="4"/>
    <s v="HOR_22_24"/>
    <s v="DESESTIMADO"/>
  </r>
  <r>
    <s v="EMIC_TIPOFINALIDADCRDV"/>
    <s v="EMIC_TIPOFINALIDAD"/>
    <s v="CRDV"/>
    <s v="@P1LKAD2"/>
    <s v="ANTES_2024"/>
    <x v="0"/>
    <s v="EMIC_TIPOFINALIDAD_CRDV_1"/>
    <s v="D,L,MA,MI,J,V,S"/>
    <x v="1"/>
    <x v="4"/>
    <s v="HOR_19_21"/>
    <s v="DESESTIMADO"/>
  </r>
  <r>
    <s v="EMIC_TIPOFINANCIAMIENTOCRDV"/>
    <s v="EMIC_TIPOFINANCIAMIENTO"/>
    <s v="CRDV"/>
    <s v="@P1LKAK3"/>
    <s v="ANTES_2024"/>
    <x v="0"/>
    <s v="EMIC_TIPOFINANCIAMIENTO_CRDV_1"/>
    <s v="D,L,MA,MI,J,V,S"/>
    <x v="1"/>
    <x v="4"/>
    <s v="HOR_22_24"/>
    <s v="DESESTIMADO"/>
  </r>
  <r>
    <s v="EMIC_TIPOGARANTIACRDV"/>
    <s v="EMIC_TIPOGARANTIA"/>
    <s v="CRDV"/>
    <s v="@P1LKAJZ"/>
    <s v="ANTES_2024"/>
    <x v="0"/>
    <s v="EMIC_TIPOGARANTIA_CRDV_1"/>
    <s v="D,L,MA,MI,J,V,S"/>
    <x v="1"/>
    <x v="4"/>
    <s v="HOR_22_24"/>
    <s v="DESESTIMADO"/>
  </r>
  <r>
    <s v="EMIC_TIPOMODULOSCDACRDV"/>
    <s v="EMIC_TIPOMODULOSCDA"/>
    <s v="CRDV"/>
    <s v="@P1LKAD7"/>
    <s v="ANTES_2024"/>
    <x v="0"/>
    <s v="EMIC_TIPOMODULOSCDA_CRDV_1"/>
    <s v="D,L,MA,MI,J,V,S"/>
    <x v="1"/>
    <x v="4"/>
    <s v="HOR_19_21"/>
    <s v="DESESTIMADO"/>
  </r>
  <r>
    <s v="EMIC_TIPOOPERACIONCRDV"/>
    <s v="EMIC_TIPOOPERACION"/>
    <s v="CRDV"/>
    <s v="@P1LKAD3"/>
    <s v="ANTES_2024"/>
    <x v="0"/>
    <s v="EMIC_TIPOOPERACION_CRDV_1"/>
    <s v="D,L,MA,MI,J,V,S"/>
    <x v="1"/>
    <x v="4"/>
    <s v="HOR_19_21"/>
    <s v="DESESTIMADO"/>
  </r>
  <r>
    <s v="EMIC_TIPOPAGOFIJOCRDV"/>
    <s v="EMIC_TIPOPAGOFIJO"/>
    <s v="CRDV"/>
    <s v="@P1LKAMW"/>
    <s v="ANTES_2024"/>
    <x v="0"/>
    <s v="EMIC_TIPOPAGOFIJO_CRDV_1"/>
    <s v="D,L,MA,MI,J,V,S"/>
    <x v="1"/>
    <x v="4"/>
    <s v="HOR_19_21"/>
    <s v="DESESTIMADO"/>
  </r>
  <r>
    <s v="EMIC_TIPOPASOCDACRDV"/>
    <s v="EMIC_TIPOPASOCDA"/>
    <s v="CRDV"/>
    <s v="@P1LKAD8"/>
    <s v="ANTES_2024"/>
    <x v="0"/>
    <s v="EMIC_TIPOPASOCDA_CRDV_1"/>
    <s v="D,L,MA,MI,J,V,S"/>
    <x v="1"/>
    <x v="4"/>
    <s v="HOR_19_21"/>
    <s v="DESESTIMADO"/>
  </r>
  <r>
    <s v="EMIC_TIPOPLANCUOTACRDV"/>
    <s v="EMIC_TIPOPLANCUOTA"/>
    <s v="CRDV"/>
    <s v="@P1LKAMG"/>
    <s v="ANTES_2024"/>
    <x v="0"/>
    <s v="EMIC_TIPOPLANCUOTA_CRDV_1"/>
    <s v="D,L,MA,MI,J,V,S"/>
    <x v="1"/>
    <x v="4"/>
    <s v="HOR_19_21"/>
    <s v="DESESTIMADO"/>
  </r>
  <r>
    <s v="EMIC_TIPOREGLANMCRDV"/>
    <s v="EMIC_TIPOREGLANM"/>
    <s v="CRDV"/>
    <s v="@P1LKACV"/>
    <s v="ANTES_2024"/>
    <x v="0"/>
    <s v="EMIC_TIPOREGLANM_CRDV_1"/>
    <s v="D,L,MA,MI,J,V,S"/>
    <x v="1"/>
    <x v="4"/>
    <s v="HOR_19_21"/>
    <s v="DESESTIMADO"/>
  </r>
  <r>
    <s v="EMIC_TIPORENTACRDV"/>
    <s v="EMIC_TIPORENTA"/>
    <s v="CRDV"/>
    <s v="@P1LKAJT"/>
    <s v="ANTES_2024"/>
    <x v="0"/>
    <s v="EMIC_TIPORENTA_CRDV_1"/>
    <s v="D,L,MA,MI,J,V,S"/>
    <x v="1"/>
    <x v="4"/>
    <s v="HOR_22_24"/>
    <s v="DESESTIMADO"/>
  </r>
  <r>
    <s v="EMIC_TIPORESULTADOCDACRDV"/>
    <s v="EMIC_TIPORESULTADOCDA"/>
    <s v="CRDV"/>
    <s v="@P1LKAD4"/>
    <s v="ANTES_2024"/>
    <x v="0"/>
    <s v="EMIC_TIPORESULTADOCDA_CRDV_1"/>
    <s v="D,L,MA,MI,J,V,S"/>
    <x v="1"/>
    <x v="4"/>
    <s v="HOR_19_21"/>
    <s v="DESESTIMADO"/>
  </r>
  <r>
    <s v="EMIC_TIPOSEGURODESGRAVAMENCRDV"/>
    <s v="EMIC_TIPOSEGURODESGRAVAMEN"/>
    <s v="CRDV"/>
    <s v="@P1LKAK7"/>
    <s v="ANTES_2024"/>
    <x v="0"/>
    <s v="EMIC_TIPOSEGURODESGRAVAMEN_CRDV_1"/>
    <s v="D,L,MA,MI,J,V,S"/>
    <x v="1"/>
    <x v="4"/>
    <s v="HOR_22_24"/>
    <s v="DESESTIMADO"/>
  </r>
  <r>
    <s v="EMIC_TIPOSEGUROHIPOTECARIOCRDV"/>
    <s v="EMIC_TIPOSEGUROHIPOTECARIO"/>
    <s v="CRDV"/>
    <s v="@P1LKAK8"/>
    <s v="ANTES_2024"/>
    <x v="0"/>
    <s v="EMIC_TIPOSEGUROHIPOTECARIO_CRDV_1"/>
    <s v="D,L,MA,MI,J,V,S"/>
    <x v="1"/>
    <x v="4"/>
    <s v="HOR_22_24"/>
    <s v="DESESTIMADO"/>
  </r>
  <r>
    <s v="EMIC_TIPOSEGURONEGOCIOSCRDV"/>
    <s v="EMIC_TIPOSEGURONEGOCIOS"/>
    <s v="CRDV"/>
    <s v="@P1LKAK6"/>
    <s v="ANTES_2024"/>
    <x v="0"/>
    <s v="EMIC_TIPOSEGURONEGOCIOS_CRDV_1"/>
    <s v="D,L,MA,MI,J,V,S"/>
    <x v="1"/>
    <x v="4"/>
    <s v="HOR_22_24"/>
    <s v="DESESTIMADO"/>
  </r>
  <r>
    <s v="EMIC_TIPOSITUACIONGARANTIACRDV"/>
    <s v="EMIC_TIPOSITUACIONGARANTIA"/>
    <s v="CRDV"/>
    <s v="@P1LKAK2"/>
    <s v="ANTES_2024"/>
    <x v="0"/>
    <s v="EMIC_TIPOSITUACIONGARANTIA_CRDV_1"/>
    <s v="D,L,MA,MI,J,V,S"/>
    <x v="1"/>
    <x v="4"/>
    <s v="HOR_22_24"/>
    <s v="DESESTIMADO"/>
  </r>
  <r>
    <s v="EMIC_TIPOTASACRDV"/>
    <s v="EMIC_TIPOTASA"/>
    <s v="CRDV"/>
    <s v="@P1LKAD5"/>
    <s v="ANTES_2024"/>
    <x v="0"/>
    <s v="EMIC_TIPOTASA_CRDV_1"/>
    <s v="D,L,MA,MI,J,V,S"/>
    <x v="1"/>
    <x v="4"/>
    <s v="HOR_19_21"/>
    <s v="DESESTIMADO"/>
  </r>
  <r>
    <s v="EMIC_TIPOTELEFONOCRDV"/>
    <s v="EMIC_TIPOTELEFONO"/>
    <s v="CRDV"/>
    <s v="@P1LKAT5"/>
    <s v="ANTES_2024"/>
    <x v="0"/>
    <s v="EMIC_TIPOTELEFONO_CRDV_1"/>
    <s v="D,L,MA,MI,J,V,S"/>
    <x v="1"/>
    <x v="4"/>
    <s v="HOR_19_21"/>
    <s v="DESESTIMADO"/>
  </r>
  <r>
    <s v="EMIC_TIPOVENTACRDV"/>
    <s v="EMIC_TIPOVENTA"/>
    <s v="CRDV"/>
    <s v="@P1LKAD6"/>
    <s v="ANTES_2024"/>
    <x v="0"/>
    <s v="EMIC_TIPOVENTA_CRDV_1"/>
    <s v="D,L,MA,MI,J,V,S"/>
    <x v="1"/>
    <x v="4"/>
    <s v="HOR_19_21"/>
    <s v="DESESTIMADO"/>
  </r>
  <r>
    <s v="EMIC_UBICACIONINMUEBLECRDV"/>
    <s v="EMIC_UBICACIONINMUEBLE"/>
    <s v="CRDV"/>
    <s v="@P1LKAS4"/>
    <s v="ANTES_2024"/>
    <x v="0"/>
    <s v="EMIC_UBICACIONINMUEBLE_CRDV_1"/>
    <s v="D,L,MA,MI,J,V,S"/>
    <x v="1"/>
    <x v="4"/>
    <s v="HOR_19_21"/>
    <s v="DESESTIMADO"/>
  </r>
  <r>
    <s v="EMIC_USUARIOSCRDV"/>
    <s v="EMIC_USUARIOS"/>
    <s v="CRDV"/>
    <s v="@P1LKATA"/>
    <s v="ANTES_2024"/>
    <x v="0"/>
    <s v="EMIC_USUARIOS_CRDV_1"/>
    <s v="D,L,MA,MI,J,V,S"/>
    <x v="1"/>
    <x v="4"/>
    <s v="HOR_19_21"/>
    <s v="DESESTIMADO"/>
  </r>
  <r>
    <s v="EMIC_VDOMICILIOCRDV"/>
    <s v="EMIC_VDOMICILIO"/>
    <s v="CRDV"/>
    <s v="@P1LKAWN"/>
    <s v="ANTES_2024"/>
    <x v="0"/>
    <s v="EMIC_VDOMICILIO_CRDV_1"/>
    <s v="D,L,MA,MI,J,V,S"/>
    <x v="1"/>
    <x v="4"/>
    <s v="HOR_22_24"/>
    <s v="DESESTIMADO"/>
  </r>
  <r>
    <s v="EMIC_VTRABAJOCRDV"/>
    <s v="EMIC_VTRABAJO"/>
    <s v="CRDV"/>
    <s v="@P1LKAWM"/>
    <s v="ANTES_2024"/>
    <x v="0"/>
    <s v="EMIC_VTRABAJO_CRDV_1"/>
    <s v="D,L,MA,MI,J,V,S"/>
    <x v="1"/>
    <x v="4"/>
    <s v="HOR_22_24"/>
    <s v="DESESTIMADO"/>
  </r>
  <r>
    <s v="F681_TC_FIXINGCRDV"/>
    <s v="F681_TC_FIXING"/>
    <s v="CRDV"/>
    <s v="@P1LKBIO"/>
    <s v="DURANTE_2024"/>
    <x v="0"/>
    <s v="F681_TC_FIXING_CRDV_1"/>
    <s v="D,L,MA,MI,J,V,S"/>
    <x v="0"/>
    <x v="0"/>
    <s v="HOR_22_24"/>
    <s v="Ratificacion tecnica conforme. Se realizo la ejecucion."/>
  </r>
  <r>
    <s v="F681_TXT_SPOTUSDPEN_SANDBOX_TEMPCRDV"/>
    <s v="F681_TXT_SPOTUSDPEN_SANDBOX_TEMP"/>
    <s v="CRDV"/>
    <s v="@P1LKBIQ"/>
    <s v="DURANTE_2024"/>
    <x v="0"/>
    <s v="F681_TXT_SPOTUSDPEN_SANDBOX_TEMP_CRDV_1"/>
    <s v="L,MA,MI,J,V,"/>
    <x v="0"/>
    <x v="0"/>
    <s v="HOR_19_21"/>
    <s v="Ratificacion tecnica conforme. Se realizo la ejecucion."/>
  </r>
  <r>
    <s v="F951_TIPOCAMBIOOTRASMONEDASCRDV"/>
    <s v="F951_TIPOCAMBIOOTRASMONEDAS"/>
    <s v="CRDV"/>
    <s v="@P1LKBI3"/>
    <s v="SIN_EJECUCIONES"/>
    <x v="0"/>
    <s v="F951_TIPOCAMBIOOTRASMONEDAS_CRDV_1"/>
    <m/>
    <x v="0"/>
    <x v="0"/>
    <m/>
    <s v="Ratificacion tecnica conforme. Se realizo la ejecucion."/>
  </r>
  <r>
    <s v="FE_FSD_MONTO_MAX_COBERTURACRDV"/>
    <s v="FE_FSD_MONTO_MAX_COBERTURA"/>
    <s v="CRDV"/>
    <s v="@P8LKA56"/>
    <s v="DURANTE_2024"/>
    <x v="1"/>
    <s v="FE_FSD_MONTO_MAX_COBERTURA_CRDV_1"/>
    <s v="L,J,"/>
    <x v="1"/>
    <x v="1"/>
    <s v="HOR_16_18"/>
    <s v="Job eventual. Sin fecha fija de ejecucion."/>
  </r>
  <r>
    <s v="FE_INEI_BROAD_UBIGEOCRDV"/>
    <s v="FE_INEI_BROAD_UBIGEO"/>
    <s v="CRDV"/>
    <s v="@P8LKA88"/>
    <s v="ANTES_2024"/>
    <x v="1"/>
    <s v="FE_INEI_BROAD_UBIGEO_CRDV_1"/>
    <s v="L,"/>
    <x v="1"/>
    <x v="1"/>
    <s v="HOR_10_12"/>
    <s v="Job eventual. Sin fecha fija de ejecucion."/>
  </r>
  <r>
    <s v="FE_IPSOS_ERDCRDV"/>
    <s v="FE_IPSOS_ERD"/>
    <s v="CRDV"/>
    <s v="NULL"/>
    <s v="DURANTE_2024"/>
    <x v="0"/>
    <s v="FE_IPSOS_ERD_CRDV_1"/>
    <s v="L,MA,MI,J,V,"/>
    <x v="0"/>
    <x v="2"/>
    <s v="HOR_13_15"/>
    <s v="Proceso en DUMMY en LHCL, no tiene JOB @"/>
  </r>
  <r>
    <s v="FE_PACIFICO_BROAD_DWH_ACSELXCRDV"/>
    <s v="FE_PACIFICO_BROAD_DWH_ACSELX"/>
    <s v="CRDV"/>
    <s v="@P1LKAW2"/>
    <s v="DURANTE_2024"/>
    <x v="0"/>
    <s v="FE_PACIFICO_BROAD_DWH_ACSELX_CRDV_1"/>
    <s v="D,L,MA,MI,J,V,S"/>
    <x v="0"/>
    <x v="0"/>
    <s v="HOR_07_09"/>
    <s v="Ratificacion tecnica conforme. Se realizo la ejecucion."/>
  </r>
  <r>
    <s v="FE_PACIFICO_BROAD_DWH_GWIRECRDV"/>
    <s v="FE_PACIFICO_BROAD_DWH_GWIRE"/>
    <s v="CRDV"/>
    <s v="@P1LKAW3"/>
    <s v="DURANTE_2024"/>
    <x v="0"/>
    <s v="FE_PACIFICO_BROAD_DWH_GWIRE_CRDV_1"/>
    <s v="D,L,MA,MI,J,V,S"/>
    <x v="0"/>
    <x v="0"/>
    <s v="HOR_07_09"/>
    <s v="Ratificacion tecnica conforme. Se realizo la ejecucion."/>
  </r>
  <r>
    <s v="FE_PACIFICO_BROAD_DWH_INSURIXCRDV"/>
    <s v="FE_PACIFICO_BROAD_DWH_INSURIX"/>
    <s v="CRDV"/>
    <s v="@P1LKAW4"/>
    <s v="DURANTE_2024"/>
    <x v="0"/>
    <s v="FE_PACIFICO_BROAD_DWH_INSURIX_CRDV_1"/>
    <s v="D,L,MA,MI,J,V,S"/>
    <x v="0"/>
    <x v="0"/>
    <s v="HOR_07_09"/>
    <s v="Ratificacion tecnica conforme. Se realizo la ejecucion."/>
  </r>
  <r>
    <s v="FE_PACIFICO_BROAD_DWH_RENTASCRDV"/>
    <s v="FE_PACIFICO_BROAD_DWH_RENTAS"/>
    <s v="CRDV"/>
    <s v="@P1LKAW5"/>
    <s v="DURANTE_2024"/>
    <x v="0"/>
    <s v="FE_PACIFICO_BROAD_DWH_RENTAS_CRDV_1"/>
    <s v="D,L,MA,MI,J,V,S"/>
    <x v="0"/>
    <x v="0"/>
    <s v="HOR_07_09"/>
    <s v="Ratificacion tecnica conforme. Se realizo la ejecucion."/>
  </r>
  <r>
    <s v="FE_PACIFICO_BROAD_DWH_VELOCITYCRDV"/>
    <s v="FE_PACIFICO_BROAD_DWH_VELOCITY"/>
    <s v="CRDV"/>
    <s v="@P1LKBHG"/>
    <s v="DURANTE_2024"/>
    <x v="0"/>
    <s v="FE_PACIFICO_BROAD_DWH_VELOCITY_CRDV_1"/>
    <s v="D,L,MA,MI,J,V,S"/>
    <x v="0"/>
    <x v="0"/>
    <s v="HOR_04_06"/>
    <s v="Ratificacion tecnica conforme. Se realizo la ejecucion."/>
  </r>
  <r>
    <s v="FE_PACIFICO_BROAD_DWH_VIAPCRDV"/>
    <s v="FE_PACIFICO_BROAD_DWH_VIAP"/>
    <s v="CRDV"/>
    <s v="@P1LKAX1"/>
    <s v="DURANTE_2024"/>
    <x v="0"/>
    <s v="FE_PACIFICO_BROAD_DWH_VIAP_CRDV_1"/>
    <s v="D,L,MA,MI,J,V,S"/>
    <x v="0"/>
    <x v="0"/>
    <s v="HOR_07_09"/>
    <s v="Ratificacion tecnica conforme. Se realizo la ejecucion."/>
  </r>
  <r>
    <s v="FE_PACIFICO_BROAD_DWH_VIDAGRUPOCRDV"/>
    <s v="FE_PACIFICO_BROAD_DWH_VIDAGRUPO"/>
    <s v="CRDV"/>
    <s v="@P1LKAX8"/>
    <s v="DURANTE_2024"/>
    <x v="0"/>
    <s v="FE_PACIFICO_BROAD_DWH_VIDAGRUPO_CRDV_1"/>
    <s v="D,L,MA,MI,J,V,S"/>
    <x v="0"/>
    <x v="0"/>
    <s v="HOR_07_09"/>
    <s v="Ratificacion tecnica conforme. Se realizo la ejecucion."/>
  </r>
  <r>
    <s v="FFPP_PODE_CONSTITUCION_MENSUALCRDV"/>
    <s v="FFPP_PODE_CONSTITUCION_MENSUAL"/>
    <s v="CRDV"/>
    <s v="@P4LKA23"/>
    <s v="DURANTE_2024"/>
    <x v="2"/>
    <s v="FFPP_PODE_CONSTITUCION_MENSUAL_CRDV_1"/>
    <s v="L,MA,V,S"/>
    <x v="1"/>
    <x v="3"/>
    <s v="HOR_22_24"/>
    <s v="Job mensual. Ejecuta primer dia calendario del mes"/>
  </r>
  <r>
    <s v="FIES_IPANADE01CRDV"/>
    <s v="FIES_IPANADE01"/>
    <s v="CRDV"/>
    <s v="@P1LKB9R"/>
    <s v="DURANTE_2024"/>
    <x v="0"/>
    <s v="FIES_IPANADE01_CRDV_1"/>
    <s v="D,L,MA,MI,J,V,S"/>
    <x v="0"/>
    <x v="0"/>
    <s v="HOR_19_21"/>
    <s v="Ratificacion tecnica conforme. Se realizo la ejecucion."/>
  </r>
  <r>
    <s v="FUENTESEXTERNAS_DWMCLAEX1CRDV"/>
    <s v="FUENTESEXTERNAS_DWMCLAEX1"/>
    <s v="CRDV"/>
    <s v="@P4LKA29"/>
    <s v="DURANTE_2024"/>
    <x v="2"/>
    <s v="FUENTESEXTERNAS_DWMCLAEX1_CRDV_1"/>
    <s v="L,MA,V,S"/>
    <x v="1"/>
    <x v="3"/>
    <s v="HOR_19_21"/>
    <s v="Job mensual. Ejecuta primer dia calendario del mes"/>
  </r>
  <r>
    <s v="FUENTESEXTERNAS_DWMPOOLS2CRDV"/>
    <s v="FUENTESEXTERNAS_DWMPOOLS2"/>
    <s v="CRDV"/>
    <s v="@P4LKA2A"/>
    <s v="DURANTE_2024"/>
    <x v="2"/>
    <s v="FUENTESEXTERNAS_DWMPOOLS2_CRDV_1"/>
    <s v="L,MA,V,S"/>
    <x v="1"/>
    <x v="3"/>
    <s v="HOR_19_21"/>
    <s v="Job mensual. Ejecuta primer dia calendario del mes"/>
  </r>
  <r>
    <s v="FUENTESEXTERNAS_DWMSCORE1CRDV"/>
    <s v="FUENTESEXTERNAS_DWMSCORE1"/>
    <s v="CRDV"/>
    <s v="@P4LKA2B"/>
    <s v="DURANTE_2024"/>
    <x v="2"/>
    <s v="FUENTESEXTERNAS_DWMSCORE1_CRDV_1"/>
    <s v="L,MA,V,S"/>
    <x v="1"/>
    <x v="3"/>
    <s v="HOR_19_21"/>
    <s v="Job mensual. Ejecuta primer dia calendario del mes"/>
  </r>
  <r>
    <s v="GAFI_BROAD_SALDOSCRDV"/>
    <s v="GAFI_BROAD_SALDOS"/>
    <s v="CRDV"/>
    <s v="@P1LKA2T"/>
    <s v="DURANTE_2024"/>
    <x v="0"/>
    <s v="GAFI_BROAD_SALDOS_CRDV_1"/>
    <s v="MA,MI,J,V,S"/>
    <x v="0"/>
    <x v="0"/>
    <s v="HOR_04_06"/>
    <s v="Ratificacion tecnica conforme. Se realizo la ejecucion."/>
  </r>
  <r>
    <s v="GAHR_CATG_GH_GRUPO_FUNCION_BANCACRDV"/>
    <s v="GAHR_CATG_GH_GRUPO_FUNCION_BANCA"/>
    <s v="CRDV"/>
    <s v="@P1LKAIG"/>
    <s v="DURANTE_2024"/>
    <x v="0"/>
    <s v="GAHR_CATG_GH_GRUPO_FUNCION_BANCA_CRDV_1"/>
    <s v="D,L,MA,MI,J,V,S"/>
    <x v="0"/>
    <x v="0"/>
    <s v="HOR_00_03"/>
    <s v="Ratificacion tecnica conforme. Se realizo la ejecucion."/>
  </r>
  <r>
    <s v="GAHR_CATG_GH_UBICACIONES_FISICASCRDV"/>
    <s v="GAHR_CATG_GH_UBICACIONES_FISICAS"/>
    <s v="CRDV"/>
    <s v="@P1LKAIE"/>
    <s v="DURANTE_2024"/>
    <x v="0"/>
    <s v="GAHR_CATG_GH_UBICACIONES_FISICAS_CRDV_1"/>
    <s v="D,L,MA,MI,J,V,S"/>
    <x v="0"/>
    <x v="0"/>
    <s v="HOR_00_03"/>
    <s v="Ratificacion tecnica conforme. Se realizo la ejecucion."/>
  </r>
  <r>
    <s v="GISP_TRANSFER_PDPCABECERA_DATALAKECRDV"/>
    <s v="GISP_TRANSFER_PDPCABECERA_DATALAKE"/>
    <s v="CRDV"/>
    <s v="@P1LKBHZ"/>
    <s v="DURANTE_2024"/>
    <x v="0"/>
    <s v="GISP_TRANSFER_PDPCABECERA_DATALAKE_CRDV_1"/>
    <s v="D,L,MA,MI,J,V,"/>
    <x v="0"/>
    <x v="0"/>
    <s v="HOR_04_06"/>
    <s v="Ratificacion tecnica conforme. Se realizo la ejecucion."/>
  </r>
  <r>
    <s v="GISP_TRANSFER_PDPDETALLE_DATALAKECRDV"/>
    <s v="GISP_TRANSFER_PDPDETALLE_DATALAKE"/>
    <s v="CRDV"/>
    <s v="@P1LKBI0"/>
    <s v="DURANTE_2024"/>
    <x v="0"/>
    <s v="GISP_TRANSFER_PDPDETALLE_DATALAKE_CRDV_1"/>
    <s v="D,L,MA,MI,J,V,"/>
    <x v="0"/>
    <x v="0"/>
    <s v="HOR_04_06"/>
    <s v="Ratificacion tecnica conforme. Se realizo la ejecucion."/>
  </r>
  <r>
    <s v="GISP_TRANSFER_PHONE_DATALAKECRDV"/>
    <s v="GISP_TRANSFER_PHONE_DATALAKE"/>
    <s v="CRDV"/>
    <s v="@P1LKBH0"/>
    <s v="DURANTE_2024"/>
    <x v="0"/>
    <s v="GISP_TRANSFER_PHONE_DATALAKE_CRDV_1"/>
    <s v="D,L,MA,MI,J,V,S"/>
    <x v="0"/>
    <x v="0"/>
    <s v="HOR_07_09"/>
    <s v="Ratificacion tecnica conforme. Se realizo la ejecucion."/>
  </r>
  <r>
    <s v="LENC_LENC_DETALLE_EEFF_MTROCRDV"/>
    <s v="LENC_LENC_DETALLE_EEFF_MTRO"/>
    <s v="CRDV"/>
    <s v="@P1LKBHX"/>
    <s v="DURANTE_2024"/>
    <x v="0"/>
    <s v="LENC_LENC_DETALLE_EEFF_MTRO_CRDV_1"/>
    <s v="D,L,MA,MI,J,V,S"/>
    <x v="0"/>
    <x v="0"/>
    <s v="HOR_22_24"/>
    <s v="Ratificacion tecnica conforme. Se realizo la ejecucion."/>
  </r>
  <r>
    <s v="LHCL_RDV_PXTI_OFFER_DIACRDV"/>
    <s v="LHCL_RDV_PXTI_OFFER_DIA"/>
    <s v="CRDV"/>
    <s v="@P1LKBIH"/>
    <s v="DURANTE_2024"/>
    <x v="0"/>
    <s v="LHCL_RDV_PXTI_OFFER_DIA_CRDV_1"/>
    <s v="D,L,MA,MI,J,V,S"/>
    <x v="0"/>
    <x v="0"/>
    <s v="HOR_00_03"/>
    <s v="Ratificacion tecnica conforme. Se realizo la ejecucion."/>
  </r>
  <r>
    <s v="LHCL_RDV_PXTI_ORDER_DIACRDV"/>
    <s v="LHCL_RDV_PXTI_ORDER_DIA"/>
    <s v="CRDV"/>
    <s v="@P1LKBII"/>
    <s v="DURANTE_2024"/>
    <x v="0"/>
    <s v="LHCL_RDV_PXTI_ORDER_DIA_CRDV_1"/>
    <s v="D,L,MA,MI,J,V,S"/>
    <x v="0"/>
    <x v="0"/>
    <s v="HOR_00_03"/>
    <s v="Ratificacion tecnica conforme. Se realizo la ejecucion."/>
  </r>
  <r>
    <s v="LHCL_RDV_PXTI_SIMULATOR_DIACRDV"/>
    <s v="LHCL_RDV_PXTI_SIMULATOR_DIA"/>
    <s v="CRDV"/>
    <s v="@P1LKBIJ"/>
    <s v="DURANTE_2024"/>
    <x v="0"/>
    <s v="LHCL_RDV_PXTI_SIMULATOR_DIA_CRDV_1"/>
    <s v="D,L,MA,MI,J,V,S"/>
    <x v="0"/>
    <x v="0"/>
    <s v="HOR_00_03"/>
    <s v="Ratificacion tecnica conforme. Se realizo la ejecucion."/>
  </r>
  <r>
    <s v="LHCL_RDV_PXTI_USER_DIACRDV"/>
    <s v="LHCL_RDV_PXTI_USER_DIA"/>
    <s v="CRDV"/>
    <s v="@P1LKBIK"/>
    <s v="DURANTE_2024"/>
    <x v="0"/>
    <s v="LHCL_RDV_PXTI_USER_DIA_CRDV_1"/>
    <s v="D,L,MA,MI,J,V,S"/>
    <x v="0"/>
    <x v="0"/>
    <s v="HOR_00_03"/>
    <s v="Ratificacion tecnica conforme. Se realizo la ejecucion."/>
  </r>
  <r>
    <s v="LHCL_RDV_YAPE_COTIZATIONCRDV"/>
    <s v="LHCL_RDV_YAPE_COTIZATION"/>
    <s v="CRDV"/>
    <s v="@P1LKBEJ"/>
    <s v="DURANTE_2024"/>
    <x v="0"/>
    <s v="LHCL_RDV_YAPE_COTIZATION_CRDV_1"/>
    <s v="D,L,MA,MI,J,V,S"/>
    <x v="0"/>
    <x v="0"/>
    <s v="HOR_07_09"/>
    <s v="Ratificacion tecnica conforme. Se realizo la ejecucion."/>
  </r>
  <r>
    <s v="LHCL_RDV_YAPE_DISBURSEMENTCRDV"/>
    <s v="LHCL_RDV_YAPE_DISBURSEMENT"/>
    <s v="CRDV"/>
    <s v="@P1LKBEK"/>
    <s v="DURANTE_2024"/>
    <x v="0"/>
    <s v="LHCL_RDV_YAPE_DISBURSEMENT_CRDV_1"/>
    <s v="D,L,MA,MI,J,V,S"/>
    <x v="0"/>
    <x v="0"/>
    <s v="HOR_07_09"/>
    <s v="Ratificacion tecnica conforme. Se realizo la ejecucion."/>
  </r>
  <r>
    <s v="LHCL_RDV_YAPE_PAYMENTCRDV"/>
    <s v="LHCL_RDV_YAPE_PAYMENT"/>
    <s v="CRDV"/>
    <s v="@P1LKBEL"/>
    <s v="DURANTE_2024"/>
    <x v="0"/>
    <s v="LHCL_RDV_YAPE_PAYMENT_CRDV_1"/>
    <s v="D,L,MA,MI,J,V,S"/>
    <x v="0"/>
    <x v="0"/>
    <s v="HOR_07_09"/>
    <s v="Ratificacion tecnica conforme. Se realizo la ejecucion."/>
  </r>
  <r>
    <s v="LHCL_RDV_YAPE_SALECRDV"/>
    <s v="LHCL_RDV_YAPE_SALE"/>
    <s v="CRDV"/>
    <s v="@P1LKBEM"/>
    <s v="DURANTE_2024"/>
    <x v="0"/>
    <s v="LHCL_RDV_YAPE_SALE_CRDV_1"/>
    <s v="D,L,MA,MI,J,V,S"/>
    <x v="0"/>
    <x v="0"/>
    <s v="HOR_07_09"/>
    <s v="Ratificacion tecnica conforme. Se realizo la ejecucion."/>
  </r>
  <r>
    <s v="LHCL_RDV_YAPE_YAPE_ACCOUNTSETTINGSCRDV"/>
    <s v="LHCL_RDV_YAPE_YAPE_ACCOUNTSETTINGS"/>
    <s v="CRDV"/>
    <s v="@P1LKBEN"/>
    <s v="DURANTE_2024"/>
    <x v="0"/>
    <s v="LHCL_RDV_YAPE_YAPE_ACCOUNTSETTINGS_CRDV_1"/>
    <s v="D,L,MA,MI,J,V,S"/>
    <x v="0"/>
    <x v="0"/>
    <s v="HOR_07_09"/>
    <s v="Ratificacion tecnica conforme. Se realizo la ejecucion."/>
  </r>
  <r>
    <s v="LHCL_RDV_YAPE_YAPE_BLACKLISTCRDV"/>
    <s v="LHCL_RDV_YAPE_YAPE_BLACKLIST"/>
    <s v="CRDV"/>
    <s v="@P1LKBEO"/>
    <s v="DURANTE_2024"/>
    <x v="0"/>
    <s v="LHCL_RDV_YAPE_YAPE_BLACKLIST_CRDV_1"/>
    <s v="D,L,MA,MI,J,V,S"/>
    <x v="0"/>
    <x v="0"/>
    <s v="HOR_07_09"/>
    <s v="Ratificacion tecnica conforme. Se realizo la ejecucion."/>
  </r>
  <r>
    <s v="LHCL_RDV_YAPE_YAPE_BLOCKEDRESOURCESCRDV"/>
    <s v="LHCL_RDV_YAPE_YAPE_BLOCKEDRESOURCES"/>
    <s v="CRDV"/>
    <s v="@P1LKBEP"/>
    <s v="DURANTE_2024"/>
    <x v="0"/>
    <s v="LHCL_RDV_YAPE_YAPE_BLOCKEDRESOURCES_CRDV_1"/>
    <s v="D,L,MA,MI,J,V,S"/>
    <x v="0"/>
    <x v="0"/>
    <s v="HOR_07_09"/>
    <s v="Ratificacion tecnica conforme. Se realizo la ejecucion."/>
  </r>
  <r>
    <s v="LHCL_RDV_YAPE_YAPE_DEVICESCRDV"/>
    <s v="LHCL_RDV_YAPE_YAPE_DEVICES"/>
    <s v="CRDV"/>
    <s v="@P1LKBEQ"/>
    <s v="DURANTE_2024"/>
    <x v="0"/>
    <s v="LHCL_RDV_YAPE_YAPE_DEVICES_CRDV_1"/>
    <s v="D,L,MA,MI,J,V,S"/>
    <x v="0"/>
    <x v="0"/>
    <s v="HOR_07_09"/>
    <s v="Ratificacion tecnica conforme. Se realizo la ejecucion."/>
  </r>
  <r>
    <s v="LYNX_1DAY_TRANS_NMCRDV"/>
    <s v="LYNX_1DAY_TRANS_NM"/>
    <s v="CRDV"/>
    <s v="@P1LKBH9"/>
    <s v="DURANTE_2024"/>
    <x v="0"/>
    <s v="LYNX_1DAY_TRANS_NM_CRDV_1"/>
    <s v="D,L,MA,MI,J,V,S"/>
    <x v="0"/>
    <x v="5"/>
    <s v="HOR_19_21"/>
    <m/>
  </r>
  <r>
    <s v="LYNX_1DAY_TRANS_OFCRDV"/>
    <s v="LYNX_1DAY_TRANS_OF"/>
    <s v="CRDV"/>
    <s v="@P1LKBHA"/>
    <s v="DURANTE_2024"/>
    <x v="0"/>
    <s v="LYNX_1DAY_TRANS_OF_CRDV_1"/>
    <s v="D,L,MA,MI,J,V,S"/>
    <x v="0"/>
    <x v="5"/>
    <s v="HOR_19_21"/>
    <m/>
  </r>
  <r>
    <s v="LYNX_1DAY_TRANS_OPCRDV"/>
    <s v="LYNX_1DAY_TRANS_OP"/>
    <s v="CRDV"/>
    <s v="@P1LKBH7"/>
    <s v="DURANTE_2024"/>
    <x v="0"/>
    <s v="LYNX_1DAY_TRANS_OP_CRDV_1"/>
    <s v="D,L,MA,MI,J,V,S"/>
    <x v="0"/>
    <x v="5"/>
    <s v="HOR_19_21"/>
    <m/>
  </r>
  <r>
    <s v="LYNX_1DAY_TRANS_PBCRDV"/>
    <s v="LYNX_1DAY_TRANS_PB"/>
    <s v="CRDV"/>
    <s v="@P1LKBH8"/>
    <s v="DURANTE_2024"/>
    <x v="0"/>
    <s v="LYNX_1DAY_TRANS_PB_CRDV_1"/>
    <s v="D,L,MA,MI,J,V,S"/>
    <x v="0"/>
    <x v="5"/>
    <s v="HOR_19_21"/>
    <m/>
  </r>
  <r>
    <s v="LYNX_FRAUD_NMCRDV"/>
    <s v="LYNX_FRAUD_NM"/>
    <s v="CRDV"/>
    <s v="@P1LKBHD"/>
    <s v="DURANTE_2024"/>
    <x v="0"/>
    <s v="LYNX_FRAUD_NM_CRDV_1"/>
    <s v="D,L,MA,MI,J,V,S"/>
    <x v="0"/>
    <x v="5"/>
    <s v="HOR_19_21"/>
    <m/>
  </r>
  <r>
    <s v="LYNX_FRAUD_OFCRDV"/>
    <s v="LYNX_FRAUD_OF"/>
    <s v="CRDV"/>
    <s v="@P1LKBHE"/>
    <s v="DURANTE_2024"/>
    <x v="0"/>
    <s v="LYNX_FRAUD_OF_CRDV_1"/>
    <s v="D,L,MA,MI,J,V,S"/>
    <x v="0"/>
    <x v="5"/>
    <s v="HOR_19_21"/>
    <m/>
  </r>
  <r>
    <s v="LYNX_FRAUD_OPCRDV"/>
    <s v="LYNX_FRAUD_OP"/>
    <s v="CRDV"/>
    <s v="@P1LKBHB"/>
    <s v="DURANTE_2024"/>
    <x v="0"/>
    <s v="LYNX_FRAUD_OP_CRDV_1"/>
    <s v="D,L,MA,MI,J,V,S"/>
    <x v="0"/>
    <x v="5"/>
    <s v="HOR_19_21"/>
    <m/>
  </r>
  <r>
    <s v="LYNX_FRAUD_PBCRDV"/>
    <s v="LYNX_FRAUD_PB"/>
    <s v="CRDV"/>
    <s v="@P1LKBHC"/>
    <s v="DURANTE_2024"/>
    <x v="0"/>
    <s v="LYNX_FRAUD_PB_CRDV_1"/>
    <s v="D,L,MA,MI,J,V,S"/>
    <x v="0"/>
    <x v="5"/>
    <s v="HOR_19_21"/>
    <m/>
  </r>
  <r>
    <s v="LYNX_POSITIVE_LISTCRDV"/>
    <s v="LYNX_POSITIVE_LIST"/>
    <s v="CRDV"/>
    <s v="@P1LKBIA"/>
    <s v="DURANTE_2024"/>
    <x v="0"/>
    <s v="LYNX_POSITIVE_LIST_CRDV_1"/>
    <s v="D,L,MA,MI,J,V,S"/>
    <x v="0"/>
    <x v="0"/>
    <s v="HOR_19_21"/>
    <s v="Ratificacion tecnica conforme. Se realizo la ejecucion."/>
  </r>
  <r>
    <s v="LYNX_POSITIVE_LIST_PAGOSCRDV"/>
    <s v="LYNX_POSITIVE_LIST_PAGOS"/>
    <s v="CRDV"/>
    <s v="@P1LKBIB"/>
    <s v="DURANTE_2024"/>
    <x v="0"/>
    <s v="LYNX_POSITIVE_LIST_PAGOS_CRDV_1"/>
    <s v="D,L,MA,MI,J,V,S"/>
    <x v="0"/>
    <x v="0"/>
    <s v="HOR_19_21"/>
    <s v="Ratificacion tecnica conforme. Se realizo la ejecucion."/>
  </r>
  <r>
    <s v="LYNX_REGLASCRDV"/>
    <s v="LYNX_REGLAS"/>
    <s v="CRDV"/>
    <s v="@P1LKBI6"/>
    <s v="DURANTE_2024"/>
    <x v="0"/>
    <s v="LYNX_REGLAS_CRDV_1"/>
    <s v="D,L,MA,MI,J,V,S"/>
    <x v="0"/>
    <x v="0"/>
    <s v="HOR_19_21"/>
    <s v="Ratificacion tecnica conforme. Se realizo la ejecucion."/>
  </r>
  <r>
    <s v="LYNX_REGLAS_PAGOSCRDV"/>
    <s v="LYNX_REGLAS_PAGOS"/>
    <s v="CRDV"/>
    <s v="@P1LKBI7"/>
    <s v="DURANTE_2024"/>
    <x v="0"/>
    <s v="LYNX_REGLAS_PAGOS_CRDV_1"/>
    <s v="D,L,MA,MI,J,V,S"/>
    <x v="0"/>
    <x v="0"/>
    <s v="HOR_19_21"/>
    <s v="Ratificacion tecnica conforme. Se realizo la ejecucion."/>
  </r>
  <r>
    <s v="LYNX_RESPONSECRDV"/>
    <s v="LYNX_RESPONSE"/>
    <s v="CRDV"/>
    <s v="@P1LKBI8"/>
    <s v="DURANTE_2024"/>
    <x v="0"/>
    <s v="LYNX_RESPONSE_CRDV_1"/>
    <s v="D,L,MA,MI,J,V,S"/>
    <x v="0"/>
    <x v="0"/>
    <s v="HOR_19_21"/>
    <s v="Ratificacion tecnica conforme. Se realizo la ejecucion."/>
  </r>
  <r>
    <s v="LYNX_RESPONSE_PAGOSCRDV"/>
    <s v="LYNX_RESPONSE_PAGOS"/>
    <s v="CRDV"/>
    <s v="@P1LKBI9"/>
    <s v="DURANTE_2024"/>
    <x v="0"/>
    <s v="LYNX_RESPONSE_PAGOS_CRDV_1"/>
    <s v="D,L,MA,MI,J,V,S"/>
    <x v="0"/>
    <x v="0"/>
    <s v="HOR_19_21"/>
    <s v="Ratificacion tecnica conforme. Se realizo la ejecucion."/>
  </r>
  <r>
    <s v="MDMC_CONFIRMACIONEMAILSCRDV"/>
    <s v="MDMC_CONFIRMACIONEMAILS"/>
    <s v="CRDV"/>
    <s v="@P1LKBBN"/>
    <s v="DURANTE_2024"/>
    <x v="0"/>
    <s v="MDMC_CONFIRMACIONEMAILS_CRDV_1"/>
    <s v="D,L,MA,MI,J,V,S"/>
    <x v="0"/>
    <x v="0"/>
    <s v="HOR_04_06"/>
    <s v="Ratificacion tecnica conforme. Se realizo la ejecucion."/>
  </r>
  <r>
    <s v="MDPM_BCMPPARM_VCRDV"/>
    <s v="MDPM_BCMPPARM_V"/>
    <s v="CRDV"/>
    <s v="@P1LKA99"/>
    <s v="DURANTE_2024"/>
    <x v="0"/>
    <s v="MDPM_BCMPPARM_V_CRDV_1"/>
    <s v="L,MA,MI,J,V,S"/>
    <x v="0"/>
    <x v="0"/>
    <s v="HOR_00_03"/>
    <s v="Ratificacion tecnica conforme. Se realizo la ejecucion."/>
  </r>
  <r>
    <s v="NHBK_BINESCRDV"/>
    <s v="NHBK_BINES"/>
    <s v="CRDV"/>
    <s v="@P8LKA0F"/>
    <s v="SIN_EJECUCIONES"/>
    <x v="1"/>
    <s v="NHBK_BINES_CRDV_1"/>
    <m/>
    <x v="1"/>
    <x v="1"/>
    <m/>
    <s v="Job eventual. Sin fecha fija de ejecucion."/>
  </r>
  <r>
    <s v="NHBK_OPERACIONESCRDV"/>
    <s v="NHBK_OPERACIONES"/>
    <s v="CRDV"/>
    <s v="@P8LKA0G"/>
    <s v="SIN_EJECUCIONES"/>
    <x v="1"/>
    <s v="NHBK_OPERACIONES_CRDV_1"/>
    <m/>
    <x v="1"/>
    <x v="1"/>
    <m/>
    <s v="Job eventual. Sin fecha fija de ejecucion."/>
  </r>
  <r>
    <s v="NHBK_TIPODECUENTACRDV"/>
    <s v="NHBK_TIPODECUENTA"/>
    <s v="CRDV"/>
    <s v="@P8LKA0H"/>
    <s v="SIN_EJECUCIONES"/>
    <x v="1"/>
    <s v="NHBK_TIPODECUENTA_CRDV_1"/>
    <m/>
    <x v="1"/>
    <x v="1"/>
    <m/>
    <s v="Job eventual. Sin fecha fija de ejecucion."/>
  </r>
  <r>
    <s v="NMAC_ASIGNACIONCRDV"/>
    <s v="NMAC_ASIGNACION"/>
    <s v="CRDV"/>
    <s v="@P1LKAUA"/>
    <s v="DURANTE_2024"/>
    <x v="0"/>
    <s v="NMAC_ASIGNACION_CRDV_1"/>
    <s v="L,MA,MI,J,V,S"/>
    <x v="0"/>
    <x v="0"/>
    <s v="HOR_04_06"/>
    <s v="Ratificacion tecnica conforme. Se realizo la ejecucion."/>
  </r>
  <r>
    <s v="NMAC_GRUPOFUNCIONALCRDV"/>
    <s v="NMAC_GRUPOFUNCIONAL"/>
    <s v="CRDV"/>
    <s v="@P1LKAUB"/>
    <s v="DURANTE_2024"/>
    <x v="0"/>
    <s v="NMAC_GRUPOFUNCIONAL_CRDV_1"/>
    <s v="L,MA,MI,J,V,S"/>
    <x v="0"/>
    <x v="0"/>
    <s v="HOR_04_06"/>
    <s v="Ratificacion tecnica conforme. Se realizo la ejecucion."/>
  </r>
  <r>
    <s v="NMAC_MAC_CLIENTECRDV"/>
    <s v="NMAC_MAC_CLIENTE"/>
    <s v="CRDV"/>
    <s v="@P1LKAU9"/>
    <s v="DURANTE_2024"/>
    <x v="0"/>
    <s v="NMAC_MAC_CLIENTE_CRDV_1"/>
    <s v="L,MA,MI,J,V,S"/>
    <x v="0"/>
    <x v="0"/>
    <s v="HOR_04_06"/>
    <s v="Ratificacion tecnica conforme. Se realizo la ejecucion."/>
  </r>
  <r>
    <s v="NMAC_RELCLIENTECOORDENADACRDV"/>
    <s v="NMAC_RELCLIENTECOORDENADA"/>
    <s v="CRDV"/>
    <s v="@P1LKAUC"/>
    <s v="DURANTE_2024"/>
    <x v="0"/>
    <s v="NMAC_RELCLIENTECOORDENADA_CRDV_1"/>
    <s v="L,MA,MI,J,V,S"/>
    <x v="0"/>
    <x v="0"/>
    <s v="HOR_04_06"/>
    <s v="Ratificacion tecnica conforme. Se realizo la ejecucion."/>
  </r>
  <r>
    <s v="ODS_MD_PERSONA_MICCRDV"/>
    <s v="ODS_MD_PERSONA_MIC"/>
    <s v="CRDV"/>
    <s v="@P8LKA3S"/>
    <s v="SIN_EJECUCIONES"/>
    <x v="1"/>
    <s v="ODS_MD_PERSONA_MIC_CRDV_1"/>
    <m/>
    <x v="1"/>
    <x v="1"/>
    <m/>
    <s v="Job eventual. Sin fecha fija de ejecucion."/>
  </r>
  <r>
    <s v="ODS_SOLICITUD_MICCRDV"/>
    <s v="ODS_SOLICITUD_MIC"/>
    <s v="CRDV"/>
    <s v="@P8LKA3L"/>
    <s v="SIN_EJECUCIONES"/>
    <x v="1"/>
    <s v="ODS_SOLICITUD_MIC_CRDV_1"/>
    <m/>
    <x v="1"/>
    <x v="1"/>
    <m/>
    <s v="Job eventual. Sin fecha fija de ejecucion."/>
  </r>
  <r>
    <s v="ODS_TD_PERSONA_MICCRDV"/>
    <s v="ODS_TD_PERSONA_MIC"/>
    <s v="CRDV"/>
    <s v="@P8LKA3X"/>
    <s v="SIN_EJECUCIONES"/>
    <x v="1"/>
    <s v="ODS_TD_PERSONA_MIC_CRDV_1"/>
    <m/>
    <x v="1"/>
    <x v="1"/>
    <m/>
    <s v="Job eventual. Sin fecha fija de ejecucion."/>
  </r>
  <r>
    <s v="PABE_O_CBZADETCRDV"/>
    <s v="PABE_O_CBZADET"/>
    <s v="CRDV"/>
    <s v="@P4LKA0O"/>
    <s v="DURANTE_2024"/>
    <x v="2"/>
    <s v="PABE_O_CBZADET_CRDV_1"/>
    <s v="L,MA,J,V,"/>
    <x v="1"/>
    <x v="3"/>
    <s v="HOR_19_21"/>
    <s v="Job mensual. Ejecuta primer dia laborable del mes"/>
  </r>
  <r>
    <s v="PABE_O_CLIENTECRDV"/>
    <s v="PABE_O_CLIENTE"/>
    <s v="CRDV"/>
    <s v="@P1LKB13"/>
    <s v="DURANTE_2024"/>
    <x v="0"/>
    <s v="PABE_O_CLIENTE_CRDV_1"/>
    <s v="D,L,MA,MI,J,V,S"/>
    <x v="0"/>
    <x v="0"/>
    <s v="HOR_22_24"/>
    <s v="Ratificacion tecnica conforme. Se realizo la ejecucion."/>
  </r>
  <r>
    <s v="PABE_O_CUENTACRDV"/>
    <s v="PABE_O_CUENTA"/>
    <s v="CRDV"/>
    <s v="@P1LKB14"/>
    <s v="DURANTE_2024"/>
    <x v="0"/>
    <s v="PABE_O_CUENTA_CRDV_1"/>
    <s v="D,L,MA,MI,J,V,S"/>
    <x v="0"/>
    <x v="0"/>
    <s v="HOR_22_24"/>
    <s v="Ratificacion tecnica conforme. Se realizo la ejecucion."/>
  </r>
  <r>
    <s v="PABE_O_ESTADOCRDV"/>
    <s v="PABE_O_ESTADO"/>
    <s v="CRDV"/>
    <s v="@P1LKB16"/>
    <s v="DURANTE_2024"/>
    <x v="0"/>
    <s v="PABE_O_ESTADO_CRDV_1"/>
    <s v="D,L,MA,MI,J,V,S"/>
    <x v="0"/>
    <x v="0"/>
    <s v="HOR_22_24"/>
    <s v="Ratificacion tecnica conforme. Se realizo la ejecucion."/>
  </r>
  <r>
    <s v="PABE_O_MONEDACRDV"/>
    <s v="PABE_O_MONEDA"/>
    <s v="CRDV"/>
    <s v="@P1LKB1A"/>
    <s v="DURANTE_2024"/>
    <x v="0"/>
    <s v="PABE_O_MONEDA_CRDV_1"/>
    <s v="D,L,MA,MI,J,V,S"/>
    <x v="0"/>
    <x v="0"/>
    <s v="HOR_22_24"/>
    <s v="Ratificacion tecnica conforme. Se realizo la ejecucion."/>
  </r>
  <r>
    <s v="PABE_O_SERVCRDV"/>
    <s v="PABE_O_SERV"/>
    <s v="CRDV"/>
    <s v="@P1LKB17"/>
    <s v="DURANTE_2024"/>
    <x v="0"/>
    <s v="PABE_O_SERV_CRDV_1"/>
    <s v="D,L,MA,MI,J,V,S"/>
    <x v="0"/>
    <x v="0"/>
    <s v="HOR_22_24"/>
    <s v="Ratificacion tecnica conforme. Se realizo la ejecucion."/>
  </r>
  <r>
    <s v="PABE_O_SUBSERVCRDV"/>
    <s v="PABE_O_SUBSERV"/>
    <s v="CRDV"/>
    <s v="@P1LKB18"/>
    <s v="DURANTE_2024"/>
    <x v="0"/>
    <s v="PABE_O_SUBSERV_CRDV_1"/>
    <s v="D,L,MA,MI,J,V,S"/>
    <x v="0"/>
    <x v="0"/>
    <s v="HOR_22_24"/>
    <s v="Ratificacion tecnica conforme. Se realizo la ejecucion."/>
  </r>
  <r>
    <s v="PABE_O_TAUTORIZCRDV"/>
    <s v="PABE_O_TAUTORIZ"/>
    <s v="CRDV"/>
    <s v="@P1LKB1B"/>
    <s v="DURANTE_2024"/>
    <x v="0"/>
    <s v="PABE_O_TAUTORIZ_CRDV_1"/>
    <s v="D,L,MA,MI,J,V,S"/>
    <x v="0"/>
    <x v="0"/>
    <s v="HOR_22_24"/>
    <s v="Ratificacion tecnica conforme. Se realizo la ejecucion."/>
  </r>
  <r>
    <s v="PABE_O_TCUENTACRDV"/>
    <s v="PABE_O_TCUENTA"/>
    <s v="CRDV"/>
    <s v="@P1LKB1C"/>
    <s v="DURANTE_2024"/>
    <x v="0"/>
    <s v="PABE_O_TCUENTA_CRDV_1"/>
    <s v="D,L,MA,MI,J,V,S"/>
    <x v="0"/>
    <x v="0"/>
    <s v="HOR_22_24"/>
    <s v="Ratificacion tecnica conforme. Se realizo la ejecucion."/>
  </r>
  <r>
    <s v="PABE_O_TSOLICCRDV"/>
    <s v="PABE_O_TSOLIC"/>
    <s v="CRDV"/>
    <s v="@P1LKB1D"/>
    <s v="DURANTE_2024"/>
    <x v="0"/>
    <s v="PABE_O_TSOLIC_CRDV_1"/>
    <s v="D,L,MA,MI,J,V,S"/>
    <x v="0"/>
    <x v="0"/>
    <s v="HOR_22_24"/>
    <s v="Ratificacion tecnica conforme. Se realizo la ejecucion."/>
  </r>
  <r>
    <s v="PABE_O_USUARIOCRDV"/>
    <s v="PABE_O_USUARIO"/>
    <s v="CRDV"/>
    <s v="@P1LKB19"/>
    <s v="DURANTE_2024"/>
    <x v="0"/>
    <s v="PABE_O_USUARIO_CRDV_1"/>
    <s v="D,L,MA,MI,J,V,S"/>
    <x v="0"/>
    <x v="0"/>
    <s v="HOR_22_24"/>
    <s v="Ratificacion tecnica conforme. Se realizo la ejecucion."/>
  </r>
  <r>
    <s v="PPEL_PYSP_RDV_TMP_INT_DIACRDV"/>
    <s v="PPEL_PYSP_RDV_TMP_INT_DIA"/>
    <s v="CRDV"/>
    <s v="@P1LKB70"/>
    <s v="DURANTE_2024"/>
    <x v="0"/>
    <s v="PPEL_PYSP_RDV_TMP_INT_DIA_CRDV_1"/>
    <s v="D,L,MA,MI,J,V,S"/>
    <x v="0"/>
    <x v="0"/>
    <s v="HOR_00_03"/>
    <s v="Ratificacion tecnica conforme. Se realizo la ejecucion."/>
  </r>
  <r>
    <s v="PSER_LOG_BROADSCRDV"/>
    <s v="PSER_LOG_BROADS"/>
    <s v="CRDV"/>
    <s v="@P1LKAV1"/>
    <s v="DURANTE_2024"/>
    <x v="0"/>
    <s v="PSER_LOG_BROADS_CRDV_1"/>
    <s v="L,MA,MI,J,V,S"/>
    <x v="0"/>
    <x v="0"/>
    <s v="HOR_19_21"/>
    <s v="Ratificacion tecnica conforme. Se realizo la ejecucion."/>
  </r>
  <r>
    <s v="PXTI_BASH_RDV_ECOMMERCE_EVECRDV"/>
    <s v="PXTI_BASH_RDV_ECOMMERCE_EVE"/>
    <s v="CRDV"/>
    <s v="@P8LKA64"/>
    <s v="SIN_EJECUCIONES"/>
    <x v="1"/>
    <s v="PXTI_BASH_RDV_ECOMMERCE_EVE_CRDV_1"/>
    <m/>
    <x v="1"/>
    <x v="1"/>
    <m/>
    <s v="Job eventual. Sin fecha fija de ejecucion."/>
  </r>
  <r>
    <s v="PXTI_BASH_RDV_OFFER_EVECRDV"/>
    <s v="PXTI_BASH_RDV_OFFER_EVE"/>
    <s v="CRDV"/>
    <s v="@P8LKA63"/>
    <s v="SIN_EJECUCIONES"/>
    <x v="1"/>
    <s v="PXTI_BASH_RDV_OFFER_EVE_CRDV_1"/>
    <m/>
    <x v="1"/>
    <x v="1"/>
    <m/>
    <s v="Job eventual. Sin fecha fija de ejecucion."/>
  </r>
  <r>
    <s v="PXTI_BASH_RDV_PURCH_ORDER_EVECRDV"/>
    <s v="PXTI_BASH_RDV_PURCH_ORDER_EVE"/>
    <s v="CRDV"/>
    <s v="@P8LKA62"/>
    <s v="SIN_EJECUCIONES"/>
    <x v="1"/>
    <s v="PXTI_BASH_RDV_PURCH_ORDER_EVE_CRDV_1"/>
    <m/>
    <x v="1"/>
    <x v="1"/>
    <m/>
    <s v="Job eventual. Sin fecha fija de ejecucion."/>
  </r>
  <r>
    <s v="PXTI_BASH_RDV_USER_EVECRDV"/>
    <s v="PXTI_BASH_RDV_USER_EVE"/>
    <s v="CRDV"/>
    <s v="@P8LKA61"/>
    <s v="SIN_EJECUCIONES"/>
    <x v="1"/>
    <s v="PXTI_BASH_RDV_USER_EVE_CRDV_1"/>
    <m/>
    <x v="1"/>
    <x v="1"/>
    <m/>
    <s v="Job eventual. Sin fecha fija de ejecucion."/>
  </r>
  <r>
    <s v="RAIT_IPRABD02CRDV"/>
    <s v="RAIT_IPRABD02"/>
    <s v="CRDV"/>
    <s v="@P1LKAJ4"/>
    <s v="DURANTE_2024"/>
    <x v="0"/>
    <s v="RAIT_IPRABD02_CRDV_1"/>
    <s v="L,MA,MI,J,V,"/>
    <x v="0"/>
    <x v="0"/>
    <s v="HOR_22_24"/>
    <s v="Ratificacion tecnica conforme. Se realizo la ejecucion."/>
  </r>
  <r>
    <s v="RAIT_IPRABDE01CRDV"/>
    <s v="RAIT_IPRABDE01"/>
    <s v="CRDV"/>
    <s v="@P1LKAJ5"/>
    <s v="DURANTE_2024"/>
    <x v="0"/>
    <s v="RAIT_IPRABDE01_CRDV_1"/>
    <s v="L,MA,MI,J,V,"/>
    <x v="0"/>
    <x v="0"/>
    <s v="HOR_22_24"/>
    <s v="Ratificacion tecnica conforme. Se realizo la ejecucion."/>
  </r>
  <r>
    <s v="RAIT_IPRABDE02CRDV"/>
    <s v="RAIT_IPRABDE02"/>
    <s v="CRDV"/>
    <s v="@P1LKAJ7"/>
    <s v="DURANTE_2024"/>
    <x v="0"/>
    <s v="RAIT_IPRABDE02_CRDV_1"/>
    <s v="L,MA,MI,J,V,"/>
    <x v="0"/>
    <x v="0"/>
    <s v="HOR_22_24"/>
    <s v="Ratificacion tecnica conforme. Se realizo la ejecucion."/>
  </r>
  <r>
    <s v="RAIT_IPRABDE03CRDV"/>
    <s v="RAIT_IPRABDE03"/>
    <s v="CRDV"/>
    <s v="@P1LKAJ9"/>
    <s v="DURANTE_2024"/>
    <x v="0"/>
    <s v="RAIT_IPRABDE03_CRDV_1"/>
    <s v="L,MA,MI,J,V,"/>
    <x v="0"/>
    <x v="0"/>
    <s v="HOR_22_24"/>
    <s v="Ratificacion tecnica conforme. Se realizo la ejecucion."/>
  </r>
  <r>
    <s v="RAIT_IPRABDE04CRDV"/>
    <s v="RAIT_IPRABDE04"/>
    <s v="CRDV"/>
    <s v="@P1LKAJB"/>
    <s v="DURANTE_2024"/>
    <x v="0"/>
    <s v="RAIT_IPRABDE04_CRDV_1"/>
    <s v="L,MA,MI,J,V,"/>
    <x v="0"/>
    <x v="0"/>
    <s v="HOR_22_24"/>
    <s v="Ratificacion tecnica conforme. Se realizo la ejecucion."/>
  </r>
  <r>
    <s v="RAIT_IPRABDE05CRDV"/>
    <s v="RAIT_IPRABDE05"/>
    <s v="CRDV"/>
    <s v="@P1LKAJD"/>
    <s v="DURANTE_2024"/>
    <x v="0"/>
    <s v="RAIT_IPRABDE05_CRDV_1"/>
    <s v="L,MA,MI,J,V,"/>
    <x v="0"/>
    <x v="0"/>
    <s v="HOR_22_24"/>
    <s v="Ratificacion tecnica conforme. Se realizo la ejecucion."/>
  </r>
  <r>
    <s v="RAIT_IPRABDE06CRDV"/>
    <s v="RAIT_IPRABDE06"/>
    <s v="CRDV"/>
    <s v="@P1LKAJF"/>
    <s v="DURANTE_2024"/>
    <x v="0"/>
    <s v="RAIT_IPRABDE06_CRDV_1"/>
    <s v="L,MA,MI,J,V,"/>
    <x v="0"/>
    <x v="0"/>
    <s v="HOR_22_24"/>
    <s v="Ratificacion tecnica conforme. Se realizo la ejecucion."/>
  </r>
  <r>
    <s v="RAIT_IPRABDE07CRDV"/>
    <s v="RAIT_IPRABDE07"/>
    <s v="CRDV"/>
    <s v="@P1LKAJH"/>
    <s v="DURANTE_2024"/>
    <x v="0"/>
    <s v="RAIT_IPRABDE07_CRDV_1"/>
    <s v="L,MA,MI,J,V,"/>
    <x v="0"/>
    <x v="0"/>
    <s v="HOR_22_24"/>
    <s v="Ratificacion tecnica conforme. Se realizo la ejecucion."/>
  </r>
  <r>
    <s v="RAIT_IPRABDE08CRDV"/>
    <s v="RAIT_IPRABDE08"/>
    <s v="CRDV"/>
    <s v="@P1LKAJI"/>
    <s v="DURANTE_2024"/>
    <x v="0"/>
    <s v="RAIT_IPRABDE08_CRDV_1"/>
    <s v="L,MA,MI,J,V,"/>
    <x v="0"/>
    <x v="0"/>
    <s v="HOR_22_24"/>
    <s v="Ratificacion tecnica conforme. Se realizo la ejecucion."/>
  </r>
  <r>
    <s v="RAIT_IPRABDE09CRDV"/>
    <s v="RAIT_IPRABDE09"/>
    <s v="CRDV"/>
    <s v="@P1LKAIR"/>
    <s v="DURANTE_2024"/>
    <x v="0"/>
    <s v="RAIT_IPRABDE09_CRDV_1"/>
    <s v="L,MA,MI,J,V,"/>
    <x v="0"/>
    <x v="0"/>
    <s v="HOR_22_24"/>
    <s v="Ratificacion tecnica conforme. Se realizo la ejecucion."/>
  </r>
  <r>
    <s v="RAIT_IPRABDE10CRDV"/>
    <s v="RAIT_IPRABDE10"/>
    <s v="CRDV"/>
    <s v="@P1LKAIS"/>
    <s v="DURANTE_2024"/>
    <x v="0"/>
    <s v="RAIT_IPRABDE10_CRDV_1"/>
    <s v="L,MA,MI,J,V,"/>
    <x v="0"/>
    <x v="0"/>
    <s v="HOR_22_24"/>
    <s v="Ratificacion tecnica conforme. Se realizo la ejecucion."/>
  </r>
  <r>
    <s v="RAIT_IPRABDE11CRDV"/>
    <s v="RAIT_IPRABDE11"/>
    <s v="CRDV"/>
    <s v="@P1LKAIT"/>
    <s v="DURANTE_2024"/>
    <x v="0"/>
    <s v="RAIT_IPRABDE11_CRDV_1"/>
    <s v="L,MA,MI,J,V,"/>
    <x v="0"/>
    <x v="0"/>
    <s v="HOR_22_24"/>
    <s v="Ratificacion tecnica conforme. Se realizo la ejecucion."/>
  </r>
  <r>
    <s v="RAIT_IPRABDE12CRDV"/>
    <s v="RAIT_IPRABDE12"/>
    <s v="CRDV"/>
    <s v="@P1LKAIU"/>
    <s v="DURANTE_2024"/>
    <x v="0"/>
    <s v="RAIT_IPRABDE12_CRDV_1"/>
    <s v="L,MA,MI,J,V,"/>
    <x v="0"/>
    <x v="0"/>
    <s v="HOR_22_24"/>
    <s v="Ratificacion tecnica conforme. Se realizo la ejecucion."/>
  </r>
  <r>
    <s v="RAIT_IPRABMA1CRDV"/>
    <s v="RAIT_IPRABMA1"/>
    <s v="CRDV"/>
    <s v="@P1LKAIV"/>
    <s v="DURANTE_2024"/>
    <x v="0"/>
    <s v="RAIT_IPRABMA1_CRDV_1"/>
    <s v="L,MA,MI,J,V,"/>
    <x v="0"/>
    <x v="0"/>
    <s v="HOR_22_24"/>
    <s v="Ratificacion tecnica conforme. Se realizo la ejecucion."/>
  </r>
  <r>
    <s v="RAIT_IPRABMA2CRDV"/>
    <s v="RAIT_IPRABMA2"/>
    <s v="CRDV"/>
    <s v="@P1LKAIW"/>
    <s v="DURANTE_2024"/>
    <x v="0"/>
    <s v="RAIT_IPRABMA2_CRDV_1"/>
    <s v="L,MA,MI,J,V,"/>
    <x v="0"/>
    <x v="0"/>
    <s v="HOR_22_24"/>
    <s v="Ratificacion tecnica conforme. Se realizo la ejecucion."/>
  </r>
  <r>
    <s v="RAIT_IPRABMN10CRDV"/>
    <s v="RAIT_IPRABMN10"/>
    <s v="CRDV"/>
    <s v="@P1LKAIY"/>
    <s v="DURANTE_2024"/>
    <x v="0"/>
    <s v="RAIT_IPRABMN10_CRDV_1"/>
    <s v="L,MA,MI,J,V,"/>
    <x v="0"/>
    <x v="0"/>
    <s v="HOR_22_24"/>
    <s v="Ratificacion tecnica conforme. Se realizo la ejecucion."/>
  </r>
  <r>
    <s v="RAIT_IPRABMN11CRDV"/>
    <s v="RAIT_IPRABMN11"/>
    <s v="CRDV"/>
    <s v="@P1LKAIZ"/>
    <s v="DURANTE_2024"/>
    <x v="0"/>
    <s v="RAIT_IPRABMN11_CRDV_1"/>
    <s v="L,MA,MI,J,V,"/>
    <x v="0"/>
    <x v="0"/>
    <s v="HOR_22_24"/>
    <s v="Ratificacion tecnica conforme. Se realizo la ejecucion."/>
  </r>
  <r>
    <s v="RAIT_IPRABMN12CRDV"/>
    <s v="RAIT_IPRABMN12"/>
    <s v="CRDV"/>
    <s v="@P1LKAJ0"/>
    <s v="DURANTE_2024"/>
    <x v="0"/>
    <s v="RAIT_IPRABMN12_CRDV_1"/>
    <s v="L,MA,MI,J,V,"/>
    <x v="0"/>
    <x v="0"/>
    <s v="HOR_22_24"/>
    <s v="Ratificacion tecnica conforme. Se realizo la ejecucion."/>
  </r>
  <r>
    <s v="RAIT_IPRABMN13CRDV"/>
    <s v="RAIT_IPRABMN13"/>
    <s v="CRDV"/>
    <s v="@P1LKAVL"/>
    <s v="DURANTE_2024"/>
    <x v="0"/>
    <s v="RAIT_IPRABMN13_CRDV_1"/>
    <s v="D,L,MA,MI,J,V,S"/>
    <x v="0"/>
    <x v="0"/>
    <s v="HOR_22_24"/>
    <s v="Ratificacion tecnica conforme. Se realizo la ejecucion."/>
  </r>
  <r>
    <s v="RAIT_IPRABMN14CRDV"/>
    <s v="RAIT_IPRABMN14"/>
    <s v="CRDV"/>
    <s v="@P1LKAJ1"/>
    <s v="DURANTE_2024"/>
    <x v="0"/>
    <s v="RAIT_IPRABMN14_CRDV_1"/>
    <s v="L,MA,MI,J,V,"/>
    <x v="0"/>
    <x v="0"/>
    <s v="HOR_22_24"/>
    <s v="Ratificacion tecnica conforme. Se realizo la ejecucion."/>
  </r>
  <r>
    <s v="RAIT_IPRABMN15CRDV"/>
    <s v="RAIT_IPRABMN15"/>
    <s v="CRDV"/>
    <s v="@P1LKAJ3"/>
    <s v="DURANTE_2024"/>
    <x v="0"/>
    <s v="RAIT_IPRABMN15_CRDV_1"/>
    <s v="L,MA,MI,J,V,"/>
    <x v="0"/>
    <x v="0"/>
    <s v="HOR_22_24"/>
    <s v="Ratificacion tecnica conforme. Se realizo la ejecucion."/>
  </r>
  <r>
    <s v="RAIT_IPRABMN16CRDV"/>
    <s v="RAIT_IPRABMN16"/>
    <s v="CRDV"/>
    <s v="@P1LKAWI"/>
    <s v="DURANTE_2024"/>
    <x v="0"/>
    <s v="RAIT_IPRABMN16_CRDV_1"/>
    <s v="D,L,MA,MI,J,V,S"/>
    <x v="0"/>
    <x v="0"/>
    <s v="HOR_22_24"/>
    <s v="Ratificacion tecnica conforme. Se realizo la ejecucion."/>
  </r>
  <r>
    <s v="RAIT_IPRABMN17CRDV"/>
    <s v="RAIT_IPRABMN17"/>
    <s v="CRDV"/>
    <s v="@P1LKAWJ"/>
    <s v="DURANTE_2024"/>
    <x v="0"/>
    <s v="RAIT_IPRABMN17_CRDV_1"/>
    <s v="D,L,MA,MI,J,V,S"/>
    <x v="0"/>
    <x v="0"/>
    <s v="HOR_22_24"/>
    <s v="Ratificacion tecnica conforme. Se realizo la ejecucion."/>
  </r>
  <r>
    <s v="RAIT_IPRABMN18CRDV"/>
    <s v="RAIT_IPRABMN18"/>
    <s v="CRDV"/>
    <s v="@P1LKAWK"/>
    <s v="DURANTE_2024"/>
    <x v="0"/>
    <s v="RAIT_IPRABMN18_CRDV_1"/>
    <s v="D,L,MA,MI,J,V,S"/>
    <x v="0"/>
    <x v="0"/>
    <s v="HOR_22_24"/>
    <s v="Ratificacion tecnica conforme. Se realizo la ejecucion."/>
  </r>
  <r>
    <s v="RAIT_IPRABMN1CRDV"/>
    <s v="RAIT_IPRABMN1"/>
    <s v="CRDV"/>
    <s v="@P1LKAIX"/>
    <s v="DURANTE_2024"/>
    <x v="0"/>
    <s v="RAIT_IPRABMN1_CRDV_1"/>
    <s v="L,MA,MI,J,V,"/>
    <x v="0"/>
    <x v="0"/>
    <s v="HOR_22_24"/>
    <s v="Ratificacion tecnica conforme. Se realizo la ejecucion."/>
  </r>
  <r>
    <s v="RAIT_IPRABMN2CRDV"/>
    <s v="RAIT_IPRABMN2"/>
    <s v="CRDV"/>
    <s v="@P1LKAJ6"/>
    <s v="DURANTE_2024"/>
    <x v="0"/>
    <s v="RAIT_IPRABMN2_CRDV_1"/>
    <s v="L,MA,MI,J,V,"/>
    <x v="0"/>
    <x v="0"/>
    <s v="HOR_22_24"/>
    <s v="Ratificacion tecnica conforme. Se realizo la ejecucion."/>
  </r>
  <r>
    <s v="RAIT_IPRABMN3CRDV"/>
    <s v="RAIT_IPRABMN3"/>
    <s v="CRDV"/>
    <s v="@P1LKAJ8"/>
    <s v="DURANTE_2024"/>
    <x v="0"/>
    <s v="RAIT_IPRABMN3_CRDV_1"/>
    <s v="L,MA,MI,J,V,"/>
    <x v="0"/>
    <x v="0"/>
    <s v="HOR_22_24"/>
    <s v="Ratificacion tecnica conforme. Se realizo la ejecucion."/>
  </r>
  <r>
    <s v="RAIT_IPRABMN4CRDV"/>
    <s v="RAIT_IPRABMN4"/>
    <s v="CRDV"/>
    <s v="@P1LKAJA"/>
    <s v="DURANTE_2024"/>
    <x v="0"/>
    <s v="RAIT_IPRABMN4_CRDV_1"/>
    <s v="L,MA,MI,J,V,"/>
    <x v="0"/>
    <x v="0"/>
    <s v="HOR_22_24"/>
    <s v="Ratificacion tecnica conforme. Se realizo la ejecucion."/>
  </r>
  <r>
    <s v="RAIT_IPRABMN5CRDV"/>
    <s v="RAIT_IPRABMN5"/>
    <s v="CRDV"/>
    <s v="@P1LKAJC"/>
    <s v="DURANTE_2024"/>
    <x v="0"/>
    <s v="RAIT_IPRABMN5_CRDV_1"/>
    <s v="L,MA,MI,J,V,"/>
    <x v="0"/>
    <x v="0"/>
    <s v="HOR_22_24"/>
    <s v="Ratificacion tecnica conforme. Se realizo la ejecucion."/>
  </r>
  <r>
    <s v="RAIT_IPRABMN6CRDV"/>
    <s v="RAIT_IPRABMN6"/>
    <s v="CRDV"/>
    <s v="@P1LKAJE"/>
    <s v="DURANTE_2024"/>
    <x v="0"/>
    <s v="RAIT_IPRABMN6_CRDV_1"/>
    <s v="L,MA,MI,J,V,"/>
    <x v="0"/>
    <x v="0"/>
    <s v="HOR_22_24"/>
    <s v="Ratificacion tecnica conforme. Se realizo la ejecucion."/>
  </r>
  <r>
    <s v="RAIT_IPRABMN7CRDV"/>
    <s v="RAIT_IPRABMN7"/>
    <s v="CRDV"/>
    <s v="@P1LKAJG"/>
    <s v="DURANTE_2024"/>
    <x v="0"/>
    <s v="RAIT_IPRABMN7_CRDV_1"/>
    <s v="L,MA,MI,J,V,"/>
    <x v="0"/>
    <x v="0"/>
    <s v="HOR_22_24"/>
    <s v="Ratificacion tecnica conforme. Se realizo la ejecucion."/>
  </r>
  <r>
    <s v="RAIT_IPRABMN8CRDV"/>
    <s v="RAIT_IPRABMN8"/>
    <s v="CRDV"/>
    <s v="@P1LKAJK"/>
    <s v="DURANTE_2024"/>
    <x v="0"/>
    <s v="RAIT_IPRABMN8_CRDV_1"/>
    <s v="L,MA,MI,J,V,"/>
    <x v="0"/>
    <x v="0"/>
    <s v="HOR_22_24"/>
    <s v="Ratificacion tecnica conforme. Se realizo la ejecucion."/>
  </r>
  <r>
    <s v="RAIT_IPRABMN9CRDV"/>
    <s v="RAIT_IPRABMN9"/>
    <s v="CRDV"/>
    <s v="@P1LKAJJ"/>
    <s v="DURANTE_2024"/>
    <x v="0"/>
    <s v="RAIT_IPRABMN9_CRDV_1"/>
    <s v="L,MA,MI,J,V,"/>
    <x v="0"/>
    <x v="0"/>
    <s v="HOR_22_24"/>
    <s v="Ratificacion tecnica conforme. Se realizo la ejecucion."/>
  </r>
  <r>
    <s v="RCD_CODSBS_HISTAVALCRDV"/>
    <s v="RCD_CODSBS_HISTAVAL"/>
    <s v="CRDV"/>
    <s v="@P8LKA02"/>
    <s v="SIN_EJECUCIONES"/>
    <x v="1"/>
    <s v="RCD_CODSBS_HISTAVAL_CRDV_1"/>
    <m/>
    <x v="1"/>
    <x v="1"/>
    <m/>
    <s v="Job eventual. Sin fecha fija de ejecucion."/>
  </r>
  <r>
    <s v="RCD_CODSBS_HISTOR_DISCOCRDV"/>
    <s v="RCD_CODSBS_HISTOR_DISCO"/>
    <s v="CRDV"/>
    <s v="@P4LKA04"/>
    <s v="DURANTE_2024"/>
    <x v="2"/>
    <s v="RCD_CODSBS_HISTOR_DISCO_CRDV_1"/>
    <s v="MA,MI,J,V,"/>
    <x v="1"/>
    <x v="3"/>
    <s v="HOR_19_21"/>
    <s v="Job mensual. Ejecuta ultimo dia laborable del mes"/>
  </r>
  <r>
    <s v="RCD_MAESTRO_DEUDORESCRDV"/>
    <s v="RCD_MAESTRO_DEUDORES"/>
    <s v="CRDV"/>
    <s v="@P4LKA05"/>
    <s v="DURANTE_2024"/>
    <x v="2"/>
    <s v="RCD_MAESTRO_DEUDORES_CRDV_1"/>
    <s v="L,MA,J,V,"/>
    <x v="1"/>
    <x v="3"/>
    <s v="HOR_19_21"/>
    <s v="Job mensual. Ejecucion a demanda RCD"/>
  </r>
  <r>
    <s v="REEX_AE_ED01_E001CRDV"/>
    <s v="REEX_AE_ED01_E001"/>
    <s v="CRDV"/>
    <s v="@P4LKA1Y"/>
    <s v="DURANTE_2024"/>
    <x v="2"/>
    <s v="REEX_AE_ED01_E001_CRDV_1"/>
    <s v="L,MI,J,V,"/>
    <x v="1"/>
    <x v="3"/>
    <s v="HOR_19_21"/>
    <s v="Job mensual. Ejecucion a demanda RCD"/>
  </r>
  <r>
    <s v="REEX_INTF_SLD_COLMESCRDV"/>
    <s v="REEX_INTF_SLD_COLMES"/>
    <s v="CRDV"/>
    <s v="@P4LKA20"/>
    <s v="DURANTE_2024"/>
    <x v="2"/>
    <s v="REEX_INTF_SLD_COLMES_CRDV_1"/>
    <s v="L,MA,"/>
    <x v="1"/>
    <x v="3"/>
    <s v="HOR_16_18"/>
    <s v="Job mensual. Ejecuta primer dia laborable del mes"/>
  </r>
  <r>
    <s v="REEX_INTF_SLD_PRVMESCRDV"/>
    <s v="REEX_INTF_SLD_PRVMES"/>
    <s v="CRDV"/>
    <s v="@P4LKA21"/>
    <s v="DURANTE_2024"/>
    <x v="2"/>
    <s v="REEX_INTF_SLD_PRVMES_CRDV_1"/>
    <s v="L,MA,"/>
    <x v="1"/>
    <x v="3"/>
    <s v="HOR_16_18"/>
    <s v="Job mensual. Ejecuta primer dia laborable del mes"/>
  </r>
  <r>
    <s v="REMI_BCRTYR18_CONTABLECRDV"/>
    <s v="REMI_BCRTYR18_CONTABLE"/>
    <s v="CRDV"/>
    <s v="@P1LKATK"/>
    <s v="DURANTE_2024"/>
    <x v="0"/>
    <s v="REMI_BCRTYR18_CONTABLE_CRDV_1"/>
    <s v="L,MA,MI,J,V,"/>
    <x v="0"/>
    <x v="0"/>
    <s v="HOR_22_24"/>
    <s v="Ratificacion tecnica conforme. Se realizo la ejecucion."/>
  </r>
  <r>
    <s v="RENT_DW_V_SRC_CASTIGOSCRDV"/>
    <s v="RENT_DW_V_SRC_CASTIGOS"/>
    <s v="CRDV"/>
    <s v="@P8LKA0Q"/>
    <s v="DURANTE_2024"/>
    <x v="1"/>
    <s v="RENT_DW_V_SRC_CASTIGOS_CRDV_1"/>
    <s v="MA,J,V,"/>
    <x v="1"/>
    <x v="1"/>
    <s v="HOR_00_03"/>
    <s v="Job eventual. Sin fecha fija de ejecucion."/>
  </r>
  <r>
    <s v="RENT_DW_V_SRC_COMISIONESCRDV"/>
    <s v="RENT_DW_V_SRC_COMISIONES"/>
    <s v="CRDV"/>
    <s v="@P8LKA0R"/>
    <s v="DURANTE_2024"/>
    <x v="1"/>
    <s v="RENT_DW_V_SRC_COMISIONES_CRDV_1"/>
    <s v="MA,J,V,"/>
    <x v="1"/>
    <x v="1"/>
    <s v="HOR_00_03"/>
    <s v="Job eventual. Sin fecha fija de ejecucion."/>
  </r>
  <r>
    <s v="RENT_DW_V_SRC_GASTOS_APOYOCRDV"/>
    <s v="RENT_DW_V_SRC_GASTOS_APOYO"/>
    <s v="CRDV"/>
    <s v="@P8LKA0S"/>
    <s v="DURANTE_2024"/>
    <x v="1"/>
    <s v="RENT_DW_V_SRC_GASTOS_APOYO_CRDV_1"/>
    <s v="MA,J,V,"/>
    <x v="1"/>
    <x v="1"/>
    <s v="HOR_00_03"/>
    <s v="Job eventual. Sin fecha fija de ejecucion."/>
  </r>
  <r>
    <s v="RENT_DW_V_SRC_GASTOS_SERVICIOSCRDV"/>
    <s v="RENT_DW_V_SRC_GASTOS_SERVICIOS"/>
    <s v="CRDV"/>
    <s v="@P8LKA0T"/>
    <s v="DURANTE_2024"/>
    <x v="1"/>
    <s v="RENT_DW_V_SRC_GASTOS_SERVICIOS_CRDV_1"/>
    <s v="MA,J,V,"/>
    <x v="1"/>
    <x v="1"/>
    <s v="HOR_00_03"/>
    <s v="Job eventual. Sin fecha fija de ejecucion."/>
  </r>
  <r>
    <s v="RENT_DW_V_SRC_OTROS_INGRESOSCRDV"/>
    <s v="RENT_DW_V_SRC_OTROS_INGRESOS"/>
    <s v="CRDV"/>
    <s v="@P8LKA0U"/>
    <s v="DURANTE_2024"/>
    <x v="1"/>
    <s v="RENT_DW_V_SRC_OTROS_INGRESOS_CRDV_1"/>
    <s v="MA,J,V,"/>
    <x v="1"/>
    <x v="1"/>
    <s v="HOR_00_03"/>
    <s v="Job eventual. Sin fecha fija de ejecucion."/>
  </r>
  <r>
    <s v="RENT_DW_V_SRC_RECUPEROSCRDV"/>
    <s v="RENT_DW_V_SRC_RECUPEROS"/>
    <s v="CRDV"/>
    <s v="@P8LKA0W"/>
    <s v="DURANTE_2024"/>
    <x v="1"/>
    <s v="RENT_DW_V_SRC_RECUPEROS_CRDV_1"/>
    <s v="MA,J,V,"/>
    <x v="1"/>
    <x v="1"/>
    <s v="HOR_00_03"/>
    <s v="Job eventual. Sin fecha fija de ejecucion."/>
  </r>
  <r>
    <s v="RENT_DW_V_SRC_SALDOSCRDV"/>
    <s v="RENT_DW_V_SRC_SALDOS"/>
    <s v="CRDV"/>
    <s v="@P8LKA0X"/>
    <s v="DURANTE_2024"/>
    <x v="1"/>
    <s v="RENT_DW_V_SRC_SALDOS_CRDV_1"/>
    <s v="MA,J,V,"/>
    <x v="1"/>
    <x v="1"/>
    <s v="HOR_00_03"/>
    <s v="Job eventual. Sin fecha fija de ejecucion."/>
  </r>
  <r>
    <s v="RENT_DW_V_SRC_VOL_NEGOCIOSCRDV"/>
    <s v="RENT_DW_V_SRC_VOL_NEGOCIOS"/>
    <s v="CRDV"/>
    <s v="@P8LKA0Y"/>
    <s v="DURANTE_2024"/>
    <x v="1"/>
    <s v="RENT_DW_V_SRC_VOL_NEGOCIOS_CRDV_1"/>
    <s v="MA,J,V,"/>
    <x v="1"/>
    <x v="1"/>
    <s v="HOR_00_03"/>
    <s v="Job eventual. Sin fecha fija de ejecucion."/>
  </r>
  <r>
    <s v="RENT_DW_V_SRI_ICFINANCIEROCRDV"/>
    <s v="RENT_DW_V_SRI_ICFINANCIERO"/>
    <s v="CRDV"/>
    <s v="@P8LKA11"/>
    <s v="DURANTE_2024"/>
    <x v="1"/>
    <s v="RENT_DW_V_SRI_ICFINANCIERO_CRDV_1"/>
    <s v="MA,J,V,"/>
    <x v="1"/>
    <x v="1"/>
    <s v="HOR_00_03"/>
    <s v="Job eventual. Sin fecha fija de ejecucion."/>
  </r>
  <r>
    <s v="RENT_DW_V_SRI_PROVISIONESCRDV"/>
    <s v="RENT_DW_V_SRI_PROVISIONES"/>
    <s v="CRDV"/>
    <s v="@P8LKA12"/>
    <s v="DURANTE_2024"/>
    <x v="1"/>
    <s v="RENT_DW_V_SRI_PROVISIONES_CRDV_1"/>
    <s v="MA,J,V,"/>
    <x v="1"/>
    <x v="1"/>
    <s v="HOR_00_03"/>
    <s v="Job eventual. Sin fecha fija de ejecucion."/>
  </r>
  <r>
    <s v="RENT_DW_V_SRI_RENTABILIDADCRDV"/>
    <s v="RENT_DW_V_SRI_RENTABILIDAD"/>
    <s v="CRDV"/>
    <s v="@P8LKA13"/>
    <s v="DURANTE_2024"/>
    <x v="1"/>
    <s v="RENT_DW_V_SRI_RENTABILIDAD_CRDV_1"/>
    <s v="MA,J,V,"/>
    <x v="1"/>
    <x v="1"/>
    <s v="HOR_00_03"/>
    <s v="Job eventual. Sin fecha fija de ejecucion."/>
  </r>
  <r>
    <s v="RENT_DW_V_SRM_CLIENTESCRDV"/>
    <s v="RENT_DW_V_SRM_CLIENTES"/>
    <s v="CRDV"/>
    <s v="@P8LKA14"/>
    <s v="DURANTE_2024"/>
    <x v="1"/>
    <s v="RENT_DW_V_SRM_CLIENTES_CRDV_1"/>
    <s v="MA,J,V,"/>
    <x v="1"/>
    <x v="1"/>
    <s v="HOR_00_03"/>
    <s v="Job eventual. Sin fecha fija de ejecucion."/>
  </r>
  <r>
    <s v="RENT_DW_V_SRP_COSTOS_ESTANDARCRDV"/>
    <s v="RENT_DW_V_SRP_COSTOS_ESTANDAR"/>
    <s v="CRDV"/>
    <s v="@P8LKA15"/>
    <s v="DURANTE_2024"/>
    <x v="1"/>
    <s v="RENT_DW_V_SRP_COSTOS_ESTANDAR_CRDV_1"/>
    <s v="MA,J,V,"/>
    <x v="1"/>
    <x v="1"/>
    <s v="HOR_00_03"/>
    <s v="Job eventual. Sin fecha fija de ejecucion."/>
  </r>
  <r>
    <s v="RENT_DW_V_SRT_COD_COMISIONESCRDV"/>
    <s v="RENT_DW_V_SRT_COD_COMISIONES"/>
    <s v="CRDV"/>
    <s v="@P8LKA16"/>
    <s v="DURANTE_2024"/>
    <x v="1"/>
    <s v="RENT_DW_V_SRT_COD_COMISIONES_CRDV_1"/>
    <s v="MA,J,V,"/>
    <x v="1"/>
    <x v="1"/>
    <s v="HOR_00_03"/>
    <s v="Job eventual. Sin fecha fija de ejecucion."/>
  </r>
  <r>
    <s v="RENT_DW_V_SRT_ENTIDADESCRDV"/>
    <s v="RENT_DW_V_SRT_ENTIDADES"/>
    <s v="CRDV"/>
    <s v="@P8LKA17"/>
    <s v="DURANTE_2024"/>
    <x v="1"/>
    <s v="RENT_DW_V_SRT_ENTIDADES_CRDV_1"/>
    <s v="MA,J,V,"/>
    <x v="1"/>
    <x v="1"/>
    <s v="HOR_00_03"/>
    <s v="Job eventual. Sin fecha fija de ejecucion."/>
  </r>
  <r>
    <s v="RENT_DW_V_SRT_MOV_RELEVANTESCRDV"/>
    <s v="RENT_DW_V_SRT_MOV_RELEVANTES"/>
    <s v="CRDV"/>
    <s v="@P8LKA19"/>
    <s v="DURANTE_2024"/>
    <x v="1"/>
    <s v="RENT_DW_V_SRT_MOV_RELEVANTES_CRDV_1"/>
    <s v="MA,J,V,"/>
    <x v="1"/>
    <x v="1"/>
    <s v="HOR_00_03"/>
    <s v="Job eventual. Sin fecha fija de ejecucion."/>
  </r>
  <r>
    <s v="RENT_DW_V_SRT_OTROS_INGRESOSCRDV"/>
    <s v="RENT_DW_V_SRT_OTROS_INGRESOS"/>
    <s v="CRDV"/>
    <s v="@P8LKA1A"/>
    <s v="DURANTE_2024"/>
    <x v="1"/>
    <s v="RENT_DW_V_SRT_OTROS_INGRESOS_CRDV_1"/>
    <s v="MA,J,V,"/>
    <x v="1"/>
    <x v="1"/>
    <s v="HOR_00_03"/>
    <s v="Job eventual. Sin fecha fija de ejecucion."/>
  </r>
  <r>
    <s v="RENT_DW_V_SRT_PRODUCTOCRDV"/>
    <s v="RENT_DW_V_SRT_PRODUCTO"/>
    <s v="CRDV"/>
    <s v="@P8LKA1B"/>
    <s v="DURANTE_2024"/>
    <x v="1"/>
    <s v="RENT_DW_V_SRT_PRODUCTO_CRDV_1"/>
    <s v="MA,J,V,"/>
    <x v="1"/>
    <x v="1"/>
    <s v="HOR_00_03"/>
    <s v="Job eventual. Sin fecha fija de ejecucion."/>
  </r>
  <r>
    <s v="RENT_DW_V_SRT_SERVICIOSCRDV"/>
    <s v="RENT_DW_V_SRT_SERVICIOS"/>
    <s v="CRDV"/>
    <s v="@P8LKA1D"/>
    <s v="DURANTE_2024"/>
    <x v="1"/>
    <s v="RENT_DW_V_SRT_SERVICIOS_CRDV_1"/>
    <s v="MA,J,V,"/>
    <x v="1"/>
    <x v="1"/>
    <s v="HOR_00_03"/>
    <s v="Job eventual. Sin fecha fija de ejecucion."/>
  </r>
  <r>
    <s v="SABS_PORTALCRDV"/>
    <s v="SABS_PORTAL"/>
    <s v="CRDV"/>
    <s v="@P1LKAWT"/>
    <s v="DURANTE_2024"/>
    <x v="0"/>
    <s v="SABS_PORTAL_CRDV_1"/>
    <s v="L,MA,MI,J,V,"/>
    <x v="0"/>
    <x v="0"/>
    <s v="HOR_19_21"/>
    <s v="Ratificacion tecnica conforme. Se realizo la ejecucion."/>
  </r>
  <r>
    <s v="SABS_RPT_SOL_MULTCRDV"/>
    <s v="SABS_RPT_SOL_MULT"/>
    <s v="CRDV"/>
    <s v="@P1LKAWU"/>
    <s v="DURANTE_2024"/>
    <x v="0"/>
    <s v="SABS_RPT_SOL_MULT_CRDV_1"/>
    <s v="L,MA,MI,J,V,S"/>
    <x v="0"/>
    <x v="0"/>
    <s v="HOR_04_06"/>
    <s v="Ratificacion tecnica conforme. Se realizo la ejecucion."/>
  </r>
  <r>
    <s v="SABS_RPT_SOL_PTRETORCRDV"/>
    <s v="SABS_RPT_SOL_PTRETOR"/>
    <s v="CRDV"/>
    <s v="@P1LKAWV"/>
    <s v="DURANTE_2024"/>
    <x v="0"/>
    <s v="SABS_RPT_SOL_PTRETOR_CRDV_1"/>
    <s v="L,MA,MI,J,V,S"/>
    <x v="0"/>
    <x v="0"/>
    <s v="HOR_04_06"/>
    <s v="Ratificacion tecnica conforme. Se realizo la ejecucion."/>
  </r>
  <r>
    <s v="SAT_F010_MAETAR_MESCRDV"/>
    <s v="SAT_F010_MAETAR_MES"/>
    <s v="CRDV"/>
    <s v="@P4LKA02"/>
    <s v="DURANTE_2024"/>
    <x v="2"/>
    <s v="SAT_F010_MAETAR_MES_CRDV_1"/>
    <s v="D,L,MA,MI,J,V,S"/>
    <x v="1"/>
    <x v="3"/>
    <s v="HOR_04_06"/>
    <s v="Job mensual. Ejecuta ultimo dia laborable del mes"/>
  </r>
  <r>
    <s v="SAT_F020_MAECLI_BTCRDV"/>
    <s v="SAT_F020_MAECLI_BT"/>
    <s v="CRDV"/>
    <s v="@P1LKA6J"/>
    <s v="DURANTE_2024"/>
    <x v="0"/>
    <s v="SAT_F020_MAECLI_BT_CRDV_1"/>
    <s v="MA,MI,J,V,S"/>
    <x v="0"/>
    <x v="0"/>
    <s v="HOR_00_03"/>
    <s v="Ratificacion tecnica conforme. Se realizo la ejecucion."/>
  </r>
  <r>
    <s v="SAT_F040_SERREL_BTCRDV"/>
    <s v="SAT_F040_SERREL_BT"/>
    <s v="CRDV"/>
    <s v="@P1LKA6I"/>
    <s v="DURANTE_2024"/>
    <x v="0"/>
    <s v="SAT_F040_SERREL_BT_CRDV_1"/>
    <s v="MA,MI,J,V,S"/>
    <x v="0"/>
    <x v="0"/>
    <s v="HOR_00_03"/>
    <s v="Ratificacion tecnica conforme. Se realizo la ejecucion."/>
  </r>
  <r>
    <s v="SBDN_ACCIONISTA_GERENTECRDV"/>
    <s v="SBDN_ACCIONISTA_GERENTE"/>
    <s v="CRDV"/>
    <s v="@P1LKBIF"/>
    <s v="DURANTE_2024"/>
    <x v="0"/>
    <s v="SBDN_ACCIONISTA_GERENTE_CRDV_1"/>
    <s v="L,MA,MI,J,V,"/>
    <x v="0"/>
    <x v="0"/>
    <s v="HOR_22_24"/>
    <s v="Ratificacion tecnica conforme. Se realizo la ejecucion."/>
  </r>
  <r>
    <s v="SBDN_LEGO_CONDICIONESCRDV"/>
    <s v="SBDN_LEGO_CONDICIONES"/>
    <s v="CRDV"/>
    <s v="@P1LKBIG"/>
    <s v="DURANTE_2024"/>
    <x v="0"/>
    <s v="SBDN_LEGO_CONDICIONES_CRDV_1"/>
    <s v="L,MA,MI,J,V,"/>
    <x v="0"/>
    <x v="0"/>
    <s v="HOR_22_24"/>
    <s v="Ratificacion tecnica conforme. Se realizo la ejecucion."/>
  </r>
  <r>
    <s v="SBDN_LEGO_RELACIONADOSCRDV"/>
    <s v="SBDN_LEGO_RELACIONADOS"/>
    <s v="CRDV"/>
    <s v="@P1LKBIE"/>
    <s v="DURANTE_2024"/>
    <x v="0"/>
    <s v="SBDN_LEGO_RELACIONADOS_CRDV_1"/>
    <s v="L,MA,MI,J,V,"/>
    <x v="0"/>
    <x v="0"/>
    <s v="HOR_22_24"/>
    <s v="Ratificacion tecnica conforme. Se realizo la ejecucion."/>
  </r>
  <r>
    <s v="SBDN_LEGO_SOLICITUDCRDV"/>
    <s v="SBDN_LEGO_SOLICITUD"/>
    <s v="CRDV"/>
    <s v="@P1LKBIC"/>
    <s v="DURANTE_2024"/>
    <x v="0"/>
    <s v="SBDN_LEGO_SOLICITUD_CRDV_1"/>
    <s v="L,MA,MI,J,V,"/>
    <x v="0"/>
    <x v="0"/>
    <s v="HOR_22_24"/>
    <s v="Ratificacion tecnica conforme. Se realizo la ejecucion."/>
  </r>
  <r>
    <s v="SBDN_PROVEEDORES_PRINCIPALESCRDV"/>
    <s v="SBDN_PROVEEDORES_PRINCIPALES"/>
    <s v="CRDV"/>
    <s v="@P1LKBID"/>
    <s v="DURANTE_2024"/>
    <x v="0"/>
    <s v="SBDN_PROVEEDORES_PRINCIPALES_CRDV_1"/>
    <s v="L,MA,MI,J,V,"/>
    <x v="0"/>
    <x v="0"/>
    <s v="HOR_22_24"/>
    <s v="Ratificacion tecnica conforme. Se realizo la ejecucion."/>
  </r>
  <r>
    <s v="SCRM_ACCOUNTCOLLATERALRELATIONDELTACRDV"/>
    <s v="SCRM_ACCOUNTCOLLATERALRELATIONDELTA"/>
    <s v="CRDV"/>
    <s v="@P1LKB4X"/>
    <s v="DURANTE_2024"/>
    <x v="0"/>
    <s v="SCRM_ACCOUNTCOLLATERALRELATIONDELTA_CRDV_1"/>
    <s v="D,L,MA,MI,J,V,S"/>
    <x v="1"/>
    <x v="6"/>
    <s v="HOR_00_03"/>
    <s v="DESACTIVADO(NON-EXEC)-MVPLEGBCP-149874"/>
  </r>
  <r>
    <s v="SCRM_ACCOUNTCOLLATERALRELATIONTOTALCRDV"/>
    <s v="SCRM_ACCOUNTCOLLATERALRELATIONTOTAL"/>
    <s v="CRDV"/>
    <s v="@P8LKA5O"/>
    <s v="SIN_EJECUCIONES"/>
    <x v="1"/>
    <s v="SCRM_ACCOUNTCOLLATERALRELATIONTOTAL_CRDV_1"/>
    <m/>
    <x v="1"/>
    <x v="1"/>
    <m/>
    <s v="Job eventual. Sin fecha fija de ejecucion."/>
  </r>
  <r>
    <s v="SCRM_CASETRANSACTION_CDELTACRDV"/>
    <s v="SCRM_CASETRANSACTION_CDELTA"/>
    <s v="CRDV"/>
    <s v="@P1LKB4Y"/>
    <s v="DURANTE_2024"/>
    <x v="0"/>
    <s v="SCRM_CASETRANSACTION_CDELTA_CRDV_1"/>
    <s v="D,L,MA,MI,J,V,S"/>
    <x v="1"/>
    <x v="6"/>
    <s v="HOR_00_03"/>
    <s v="DESACTIVADO(NON-EXEC)-MVPLEGBCP-149874"/>
  </r>
  <r>
    <s v="SCRM_CASETRANSACTION_CTOTALCRDV"/>
    <s v="SCRM_CASETRANSACTION_CTOTAL"/>
    <s v="CRDV"/>
    <s v="@P8LKA5P"/>
    <s v="SIN_EJECUCIONES"/>
    <x v="1"/>
    <s v="SCRM_CASETRANSACTION_CTOTAL_CRDV_1"/>
    <m/>
    <x v="1"/>
    <x v="1"/>
    <m/>
    <s v="Job eventual. Sin fecha fija de ejecucion."/>
  </r>
  <r>
    <s v="SCRM_CREDITLINECOLLATERALRELATION_CDELTACRDV"/>
    <s v="SCRM_CREDITLINECOLLATERALRELATION_CDELTA"/>
    <s v="CRDV"/>
    <s v="@P1LKB4Z"/>
    <s v="DURANTE_2024"/>
    <x v="0"/>
    <s v="SCRM_CREDITLINECOLLATERALRELATION_CDELTA_CRDV_1"/>
    <s v="D,L,MA,MI,J,V,S"/>
    <x v="1"/>
    <x v="6"/>
    <s v="HOR_00_03"/>
    <s v="DESACTIVADO(NON-EXEC)-MVPLEGBCP-149874"/>
  </r>
  <r>
    <s v="SCRM_CREDITLINECOLLATERALRELATION_CTOTALCRDV"/>
    <s v="SCRM_CREDITLINECOLLATERALRELATION_CTOTAL"/>
    <s v="CRDV"/>
    <s v="@P8LKA5Q"/>
    <s v="SIN_EJECUCIONES"/>
    <x v="1"/>
    <s v="SCRM_CREDITLINECOLLATERALRELATION_CTOTAL_CRDV_1"/>
    <m/>
    <x v="1"/>
    <x v="1"/>
    <m/>
    <s v="Job eventual. Sin fecha fija de ejecucion."/>
  </r>
  <r>
    <s v="SCRM_CREDITLINESDELTACRDV"/>
    <s v="SCRM_CREDITLINESDELTA"/>
    <s v="CRDV"/>
    <s v="@P1LKB51"/>
    <s v="DURANTE_2024"/>
    <x v="0"/>
    <s v="SCRM_CREDITLINESDELTA_CRDV_1"/>
    <s v="D,L,MA,MI,J,V,S"/>
    <x v="1"/>
    <x v="6"/>
    <s v="HOR_00_03"/>
    <s v="DESACTIVADO(NON-EXEC)-MVPLEGBCP-149874"/>
  </r>
  <r>
    <s v="SCRM_CREDITLINESTOTALCRDV"/>
    <s v="SCRM_CREDITLINESTOTAL"/>
    <s v="CRDV"/>
    <s v="@P8LKA5S"/>
    <s v="SIN_EJECUCIONES"/>
    <x v="1"/>
    <s v="SCRM_CREDITLINESTOTAL_CRDV_1"/>
    <m/>
    <x v="1"/>
    <x v="1"/>
    <m/>
    <s v="Job eventual. Sin fecha fija de ejecucion."/>
  </r>
  <r>
    <s v="SCRM_DETAILCOPYDELTACRDV"/>
    <s v="SCRM_DETAILCOPYDELTA"/>
    <s v="CRDV"/>
    <s v="@P1LKB53"/>
    <s v="DURANTE_2024"/>
    <x v="0"/>
    <s v="SCRM_DETAILCOPYDELTA_CRDV_1"/>
    <s v="D,L,MA,MI,J,V,S"/>
    <x v="1"/>
    <x v="6"/>
    <s v="HOR_00_03"/>
    <s v="DESACTIVADO(NON-EXEC)-MVPLEGBCP-149874"/>
  </r>
  <r>
    <s v="SCRM_DETAILCOPYTOTALCRDV"/>
    <s v="SCRM_DETAILCOPYTOTAL"/>
    <s v="CRDV"/>
    <s v="@P8LKA5U"/>
    <s v="SIN_EJECUCIONES"/>
    <x v="1"/>
    <s v="SCRM_DETAILCOPYTOTAL_CRDV_1"/>
    <m/>
    <x v="1"/>
    <x v="1"/>
    <m/>
    <s v="Job eventual. Sin fecha fija de ejecucion."/>
  </r>
  <r>
    <s v="SCRM_EXTENSIONREQUEST_CDELTACRDV"/>
    <s v="SCRM_EXTENSIONREQUEST_CDELTA"/>
    <s v="CRDV"/>
    <s v="@P1LKB50"/>
    <s v="DURANTE_2024"/>
    <x v="0"/>
    <s v="SCRM_EXTENSIONREQUEST_CDELTA_CRDV_1"/>
    <s v="D,L,MA,MI,J,V,S"/>
    <x v="1"/>
    <x v="6"/>
    <s v="HOR_00_03"/>
    <s v="DESACTIVADO(NON-EXEC)-MVPLEGBCP-149874"/>
  </r>
  <r>
    <s v="SCRM_EXTENSIONREQUEST_CTOTALCRDV"/>
    <s v="SCRM_EXTENSIONREQUEST_CTOTAL"/>
    <s v="CRDV"/>
    <s v="@P8LKA5R"/>
    <s v="SIN_EJECUCIONES"/>
    <x v="1"/>
    <s v="SCRM_EXTENSIONREQUEST_CTOTAL_CRDV_1"/>
    <m/>
    <x v="1"/>
    <x v="1"/>
    <m/>
    <s v="Job eventual. Sin fecha fija de ejecucion."/>
  </r>
  <r>
    <s v="SCRM_FINANCIALACCOUNTDELTACRDV"/>
    <s v="SCRM_FINANCIALACCOUNTDELTA"/>
    <s v="CRDV"/>
    <s v="@P1LKB55"/>
    <s v="DURANTE_2024"/>
    <x v="0"/>
    <s v="SCRM_FINANCIALACCOUNTDELTA_CRDV_1"/>
    <s v="D,L,MA,MI,J,V,S"/>
    <x v="1"/>
    <x v="6"/>
    <s v="HOR_00_03"/>
    <s v="DESACTIVADO(NON-EXEC)-MVPLEGBCP-149874"/>
  </r>
  <r>
    <s v="SCRM_FINANCIALACCOUNTTOTALCRDV"/>
    <s v="SCRM_FINANCIALACCOUNTTOTAL"/>
    <s v="CRDV"/>
    <s v="@P8LKA5W"/>
    <s v="SIN_EJECUCIONES"/>
    <x v="1"/>
    <s v="SCRM_FINANCIALACCOUNTTOTAL_CRDV_1"/>
    <m/>
    <x v="1"/>
    <x v="1"/>
    <m/>
    <s v="Job eventual. Sin fecha fija de ejecucion."/>
  </r>
  <r>
    <s v="SRV2_AGENCIASSERVIMATICCRDV"/>
    <s v="SRV2_AGENCIASSERVIMATIC"/>
    <s v="CRDV"/>
    <s v="@P1LKATU"/>
    <s v="DURANTE_2024"/>
    <x v="0"/>
    <s v="SRV2_AGENCIASSERVIMATIC_CRDV_1"/>
    <s v="D,L,MA,MI,J,V,S"/>
    <x v="0"/>
    <x v="0"/>
    <s v="HOR_04_06"/>
    <s v="Ratificacion tecnica conforme. Se realizo la ejecucion."/>
  </r>
  <r>
    <s v="STEF_TABLAS_DESCR1CRDV"/>
    <s v="STEF_TABLAS_DESCR1"/>
    <s v="CRDV"/>
    <s v="@P8LKA0B"/>
    <s v="SIN_EJECUCIONES"/>
    <x v="1"/>
    <s v="STEF_TABLAS_DESCR1_CRDV_1"/>
    <m/>
    <x v="1"/>
    <x v="1"/>
    <m/>
    <s v="Job eventual. Sin fecha fija de ejecucion."/>
  </r>
  <r>
    <s v="STEF_TABLAS_DESCR2CRDV"/>
    <s v="STEF_TABLAS_DESCR2"/>
    <s v="CRDV"/>
    <s v="@P8LKA0C"/>
    <s v="SIN_EJECUCIONES"/>
    <x v="1"/>
    <s v="STEF_TABLAS_DESCR2_CRDV_1"/>
    <m/>
    <x v="1"/>
    <x v="1"/>
    <m/>
    <s v="Job eventual. Sin fecha fija de ejecucion."/>
  </r>
  <r>
    <s v="STEF_TABLAS_DESCR3CRDV"/>
    <s v="STEF_TABLAS_DESCR3"/>
    <s v="CRDV"/>
    <s v="@P8LKA0D"/>
    <s v="SIN_EJECUCIONES"/>
    <x v="1"/>
    <s v="STEF_TABLAS_DESCR3_CRDV_1"/>
    <m/>
    <x v="1"/>
    <x v="1"/>
    <m/>
    <s v="Job eventual. Sin fecha fija de ejecucion."/>
  </r>
  <r>
    <s v="STEF_TABLAS_DESCR4CRDV"/>
    <s v="STEF_TABLAS_DESCR4"/>
    <s v="CRDV"/>
    <s v="@P8LKA0E"/>
    <s v="SIN_EJECUCIONES"/>
    <x v="1"/>
    <s v="STEF_TABLAS_DESCR4_CRDV_1"/>
    <m/>
    <x v="1"/>
    <x v="1"/>
    <m/>
    <s v="Job eventual. Sin fecha fija de ejecucion."/>
  </r>
  <r>
    <s v="TBIE_O_TIPOPERACRDV"/>
    <s v="TBIE_O_TIPOPERA"/>
    <s v="CRDV"/>
    <s v="@P2LKA0A"/>
    <s v="DURANTE_2024"/>
    <x v="3"/>
    <s v="TBIE_O_TIPOPERA_CRDV_1"/>
    <s v="L,"/>
    <x v="1"/>
    <x v="7"/>
    <s v="HOR_00_03"/>
    <s v="Job Semanal, ejecuta los domingos."/>
  </r>
  <r>
    <s v="TTIB_TABLAS_DESCR1CRDV"/>
    <s v="TTIB_TABLAS_DESCR1"/>
    <s v="CRDV"/>
    <s v="@P8LKA0L"/>
    <s v="SIN_EJECUCIONES"/>
    <x v="1"/>
    <s v="TTIB_TABLAS_DESCR1_CRDV_1"/>
    <m/>
    <x v="1"/>
    <x v="1"/>
    <m/>
    <s v="Job eventual. Sin fecha fija de ejecucion."/>
  </r>
  <r>
    <s v="TTIB_TABLAS_DESCR2CRDV"/>
    <s v="TTIB_TABLAS_DESCR2"/>
    <s v="CRDV"/>
    <s v="@P8LKA0M"/>
    <s v="SIN_EJECUCIONES"/>
    <x v="1"/>
    <s v="TTIB_TABLAS_DESCR2_CRDV_1"/>
    <m/>
    <x v="1"/>
    <x v="1"/>
    <m/>
    <s v="Job eventual. Sin fecha fija de ejecucion."/>
  </r>
  <r>
    <s v="TTIB_TABLAS_DESCR3CRDV"/>
    <s v="TTIB_TABLAS_DESCR3"/>
    <s v="CRDV"/>
    <s v="@P8LKA0N"/>
    <s v="SIN_EJECUCIONES"/>
    <x v="1"/>
    <s v="TTIB_TABLAS_DESCR3_CRDV_1"/>
    <m/>
    <x v="1"/>
    <x v="1"/>
    <m/>
    <s v="Job eventual. Sin fecha fija de ejecucion."/>
  </r>
  <r>
    <s v="VEDI_BASH_RDV_LOGACCOUNTOPE_DIACRDV"/>
    <s v="VEDI_BASH_RDV_LOGACCOUNTOPE_DIA"/>
    <s v="CRDV"/>
    <s v="@P1LKB48"/>
    <s v="DURANTE_2024"/>
    <x v="0"/>
    <s v="VEDI_BASH_RDV_LOGACCOUNTOPE_DIA_CRDV_1"/>
    <s v="D,L,MA,MI,J,V,S"/>
    <x v="0"/>
    <x v="0"/>
    <s v="HOR_00_03"/>
    <s v="Ratificacion tecnica conforme. Se realizo la ejecucion."/>
  </r>
  <r>
    <s v="VPLU_COMERCIO_VISANET_VCRDV"/>
    <s v="VPLU_COMERCIO_VISANET_V"/>
    <s v="CRDV"/>
    <s v="@P1LKA1O"/>
    <s v="DURANTE_2024"/>
    <x v="0"/>
    <s v="VPLU_COMERCIO_VISANET_V_CRDV_1"/>
    <s v="L,MA,MI,J,V,"/>
    <x v="0"/>
    <x v="0"/>
    <s v="HOR_22_24"/>
    <s v="Ratificacion tecnica conforme. Se realizo la ejecucion."/>
  </r>
  <r>
    <s v="VPLU_SQ_PEE_PARAMETCRDV"/>
    <s v="VPLU_SQ_PEE_PARAMET"/>
    <s v="CRDV"/>
    <s v="@P8LKA06"/>
    <s v="SIN_EJECUCIONES"/>
    <x v="1"/>
    <s v="VPLU_SQ_PEE_PARAMET_CRDV_1"/>
    <m/>
    <x v="1"/>
    <x v="1"/>
    <m/>
    <s v="Job eventual. Sin fecha fija de ejecucion."/>
  </r>
  <r>
    <s v="VPLU_VV_AMCP_VCRDV"/>
    <s v="VPLU_VV_AMCP_V"/>
    <s v="CRDV"/>
    <s v="@P1LKAH0"/>
    <s v="DURANTE_2024"/>
    <x v="0"/>
    <s v="VPLU_VV_AMCP_V_CRDV_1"/>
    <s v="L,MA,MI,J,V,"/>
    <x v="0"/>
    <x v="0"/>
    <s v="HOR_19_21"/>
    <s v="Ratificacion tecnica conforme. Se realizo la ejecucion."/>
  </r>
  <r>
    <s v="VPLU_VV_AMRT_V_RINDEXCRDV"/>
    <s v="VPLU_VV_AMRT_V_RINDEX"/>
    <s v="CRDV"/>
    <s v="@P1LKA95"/>
    <s v="DURANTE_2024"/>
    <x v="0"/>
    <s v="VPLU_VV_AMRT_V_RINDEX_CRDV_1"/>
    <s v="L,MA,MI,J,V,"/>
    <x v="0"/>
    <x v="0"/>
    <s v="HOR_19_21"/>
    <s v="Ratificacion tecnica conforme. Se realizo la ejecucion."/>
  </r>
  <r>
    <s v="WLEA_BROAD_TRAZABILIDADCRDV"/>
    <s v="WLEA_BROAD_TRAZABILIDAD"/>
    <s v="CRDV"/>
    <s v="@P1LKAGA"/>
    <s v="DURANTE_2024"/>
    <x v="0"/>
    <s v="WLEA_BROAD_TRAZABILIDAD_CRDV_1"/>
    <s v="L,MA,MI,J,V,"/>
    <x v="0"/>
    <x v="0"/>
    <s v="HOR_22_24"/>
    <s v="Ratificacion tecnica conforme. Se realizo la ejecucion."/>
  </r>
  <r>
    <s v="WLEA_IPWLASD1CRDV"/>
    <s v="WLEA_IPWLASD1"/>
    <s v="CRDV"/>
    <s v="@P1LKAEU"/>
    <s v="SIN_EJECUCIONES"/>
    <x v="0"/>
    <s v="WLEA_IPWLASD1_CRDV_1"/>
    <m/>
    <x v="1"/>
    <x v="8"/>
    <m/>
    <s v="No tiene ejecuciones en LHCL, Ultima ejecucion LKDV 08/07/22 11:48:08 PM"/>
  </r>
  <r>
    <s v="WLEA_IPWLBDE10CRDV"/>
    <s v="WLEA_IPWLBDE10"/>
    <s v="CRDV"/>
    <s v="@P1LKAEN"/>
    <s v="DURANTE_2024"/>
    <x v="0"/>
    <s v="WLEA_IPWLBDE10_CRDV_1"/>
    <s v="L,MA,MI,J,V,"/>
    <x v="0"/>
    <x v="0"/>
    <s v="HOR_22_24"/>
    <s v="Ratificacion tecnica conforme. Se realizo la ejecucion."/>
  </r>
  <r>
    <s v="WLEA_IPWLBDE12CRDV"/>
    <s v="WLEA_IPWLBDE12"/>
    <s v="CRDV"/>
    <s v="@P1LKAER"/>
    <s v="DURANTE_2024"/>
    <x v="0"/>
    <s v="WLEA_IPWLBDE12_CRDV_1"/>
    <s v="L,MA,MI,J,V,"/>
    <x v="0"/>
    <x v="0"/>
    <s v="HOR_22_24"/>
    <s v="Ratificacion tecnica conforme. Se realizo la ejecucion."/>
  </r>
  <r>
    <s v="WLEA_IPWLBDE13CRDV"/>
    <s v="WLEA_IPWLBDE13"/>
    <s v="CRDV"/>
    <s v="@P1LKA3U"/>
    <s v="DURANTE_2024"/>
    <x v="0"/>
    <s v="WLEA_IPWLBDE13_CRDV_1"/>
    <s v="L,MA,MI,J,V,"/>
    <x v="0"/>
    <x v="0"/>
    <s v="HOR_22_24"/>
    <s v="Ratificacion tecnica conforme. Se realizo la ejecucion."/>
  </r>
  <r>
    <s v="WLEA_IPWLBDE14CRDV"/>
    <s v="WLEA_IPWLBDE14"/>
    <s v="CRDV"/>
    <s v="@P1LKAES"/>
    <s v="DURANTE_2024"/>
    <x v="0"/>
    <s v="WLEA_IPWLBDE14_CRDV_1"/>
    <s v="L,MA,MI,J,V,"/>
    <x v="0"/>
    <x v="0"/>
    <s v="HOR_22_24"/>
    <s v="Ratificacion tecnica conforme. Se realizo la ejecucion."/>
  </r>
  <r>
    <s v="WLEA_IPWLBDE15CRDV"/>
    <s v="WLEA_IPWLBDE15"/>
    <s v="CRDV"/>
    <s v="@P1LKA3V"/>
    <s v="DURANTE_2024"/>
    <x v="0"/>
    <s v="WLEA_IPWLBDE15_CRDV_1"/>
    <s v="L,MA,MI,J,V,"/>
    <x v="0"/>
    <x v="0"/>
    <s v="HOR_22_24"/>
    <s v="Ratificacion tecnica conforme. Se realizo la ejecucion."/>
  </r>
  <r>
    <s v="WLEA_IPWLBDE16CRDV"/>
    <s v="WLEA_IPWLBDE16"/>
    <s v="CRDV"/>
    <s v="@P1LKAEV"/>
    <s v="DURANTE_2024"/>
    <x v="0"/>
    <s v="WLEA_IPWLBDE16_CRDV_1"/>
    <s v="L,MA,MI,J,V,"/>
    <x v="0"/>
    <x v="0"/>
    <s v="HOR_22_24"/>
    <s v="Ratificacion tecnica conforme. Se realizo la ejecucion."/>
  </r>
  <r>
    <s v="WLEA_IPWLBDE17CRDV"/>
    <s v="WLEA_IPWLBDE17"/>
    <s v="CRDV"/>
    <s v="@P1LKAFL"/>
    <s v="DURANTE_2024"/>
    <x v="0"/>
    <s v="WLEA_IPWLBDE17_CRDV_1"/>
    <s v="L,MA,MI,J,V,"/>
    <x v="0"/>
    <x v="0"/>
    <s v="HOR_22_24"/>
    <s v="Ratificacion tecnica conforme. Se realizo la ejecucion."/>
  </r>
  <r>
    <s v="WLEA_IPWLBDE18CRDV"/>
    <s v="WLEA_IPWLBDE18"/>
    <s v="CRDV"/>
    <s v="@P1LKAFS"/>
    <s v="DURANTE_2024"/>
    <x v="0"/>
    <s v="WLEA_IPWLBDE18_CRDV_1"/>
    <s v="L,MA,MI,J,V,"/>
    <x v="0"/>
    <x v="0"/>
    <s v="HOR_22_24"/>
    <s v="Ratificacion tecnica conforme. Se realizo la ejecucion."/>
  </r>
  <r>
    <s v="WLEA_IPWLBDE19CRDV"/>
    <s v="WLEA_IPWLBDE19"/>
    <s v="CRDV"/>
    <s v="@P1LKATL"/>
    <s v="DURANTE_2024"/>
    <x v="0"/>
    <s v="WLEA_IPWLBDE19_CRDV_1"/>
    <s v="L,MA,MI,J,V,"/>
    <x v="0"/>
    <x v="0"/>
    <s v="HOR_22_24"/>
    <s v="Ratificacion tecnica conforme. Se realizo la ejecucion."/>
  </r>
  <r>
    <s v="WLEA_IPWLBDE1CRDV"/>
    <s v="WLEA_IPWLBDE1"/>
    <s v="CRDV"/>
    <s v="@P1LKATN"/>
    <s v="DURANTE_2024"/>
    <x v="0"/>
    <s v="WLEA_IPWLBDE1_CRDV_1"/>
    <s v="L,MA,MI,J,V,"/>
    <x v="0"/>
    <x v="0"/>
    <s v="HOR_22_24"/>
    <s v="Ratificacion tecnica conforme. Se realizo la ejecucion."/>
  </r>
  <r>
    <s v="WLEA_IPWLBDE20CRDV"/>
    <s v="WLEA_IPWLBDE20"/>
    <s v="CRDV"/>
    <s v="@P1LKAFR"/>
    <s v="DURANTE_2024"/>
    <x v="0"/>
    <s v="WLEA_IPWLBDE20_CRDV_1"/>
    <s v="L,MA,MI,J,V,"/>
    <x v="0"/>
    <x v="0"/>
    <s v="HOR_22_24"/>
    <s v="Ratificacion tecnica conforme. Se realizo la ejecucion."/>
  </r>
  <r>
    <s v="WLEA_IPWLBDE21CRDV"/>
    <s v="WLEA_IPWLBDE21"/>
    <s v="CRDV"/>
    <s v="@P1LKAFP"/>
    <s v="DURANTE_2024"/>
    <x v="0"/>
    <s v="WLEA_IPWLBDE21_CRDV_1"/>
    <s v="L,MA,MI,J,V,"/>
    <x v="0"/>
    <x v="0"/>
    <s v="HOR_22_24"/>
    <s v="Ratificacion tecnica conforme. Se realizo la ejecucion."/>
  </r>
  <r>
    <s v="WLEA_IPWLBDE22CRDV"/>
    <s v="WLEA_IPWLBDE22"/>
    <s v="CRDV"/>
    <s v="@P1LKAFV"/>
    <s v="DURANTE_2024"/>
    <x v="0"/>
    <s v="WLEA_IPWLBDE22_CRDV_1"/>
    <s v="L,MA,MI,J,V,"/>
    <x v="0"/>
    <x v="0"/>
    <s v="HOR_22_24"/>
    <s v="Ratificacion tecnica conforme. Se realizo la ejecucion."/>
  </r>
  <r>
    <s v="WLEA_IPWLBDE23CRDV"/>
    <s v="WLEA_IPWLBDE23"/>
    <s v="CRDV"/>
    <s v="@P1LKA3W"/>
    <s v="DURANTE_2024"/>
    <x v="0"/>
    <s v="WLEA_IPWLBDE23_CRDV_1"/>
    <s v="L,MA,MI,J,V,"/>
    <x v="0"/>
    <x v="0"/>
    <s v="HOR_22_24"/>
    <s v="Ratificacion tecnica conforme. Se realizo la ejecucion."/>
  </r>
  <r>
    <s v="WLEA_IPWLBDE24CRDV"/>
    <s v="WLEA_IPWLBDE24"/>
    <s v="CRDV"/>
    <s v="@P1LKAG7"/>
    <s v="DURANTE_2024"/>
    <x v="0"/>
    <s v="WLEA_IPWLBDE24_CRDV_1"/>
    <s v="L,MA,MI,J,V,"/>
    <x v="0"/>
    <x v="0"/>
    <s v="HOR_22_24"/>
    <s v="Ratificacion tecnica conforme. Se realizo la ejecucion."/>
  </r>
  <r>
    <s v="WLEA_IPWLBDE25CRDV"/>
    <s v="WLEA_IPWLBDE25"/>
    <s v="CRDV"/>
    <s v="@P1LKATM"/>
    <s v="DURANTE_2024"/>
    <x v="0"/>
    <s v="WLEA_IPWLBDE25_CRDV_1"/>
    <s v="L,MA,MI,J,V,"/>
    <x v="0"/>
    <x v="0"/>
    <s v="HOR_22_24"/>
    <s v="Ratificacion tecnica conforme. Se realizo la ejecucion."/>
  </r>
  <r>
    <s v="WLEA_IPWLBDE26CRDV"/>
    <s v="WLEA_IPWLBDE26"/>
    <s v="CRDV"/>
    <s v="@P1LKAG0"/>
    <s v="DURANTE_2024"/>
    <x v="0"/>
    <s v="WLEA_IPWLBDE26_CRDV_1"/>
    <s v="L,MA,MI,J,V,"/>
    <x v="0"/>
    <x v="0"/>
    <s v="HOR_22_24"/>
    <s v="Ratificacion tecnica conforme. Se realizo la ejecucion."/>
  </r>
  <r>
    <s v="WLEA_IPWLBDE27CRDV"/>
    <s v="WLEA_IPWLBDE27"/>
    <s v="CRDV"/>
    <s v="@P1LKAMC"/>
    <s v="DURANTE_2024"/>
    <x v="0"/>
    <s v="WLEA_IPWLBDE27_CRDV_1"/>
    <s v="L,MA,MI,J,V,"/>
    <x v="0"/>
    <x v="0"/>
    <s v="HOR_22_24"/>
    <s v="Ratificacion tecnica conforme. Se realizo la ejecucion."/>
  </r>
  <r>
    <s v="WLEA_IPWLBDE28CRDV"/>
    <s v="WLEA_IPWLBDE28"/>
    <s v="CRDV"/>
    <s v="@P1LKAMD"/>
    <s v="DURANTE_2024"/>
    <x v="0"/>
    <s v="WLEA_IPWLBDE28_CRDV_1"/>
    <s v="L,MA,MI,J,V,"/>
    <x v="0"/>
    <x v="0"/>
    <s v="HOR_22_24"/>
    <s v="Ratificacion tecnica conforme. Se realizo la ejecucion."/>
  </r>
  <r>
    <s v="WLEA_IPWLBDE29CRDV"/>
    <s v="WLEA_IPWLBDE29"/>
    <s v="CRDV"/>
    <s v="@P1LKAME"/>
    <s v="DURANTE_2024"/>
    <x v="0"/>
    <s v="WLEA_IPWLBDE29_CRDV_1"/>
    <s v="L,MA,MI,J,V,"/>
    <x v="0"/>
    <x v="0"/>
    <s v="HOR_22_24"/>
    <s v="Ratificacion tecnica conforme. Se realizo la ejecucion."/>
  </r>
  <r>
    <s v="WLEA_IPWLBDE3CRDV"/>
    <s v="WLEA_IPWLBDE3"/>
    <s v="CRDV"/>
    <s v="@P1LKAFM"/>
    <s v="DURANTE_2024"/>
    <x v="0"/>
    <s v="WLEA_IPWLBDE3_CRDV_1"/>
    <s v="L,MA,MI,J,V,"/>
    <x v="0"/>
    <x v="0"/>
    <s v="HOR_22_24"/>
    <s v="Ratificacion tecnica conforme. Se realizo la ejecucion."/>
  </r>
  <r>
    <s v="WLEA_IPWLBDE4CRDV"/>
    <s v="WLEA_IPWLBDE4"/>
    <s v="CRDV"/>
    <s v="@P1LKAFO"/>
    <s v="DURANTE_2024"/>
    <x v="0"/>
    <s v="WLEA_IPWLBDE4_CRDV_1"/>
    <s v="L,MA,MI,J,V,"/>
    <x v="0"/>
    <x v="0"/>
    <s v="HOR_22_24"/>
    <s v="Ratificacion tecnica conforme. Se realizo la ejecucion."/>
  </r>
  <r>
    <s v="WLEA_IPWLBDE5CRDV"/>
    <s v="WLEA_IPWLBDE5"/>
    <s v="CRDV"/>
    <s v="@P1LKATO"/>
    <s v="DURANTE_2024"/>
    <x v="0"/>
    <s v="WLEA_IPWLBDE5_CRDV_1"/>
    <s v="L,MA,MI,J,V,"/>
    <x v="0"/>
    <x v="0"/>
    <s v="HOR_22_24"/>
    <s v="Ratificacion tecnica conforme. Se realizo la ejecucion."/>
  </r>
  <r>
    <s v="WLEA_IPWLBDE6CRDV"/>
    <s v="WLEA_IPWLBDE6"/>
    <s v="CRDV"/>
    <s v="@P1LKAFQ"/>
    <s v="DURANTE_2024"/>
    <x v="0"/>
    <s v="WLEA_IPWLBDE6_CRDV_1"/>
    <s v="L,MA,MI,J,V,"/>
    <x v="0"/>
    <x v="0"/>
    <s v="HOR_22_24"/>
    <s v="Ratificacion tecnica conforme. Se realizo la ejecucion."/>
  </r>
  <r>
    <s v="WLEA_IPWLBDE8CRDV"/>
    <s v="WLEA_IPWLBDE8"/>
    <s v="CRDV"/>
    <s v="@P1LKAFW"/>
    <s v="DURANTE_2024"/>
    <x v="0"/>
    <s v="WLEA_IPWLBDE8_CRDV_1"/>
    <s v="L,MA,MI,J,V,"/>
    <x v="0"/>
    <x v="0"/>
    <s v="HOR_22_24"/>
    <s v="Ratificacion tecnica conforme. Se realizo la ejecucion."/>
  </r>
  <r>
    <s v="WLEA_IPWLBMA1CRDV"/>
    <s v="WLEA_IPWLBMA1"/>
    <s v="CRDV"/>
    <s v="@P1LKA3Y"/>
    <s v="DURANTE_2024"/>
    <x v="0"/>
    <s v="WLEA_IPWLBMA1_CRDV_1"/>
    <s v="L,MA,MI,J,V,"/>
    <x v="0"/>
    <x v="0"/>
    <s v="HOR_22_24"/>
    <s v="Ratificacion tecnica conforme. Se realizo la ejecucion."/>
  </r>
  <r>
    <s v="WLEA_IPWLMA2_MAESTRA_DOCVAR_DIARIACRDV"/>
    <s v="WLEA_IPWLMA2_MAESTRA_DOCVAR_DIARIA"/>
    <s v="CRDV"/>
    <s v="@P1LKAMI"/>
    <s v="DURANTE_2024"/>
    <x v="0"/>
    <s v="WLEA_IPWLMA2_MAESTRA_DOCVAR_DIARIA_CRDV_1"/>
    <s v="L,MA,MI,J,V,"/>
    <x v="0"/>
    <x v="0"/>
    <s v="HOR_22_24"/>
    <s v="Ratificacion tecnica conforme. Se realizo la ejecucion."/>
  </r>
  <r>
    <s v="WLEA_SGCARVENCRDV"/>
    <s v="WLEA_SGCARVEN"/>
    <s v="CRDV"/>
    <s v="@P1LKAG1"/>
    <s v="DURANTE_2024"/>
    <x v="0"/>
    <s v="WLEA_SGCARVEN_CRDV_1"/>
    <s v="L,MA,MI,J,V,"/>
    <x v="0"/>
    <x v="0"/>
    <s v="HOR_19_21"/>
    <s v="Ratificacion tecnica conforme. Se realizo la ejecucion."/>
  </r>
  <r>
    <s v="WLEA_SITUACIONCOBDWHCRDV"/>
    <s v="WLEA_SITUACIONCOBDWH"/>
    <s v="CRDV"/>
    <s v="@P1LKAG4"/>
    <s v="DURANTE_2024"/>
    <x v="0"/>
    <s v="WLEA_SITUACIONCOBDWH_CRDV_1"/>
    <s v="L,MA,MI,J,V,"/>
    <x v="0"/>
    <x v="0"/>
    <s v="HOR_19_21"/>
    <s v="Ratificacion tecnica conforme. Se realizo la ejecucion."/>
  </r>
  <r>
    <s v="WLEA_SITUACIONLEGALDWHCRDV"/>
    <s v="WLEA_SITUACIONLEGALDWH"/>
    <s v="CRDV"/>
    <s v="@P1LKAG9"/>
    <s v="DURANTE_2024"/>
    <x v="0"/>
    <s v="WLEA_SITUACIONLEGALDWH_CRDV_1"/>
    <s v="L,MA,MI,J,V,"/>
    <x v="0"/>
    <x v="0"/>
    <s v="HOR_19_21"/>
    <s v="Ratificacion tecnica conforme. Se realizo la ejecucion."/>
  </r>
  <r>
    <s v="XESS_SDATCRDV"/>
    <s v="XESS_SDAT"/>
    <s v="CRDV"/>
    <s v="@P1LKB2Q"/>
    <s v="DURANTE_2024"/>
    <x v="0"/>
    <s v="XESS_SDAT_CRDV_1"/>
    <s v="D,L,MA,MI,J,V,S"/>
    <x v="0"/>
    <x v="0"/>
    <s v="HOR_19_21"/>
    <s v="Ratificacion tecnica conforme. Se realizo la ejecucion."/>
  </r>
  <r>
    <s v="XESS_SSATCRDV"/>
    <s v="XESS_SSAT"/>
    <s v="CRDV"/>
    <s v="@P1LKB2P"/>
    <s v="DURANTE_2024"/>
    <x v="0"/>
    <s v="XESS_SSAT_CRDV_1"/>
    <s v="D,L,MA,MI,J,V,S"/>
    <x v="0"/>
    <x v="0"/>
    <s v="HOR_19_21"/>
    <s v="Ratificacion tecnica conforme. Se realizo la ejecucion."/>
  </r>
  <r>
    <s v="XT21_BASH_RDV_CREDITCARDAPP_EVECRDV"/>
    <s v="XT21_BASH_RDV_CREDITCARDAPP_EVE"/>
    <s v="CRDV"/>
    <s v="@P8LKA4U"/>
    <s v="SIN_EJECUCIONES"/>
    <x v="1"/>
    <s v="XT21_BASH_RDV_CREDITCARDAPP_EVE_CRDV_1"/>
    <m/>
    <x v="1"/>
    <x v="1"/>
    <m/>
    <s v="Job eventual. Sin fecha fija de ejecucion."/>
  </r>
  <r>
    <s v="XT21_BASH_RDV_FEEDBACK_EVECRDV"/>
    <s v="XT21_BASH_RDV_FEEDBACK_EVE"/>
    <s v="CRDV"/>
    <s v="@P8LKA74"/>
    <s v="SIN_EJECUCIONES"/>
    <x v="1"/>
    <s v="XT21_BASH_RDV_FEEDBACK_EVE_CRDV_1"/>
    <m/>
    <x v="1"/>
    <x v="1"/>
    <m/>
    <s v="Job eventual. Sin fecha fija de ejecucion."/>
  </r>
  <r>
    <s v="YAPE_BASH_ACOUNTSETTINGS_EVECRDV"/>
    <s v="YAPE_BASH_ACOUNTSETTINGS_EVE"/>
    <s v="CRDV"/>
    <s v="@P8LKA7B"/>
    <s v="SIN_EJECUCIONES"/>
    <x v="1"/>
    <s v="YAPE_BASH_ACOUNTSETTINGS_EVE_CRDV_1"/>
    <m/>
    <x v="1"/>
    <x v="1"/>
    <m/>
    <s v="Job eventual. Sin fecha fija de ejecucion."/>
  </r>
  <r>
    <s v="YAPE_BASH_RDV_BLACKLIST_EVECRDV"/>
    <s v="YAPE_BASH_RDV_BLACKLIST_EVE"/>
    <s v="CRDV"/>
    <s v="@P8LKA7C"/>
    <s v="SIN_EJECUCIONES"/>
    <x v="1"/>
    <s v="YAPE_BASH_RDV_BLACKLIST_EVE_CRDV_1"/>
    <m/>
    <x v="1"/>
    <x v="1"/>
    <m/>
    <s v="Job eventual. Sin fecha fija de ejecucion."/>
  </r>
  <r>
    <s v="YAPE_BASH_RDV_BLOCKEDRS_EVECRDV"/>
    <s v="YAPE_BASH_RDV_BLOCKEDRS_EVE"/>
    <s v="CRDV"/>
    <s v="@P8LKA7E"/>
    <s v="SIN_EJECUCIONES"/>
    <x v="1"/>
    <s v="YAPE_BASH_RDV_BLOCKEDRS_EVE_CRDV_1"/>
    <m/>
    <x v="1"/>
    <x v="1"/>
    <m/>
    <s v="Job eventual. Sin fecha fija de ejecucion."/>
  </r>
  <r>
    <s v="YAPE_BASH_RDV_DEVICES_EVECRDV"/>
    <s v="YAPE_BASH_RDV_DEVICES_EVE"/>
    <s v="CRDV"/>
    <s v="@P8LKA7D"/>
    <s v="SIN_EJECUCIONES"/>
    <x v="1"/>
    <s v="YAPE_BASH_RDV_DEVICES_EVE_CRDV_1"/>
    <m/>
    <x v="1"/>
    <x v="1"/>
    <m/>
    <s v="Job eventual. Sin fecha fija de ejecucion."/>
  </r>
  <r>
    <s v="YAPE_TRANSACCIONDETAILSCRDV"/>
    <s v="YAPE_TRANSACCIONDETAILS"/>
    <s v="CRDV"/>
    <s v="@P1LKB45"/>
    <s v="DURANTE_2024"/>
    <x v="0"/>
    <s v="YAPE_TRANSACCIONDETAILS_CRDV_1"/>
    <s v="D,L,MA,MI,J,V,S"/>
    <x v="0"/>
    <x v="0"/>
    <s v="HOR_00_03"/>
    <s v="Ratificacion tecnica conforme. Se realizo la ejecucion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F03B6-CF10-45B7-9418-5754943B35D7}" name="TablaDinámica1" cacheId="18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JECUCION EN RUTINA">
  <location ref="Z10:AA36" firstHeaderRow="1" firstDataRow="1" firstDataCol="1"/>
  <pivotFields count="12">
    <pivotField showAll="0"/>
    <pivotField dataField="1" showAll="0"/>
    <pivotField showAll="0"/>
    <pivotField showAll="0"/>
    <pivotField showAll="0"/>
    <pivotField axis="axisRow" showAll="0">
      <items count="7">
        <item x="0"/>
        <item x="1"/>
        <item x="2"/>
        <item x="3"/>
        <item m="1" x="5"/>
        <item m="1"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18">
        <item m="1" x="16"/>
        <item m="1" x="15"/>
        <item m="1" x="14"/>
        <item x="0"/>
        <item m="1" x="13"/>
        <item x="1"/>
        <item x="3"/>
        <item m="1" x="9"/>
        <item x="4"/>
        <item x="5"/>
        <item m="1" x="12"/>
        <item m="1" x="11"/>
        <item m="1" x="10"/>
        <item x="7"/>
        <item x="6"/>
        <item x="8"/>
        <item x="2"/>
        <item t="default"/>
      </items>
    </pivotField>
    <pivotField showAll="0"/>
    <pivotField showAll="0"/>
  </pivotFields>
  <rowFields count="3">
    <field x="8"/>
    <field x="9"/>
    <field x="5"/>
  </rowFields>
  <rowItems count="26">
    <i>
      <x/>
    </i>
    <i r="1">
      <x v="3"/>
    </i>
    <i r="2">
      <x/>
    </i>
    <i r="2">
      <x v="2"/>
    </i>
    <i r="1">
      <x v="9"/>
    </i>
    <i r="2">
      <x/>
    </i>
    <i r="1">
      <x v="16"/>
    </i>
    <i r="2">
      <x/>
    </i>
    <i>
      <x v="1"/>
    </i>
    <i r="1">
      <x v="3"/>
    </i>
    <i r="2">
      <x/>
    </i>
    <i r="1">
      <x v="5"/>
    </i>
    <i r="2">
      <x v="1"/>
    </i>
    <i r="1">
      <x v="6"/>
    </i>
    <i r="2">
      <x v="2"/>
    </i>
    <i r="1">
      <x v="8"/>
    </i>
    <i r="2">
      <x/>
    </i>
    <i r="1">
      <x v="13"/>
    </i>
    <i r="2">
      <x v="3"/>
    </i>
    <i r="1">
      <x v="14"/>
    </i>
    <i r="2">
      <x/>
    </i>
    <i r="1">
      <x v="15"/>
    </i>
    <i r="2">
      <x/>
    </i>
    <i r="1">
      <x v="16"/>
    </i>
    <i r="2">
      <x/>
    </i>
    <i t="grand">
      <x/>
    </i>
  </rowItems>
  <colItems count="1">
    <i/>
  </colItems>
  <dataFields count="1">
    <dataField name="CANT. PROCESOS" fld="1" subtotal="count" baseField="8" baseItem="0"/>
  </dataFields>
  <formats count="1">
    <format dxfId="1">
      <pivotArea field="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22E56-EF52-42DC-A99B-C31029E49B32}" name="TablaDinámica1" cacheId="187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EJECUCION EN RUTINA">
  <location ref="W10:X36" firstHeaderRow="1" firstDataRow="1" firstDataCol="1"/>
  <pivotFields count="12">
    <pivotField showAll="0"/>
    <pivotField dataField="1" showAll="0"/>
    <pivotField showAll="0"/>
    <pivotField showAll="0"/>
    <pivotField showAll="0"/>
    <pivotField axis="axisRow" showAll="0">
      <items count="7">
        <item x="0"/>
        <item x="1"/>
        <item x="2"/>
        <item x="3"/>
        <item m="1" x="5"/>
        <item m="1" x="4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18">
        <item m="1" x="16"/>
        <item m="1" x="15"/>
        <item m="1" x="14"/>
        <item x="0"/>
        <item m="1" x="13"/>
        <item x="1"/>
        <item x="3"/>
        <item m="1" x="9"/>
        <item x="4"/>
        <item x="5"/>
        <item m="1" x="12"/>
        <item m="1" x="11"/>
        <item m="1" x="10"/>
        <item x="7"/>
        <item x="6"/>
        <item x="8"/>
        <item x="2"/>
        <item t="default"/>
      </items>
    </pivotField>
    <pivotField showAll="0"/>
    <pivotField showAll="0"/>
  </pivotFields>
  <rowFields count="3">
    <field x="8"/>
    <field x="9"/>
    <field x="5"/>
  </rowFields>
  <rowItems count="26">
    <i>
      <x/>
    </i>
    <i r="1">
      <x v="3"/>
    </i>
    <i r="2">
      <x/>
    </i>
    <i r="2">
      <x v="2"/>
    </i>
    <i r="1">
      <x v="9"/>
    </i>
    <i r="2">
      <x/>
    </i>
    <i r="1">
      <x v="16"/>
    </i>
    <i r="2">
      <x/>
    </i>
    <i>
      <x v="1"/>
    </i>
    <i r="1">
      <x v="3"/>
    </i>
    <i r="2">
      <x/>
    </i>
    <i r="1">
      <x v="5"/>
    </i>
    <i r="2">
      <x v="1"/>
    </i>
    <i r="1">
      <x v="6"/>
    </i>
    <i r="2">
      <x v="2"/>
    </i>
    <i r="1">
      <x v="8"/>
    </i>
    <i r="2">
      <x/>
    </i>
    <i r="1">
      <x v="13"/>
    </i>
    <i r="2">
      <x v="3"/>
    </i>
    <i r="1">
      <x v="14"/>
    </i>
    <i r="2">
      <x/>
    </i>
    <i r="1">
      <x v="15"/>
    </i>
    <i r="2">
      <x/>
    </i>
    <i r="1">
      <x v="16"/>
    </i>
    <i r="2">
      <x/>
    </i>
    <i t="grand">
      <x/>
    </i>
  </rowItems>
  <colItems count="1">
    <i/>
  </colItems>
  <dataFields count="1">
    <dataField name="CANT. PROCESOS" fld="1" subtotal="count" baseField="8" baseItem="0"/>
  </dataFields>
  <formats count="1">
    <format dxfId="0">
      <pivotArea field="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BC42-081C-402A-AC53-E7EA70115AD7}">
  <dimension ref="A1:AL584"/>
  <sheetViews>
    <sheetView tabSelected="1" topLeftCell="Y1" workbookViewId="0">
      <selection activeCell="AI19" sqref="AI19"/>
    </sheetView>
  </sheetViews>
  <sheetFormatPr defaultColWidth="11.42578125" defaultRowHeight="14.45"/>
  <cols>
    <col min="1" max="1" width="43.140625" bestFit="1" customWidth="1"/>
    <col min="2" max="2" width="38.140625" bestFit="1" customWidth="1"/>
    <col min="3" max="3" width="27.140625" bestFit="1" customWidth="1"/>
    <col min="4" max="4" width="21.28515625" bestFit="1" customWidth="1"/>
    <col min="5" max="5" width="10.85546875" bestFit="1" customWidth="1"/>
    <col min="8" max="8" width="44.42578125" customWidth="1"/>
    <col min="9" max="9" width="41.85546875" customWidth="1"/>
    <col min="10" max="10" width="15.140625" customWidth="1"/>
    <col min="11" max="11" width="14" customWidth="1"/>
    <col min="12" max="12" width="16.5703125" customWidth="1"/>
    <col min="13" max="13" width="12" bestFit="1" customWidth="1"/>
    <col min="14" max="14" width="43.85546875" customWidth="1"/>
    <col min="15" max="15" width="12.7109375" bestFit="1" customWidth="1"/>
    <col min="16" max="16" width="20.85546875" bestFit="1" customWidth="1"/>
    <col min="17" max="17" width="23.7109375" customWidth="1"/>
    <col min="19" max="19" width="33.5703125" customWidth="1"/>
    <col min="20" max="20" width="16.140625" customWidth="1"/>
    <col min="22" max="25" width="23" customWidth="1"/>
    <col min="26" max="26" width="28.28515625" bestFit="1" customWidth="1"/>
    <col min="27" max="27" width="15.7109375" bestFit="1" customWidth="1"/>
    <col min="28" max="28" width="11" bestFit="1" customWidth="1"/>
    <col min="29" max="29" width="10.85546875" bestFit="1" customWidth="1"/>
    <col min="30" max="30" width="13.7109375" bestFit="1" customWidth="1"/>
    <col min="31" max="31" width="12.5703125" bestFit="1" customWidth="1"/>
    <col min="32" max="32" width="42.28515625" bestFit="1" customWidth="1"/>
    <col min="33" max="33" width="16.28515625" bestFit="1" customWidth="1"/>
  </cols>
  <sheetData>
    <row r="1" spans="1:3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1" t="s">
        <v>0</v>
      </c>
      <c r="I1" s="1" t="s">
        <v>1</v>
      </c>
      <c r="J1" s="1" t="s">
        <v>2</v>
      </c>
      <c r="K1" s="1" t="s">
        <v>5</v>
      </c>
      <c r="L1" s="4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6" t="s">
        <v>12</v>
      </c>
      <c r="S1" s="1" t="s">
        <v>13</v>
      </c>
      <c r="T1" s="4" t="s">
        <v>14</v>
      </c>
      <c r="U1" s="6" t="s">
        <v>15</v>
      </c>
      <c r="V1" s="6" t="s">
        <v>16</v>
      </c>
      <c r="W1" s="41" t="s">
        <v>17</v>
      </c>
      <c r="X1" s="41"/>
      <c r="Y1" s="41"/>
    </row>
    <row r="2" spans="1:37">
      <c r="A2" t="s">
        <v>18</v>
      </c>
      <c r="B2" t="s">
        <v>19</v>
      </c>
      <c r="C2" t="s">
        <v>20</v>
      </c>
      <c r="D2" t="s">
        <v>21</v>
      </c>
      <c r="E2" s="2">
        <v>45448</v>
      </c>
      <c r="H2" t="s">
        <v>22</v>
      </c>
      <c r="I2" t="s">
        <v>23</v>
      </c>
      <c r="J2" t="s">
        <v>20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s="5" t="str">
        <f>IF(ISNUMBER(MATCH(H2,$A$2:$A$600,0)),"EJECUTO","NO EJECUTO")</f>
        <v>EJECUTO</v>
      </c>
      <c r="Q2" t="s">
        <v>29</v>
      </c>
      <c r="R2" t="s">
        <v>30</v>
      </c>
      <c r="S2" t="s">
        <v>31</v>
      </c>
      <c r="T2" t="s">
        <v>25</v>
      </c>
      <c r="U2" t="str">
        <f>VLOOKUP(H2,$A$2:$E$469,4,FALSE)</f>
        <v>(Finished OK)</v>
      </c>
      <c r="V2" s="13">
        <v>45448</v>
      </c>
      <c r="W2" s="13" t="s">
        <v>32</v>
      </c>
      <c r="X2" s="13"/>
      <c r="Y2" s="13"/>
    </row>
    <row r="3" spans="1:37">
      <c r="A3" t="s">
        <v>33</v>
      </c>
      <c r="B3" t="s">
        <v>34</v>
      </c>
      <c r="C3" t="s">
        <v>20</v>
      </c>
      <c r="D3" t="s">
        <v>21</v>
      </c>
      <c r="E3" s="2">
        <v>45448</v>
      </c>
      <c r="H3" t="s">
        <v>35</v>
      </c>
      <c r="I3" t="s">
        <v>36</v>
      </c>
      <c r="J3" t="s">
        <v>20</v>
      </c>
      <c r="K3" t="s">
        <v>37</v>
      </c>
      <c r="L3" t="s">
        <v>25</v>
      </c>
      <c r="M3" t="s">
        <v>26</v>
      </c>
      <c r="N3" t="s">
        <v>38</v>
      </c>
      <c r="O3" t="s">
        <v>28</v>
      </c>
      <c r="P3" s="5" t="str">
        <f t="shared" ref="P3:P66" si="0">IF(ISNUMBER(MATCH(H3,$A$2:$A$600,0)),"EJECUTO","NO EJECUTO")</f>
        <v>EJECUTO</v>
      </c>
      <c r="Q3" t="s">
        <v>29</v>
      </c>
      <c r="R3" t="s">
        <v>30</v>
      </c>
      <c r="T3" t="s">
        <v>25</v>
      </c>
      <c r="U3" t="str">
        <f t="shared" ref="U3:U66" si="1">VLOOKUP(H3,$A$2:$E$469,4,FALSE)</f>
        <v>(Aborted)</v>
      </c>
      <c r="V3" s="13">
        <v>45448</v>
      </c>
      <c r="W3" s="13" t="s">
        <v>32</v>
      </c>
      <c r="X3" s="13"/>
      <c r="Y3" s="13"/>
    </row>
    <row r="4" spans="1:37">
      <c r="A4" t="s">
        <v>39</v>
      </c>
      <c r="B4" t="s">
        <v>40</v>
      </c>
      <c r="C4" t="s">
        <v>20</v>
      </c>
      <c r="D4" t="s">
        <v>21</v>
      </c>
      <c r="E4" s="2">
        <v>45448</v>
      </c>
      <c r="H4" t="s">
        <v>41</v>
      </c>
      <c r="I4" t="s">
        <v>42</v>
      </c>
      <c r="J4" t="s">
        <v>20</v>
      </c>
      <c r="K4" t="s">
        <v>43</v>
      </c>
      <c r="L4" t="s">
        <v>25</v>
      </c>
      <c r="M4" t="s">
        <v>26</v>
      </c>
      <c r="N4" t="s">
        <v>44</v>
      </c>
      <c r="O4" t="s">
        <v>28</v>
      </c>
      <c r="P4" s="5" t="str">
        <f t="shared" si="0"/>
        <v>EJECUTO</v>
      </c>
      <c r="Q4" t="s">
        <v>29</v>
      </c>
      <c r="R4" t="s">
        <v>30</v>
      </c>
      <c r="S4" t="s">
        <v>31</v>
      </c>
      <c r="T4" t="s">
        <v>25</v>
      </c>
      <c r="U4" t="str">
        <f t="shared" si="1"/>
        <v>(Finished OK)</v>
      </c>
      <c r="V4" s="13">
        <v>45448</v>
      </c>
      <c r="W4" s="13" t="s">
        <v>32</v>
      </c>
      <c r="X4" s="13"/>
      <c r="Y4" s="13"/>
    </row>
    <row r="5" spans="1:37">
      <c r="A5" t="s">
        <v>45</v>
      </c>
      <c r="B5" t="s">
        <v>46</v>
      </c>
      <c r="C5" t="s">
        <v>20</v>
      </c>
      <c r="D5" t="s">
        <v>21</v>
      </c>
      <c r="E5" s="2">
        <v>45448</v>
      </c>
      <c r="H5" t="s">
        <v>47</v>
      </c>
      <c r="I5" t="s">
        <v>48</v>
      </c>
      <c r="J5" t="s">
        <v>20</v>
      </c>
      <c r="K5" t="s">
        <v>49</v>
      </c>
      <c r="L5" t="s">
        <v>25</v>
      </c>
      <c r="M5" t="s">
        <v>26</v>
      </c>
      <c r="N5" t="s">
        <v>50</v>
      </c>
      <c r="O5" t="s">
        <v>28</v>
      </c>
      <c r="P5" s="5" t="str">
        <f t="shared" si="0"/>
        <v>EJECUTO</v>
      </c>
      <c r="Q5" t="s">
        <v>29</v>
      </c>
      <c r="R5" t="s">
        <v>30</v>
      </c>
      <c r="S5" t="s">
        <v>31</v>
      </c>
      <c r="T5" t="s">
        <v>25</v>
      </c>
      <c r="U5" t="str">
        <f t="shared" si="1"/>
        <v>(Finished OK)</v>
      </c>
      <c r="V5" s="13">
        <v>45448</v>
      </c>
      <c r="W5" s="13" t="s">
        <v>32</v>
      </c>
      <c r="X5" s="13"/>
      <c r="Y5" s="13"/>
      <c r="AC5" s="14"/>
      <c r="AD5" s="14"/>
      <c r="AE5" s="14"/>
      <c r="AF5" s="14"/>
      <c r="AG5" s="14"/>
      <c r="AH5" s="14"/>
      <c r="AI5" s="14"/>
      <c r="AJ5" s="14"/>
      <c r="AK5" s="14"/>
    </row>
    <row r="6" spans="1:37">
      <c r="A6" t="s">
        <v>45</v>
      </c>
      <c r="B6" t="s">
        <v>46</v>
      </c>
      <c r="C6" t="s">
        <v>20</v>
      </c>
      <c r="D6" t="s">
        <v>51</v>
      </c>
      <c r="E6" s="2">
        <v>45448</v>
      </c>
      <c r="H6" t="s">
        <v>52</v>
      </c>
      <c r="I6" t="s">
        <v>53</v>
      </c>
      <c r="J6" t="s">
        <v>20</v>
      </c>
      <c r="K6" t="s">
        <v>54</v>
      </c>
      <c r="L6" t="s">
        <v>25</v>
      </c>
      <c r="M6" t="s">
        <v>26</v>
      </c>
      <c r="N6" t="s">
        <v>55</v>
      </c>
      <c r="O6" t="s">
        <v>28</v>
      </c>
      <c r="P6" s="5" t="str">
        <f t="shared" si="0"/>
        <v>EJECUTO</v>
      </c>
      <c r="Q6" t="s">
        <v>29</v>
      </c>
      <c r="R6" t="s">
        <v>30</v>
      </c>
      <c r="S6" t="s">
        <v>31</v>
      </c>
      <c r="T6" t="s">
        <v>25</v>
      </c>
      <c r="U6" t="str">
        <f t="shared" si="1"/>
        <v>(Finished OK)</v>
      </c>
      <c r="V6" s="13">
        <v>45448</v>
      </c>
      <c r="W6" s="13" t="s">
        <v>32</v>
      </c>
      <c r="X6" s="13"/>
      <c r="Y6" s="13"/>
      <c r="AC6" s="14"/>
      <c r="AD6" s="14"/>
      <c r="AE6" s="14"/>
      <c r="AF6" s="14"/>
      <c r="AG6" s="14"/>
      <c r="AH6" s="14"/>
      <c r="AI6" s="14"/>
      <c r="AJ6" s="14"/>
      <c r="AK6" s="14"/>
    </row>
    <row r="7" spans="1:37">
      <c r="A7" t="s">
        <v>56</v>
      </c>
      <c r="B7" t="s">
        <v>57</v>
      </c>
      <c r="C7" t="s">
        <v>20</v>
      </c>
      <c r="D7" t="s">
        <v>21</v>
      </c>
      <c r="E7" s="2">
        <v>45448</v>
      </c>
      <c r="H7" t="s">
        <v>58</v>
      </c>
      <c r="I7" t="s">
        <v>59</v>
      </c>
      <c r="J7" t="s">
        <v>20</v>
      </c>
      <c r="K7" t="s">
        <v>60</v>
      </c>
      <c r="L7" t="s">
        <v>25</v>
      </c>
      <c r="M7" t="s">
        <v>26</v>
      </c>
      <c r="N7" t="s">
        <v>61</v>
      </c>
      <c r="O7" t="s">
        <v>28</v>
      </c>
      <c r="P7" s="5" t="str">
        <f t="shared" si="0"/>
        <v>EJECUTO</v>
      </c>
      <c r="Q7" t="s">
        <v>29</v>
      </c>
      <c r="R7" t="s">
        <v>30</v>
      </c>
      <c r="S7" t="s">
        <v>31</v>
      </c>
      <c r="T7" t="s">
        <v>25</v>
      </c>
      <c r="U7" t="str">
        <f t="shared" si="1"/>
        <v>(Finished OK)</v>
      </c>
      <c r="V7" s="13">
        <v>45448</v>
      </c>
      <c r="W7" s="13" t="s">
        <v>32</v>
      </c>
      <c r="X7" s="13"/>
      <c r="Y7" s="13"/>
      <c r="AC7" s="14"/>
      <c r="AD7" s="14"/>
      <c r="AE7" s="14"/>
      <c r="AF7" s="14"/>
      <c r="AG7" s="14"/>
      <c r="AH7" s="14"/>
      <c r="AI7" s="14"/>
      <c r="AJ7" s="14"/>
      <c r="AK7" s="14"/>
    </row>
    <row r="8" spans="1:37">
      <c r="A8" t="s">
        <v>62</v>
      </c>
      <c r="B8" t="s">
        <v>63</v>
      </c>
      <c r="C8" t="s">
        <v>20</v>
      </c>
      <c r="D8" t="s">
        <v>21</v>
      </c>
      <c r="E8" s="2">
        <v>45448</v>
      </c>
      <c r="H8" t="s">
        <v>64</v>
      </c>
      <c r="I8" t="s">
        <v>65</v>
      </c>
      <c r="J8" t="s">
        <v>20</v>
      </c>
      <c r="K8" t="s">
        <v>66</v>
      </c>
      <c r="L8" t="s">
        <v>25</v>
      </c>
      <c r="M8" t="s">
        <v>26</v>
      </c>
      <c r="N8" t="s">
        <v>67</v>
      </c>
      <c r="O8" t="s">
        <v>28</v>
      </c>
      <c r="P8" s="5" t="str">
        <f t="shared" si="0"/>
        <v>EJECUTO</v>
      </c>
      <c r="Q8" t="s">
        <v>29</v>
      </c>
      <c r="R8" t="s">
        <v>30</v>
      </c>
      <c r="S8" t="s">
        <v>31</v>
      </c>
      <c r="T8" t="s">
        <v>25</v>
      </c>
      <c r="U8" t="str">
        <f t="shared" si="1"/>
        <v>(Finished OK)</v>
      </c>
      <c r="V8" s="13">
        <v>45448</v>
      </c>
      <c r="W8" s="13" t="s">
        <v>32</v>
      </c>
      <c r="X8" s="13"/>
      <c r="Y8" s="13"/>
      <c r="AC8" s="14"/>
      <c r="AD8" s="19" t="s">
        <v>10</v>
      </c>
      <c r="AE8" s="20" t="s">
        <v>7</v>
      </c>
      <c r="AF8" s="28" t="s">
        <v>11</v>
      </c>
      <c r="AG8" s="28" t="s">
        <v>68</v>
      </c>
      <c r="AH8" s="24" t="s">
        <v>69</v>
      </c>
      <c r="AI8" s="15"/>
      <c r="AJ8" s="14"/>
      <c r="AK8" s="14"/>
    </row>
    <row r="9" spans="1:37">
      <c r="A9" t="s">
        <v>70</v>
      </c>
      <c r="B9" t="s">
        <v>71</v>
      </c>
      <c r="C9" t="s">
        <v>20</v>
      </c>
      <c r="D9" t="s">
        <v>21</v>
      </c>
      <c r="E9" s="2">
        <v>45448</v>
      </c>
      <c r="H9" t="s">
        <v>72</v>
      </c>
      <c r="I9" t="s">
        <v>73</v>
      </c>
      <c r="J9" t="s">
        <v>20</v>
      </c>
      <c r="K9" t="s">
        <v>74</v>
      </c>
      <c r="L9" t="s">
        <v>25</v>
      </c>
      <c r="M9" t="s">
        <v>26</v>
      </c>
      <c r="N9" t="s">
        <v>75</v>
      </c>
      <c r="O9" t="s">
        <v>28</v>
      </c>
      <c r="P9" s="5" t="str">
        <f t="shared" si="0"/>
        <v>EJECUTO</v>
      </c>
      <c r="Q9" t="s">
        <v>29</v>
      </c>
      <c r="R9" t="s">
        <v>30</v>
      </c>
      <c r="S9" t="s">
        <v>31</v>
      </c>
      <c r="T9" t="s">
        <v>25</v>
      </c>
      <c r="U9" t="str">
        <f t="shared" si="1"/>
        <v>(Finished OK)</v>
      </c>
      <c r="V9" s="13">
        <v>45448</v>
      </c>
      <c r="W9" s="13" t="s">
        <v>32</v>
      </c>
      <c r="X9" s="13"/>
      <c r="Y9" s="13"/>
      <c r="AC9" s="14"/>
      <c r="AD9" s="25" t="s">
        <v>76</v>
      </c>
      <c r="AE9" s="32" t="s">
        <v>26</v>
      </c>
      <c r="AF9" s="29" t="s">
        <v>29</v>
      </c>
      <c r="AG9" s="29">
        <v>310</v>
      </c>
      <c r="AH9" s="36">
        <f t="shared" ref="AH9:AH20" si="2">AG9/$AG$21</f>
        <v>0.53173241852487141</v>
      </c>
      <c r="AI9" s="15"/>
      <c r="AJ9" s="14"/>
      <c r="AK9" s="14"/>
    </row>
    <row r="10" spans="1:37">
      <c r="A10" t="s">
        <v>77</v>
      </c>
      <c r="B10" t="s">
        <v>78</v>
      </c>
      <c r="C10" t="s">
        <v>20</v>
      </c>
      <c r="D10" t="s">
        <v>21</v>
      </c>
      <c r="E10" s="2">
        <v>45448</v>
      </c>
      <c r="H10" t="s">
        <v>79</v>
      </c>
      <c r="I10" t="s">
        <v>80</v>
      </c>
      <c r="J10" t="s">
        <v>20</v>
      </c>
      <c r="K10" t="s">
        <v>81</v>
      </c>
      <c r="L10" t="s">
        <v>25</v>
      </c>
      <c r="M10" t="s">
        <v>26</v>
      </c>
      <c r="N10" t="s">
        <v>82</v>
      </c>
      <c r="O10" t="s">
        <v>28</v>
      </c>
      <c r="P10" s="5" t="str">
        <f t="shared" si="0"/>
        <v>EJECUTO</v>
      </c>
      <c r="Q10" t="s">
        <v>29</v>
      </c>
      <c r="R10" t="s">
        <v>30</v>
      </c>
      <c r="S10" t="s">
        <v>31</v>
      </c>
      <c r="T10" t="s">
        <v>25</v>
      </c>
      <c r="U10" t="str">
        <f t="shared" si="1"/>
        <v>(Finished OK)</v>
      </c>
      <c r="V10" s="13">
        <v>45448</v>
      </c>
      <c r="W10" s="13" t="s">
        <v>32</v>
      </c>
      <c r="X10" s="13"/>
      <c r="Y10" s="13"/>
      <c r="Z10" s="11" t="s">
        <v>10</v>
      </c>
      <c r="AA10" t="s">
        <v>68</v>
      </c>
      <c r="AC10" s="14"/>
      <c r="AD10" s="21"/>
      <c r="AE10" s="33" t="s">
        <v>83</v>
      </c>
      <c r="AF10" s="30" t="s">
        <v>29</v>
      </c>
      <c r="AG10" s="30">
        <v>1</v>
      </c>
      <c r="AH10" s="37">
        <f t="shared" si="2"/>
        <v>1.7152658662092624E-3</v>
      </c>
      <c r="AI10" s="15"/>
      <c r="AJ10" s="14"/>
      <c r="AK10" s="14"/>
    </row>
    <row r="11" spans="1:37">
      <c r="A11" t="s">
        <v>84</v>
      </c>
      <c r="B11" t="s">
        <v>85</v>
      </c>
      <c r="C11" t="s">
        <v>20</v>
      </c>
      <c r="D11" t="s">
        <v>21</v>
      </c>
      <c r="E11" s="2">
        <v>45448</v>
      </c>
      <c r="H11" t="s">
        <v>86</v>
      </c>
      <c r="I11" t="s">
        <v>87</v>
      </c>
      <c r="J11" t="s">
        <v>20</v>
      </c>
      <c r="K11" t="s">
        <v>88</v>
      </c>
      <c r="L11" t="s">
        <v>25</v>
      </c>
      <c r="M11" t="s">
        <v>26</v>
      </c>
      <c r="N11" t="s">
        <v>89</v>
      </c>
      <c r="O11" t="s">
        <v>28</v>
      </c>
      <c r="P11" s="5" t="str">
        <f t="shared" si="0"/>
        <v>EJECUTO</v>
      </c>
      <c r="Q11" t="s">
        <v>29</v>
      </c>
      <c r="R11" t="s">
        <v>30</v>
      </c>
      <c r="S11" t="s">
        <v>31</v>
      </c>
      <c r="T11" t="s">
        <v>25</v>
      </c>
      <c r="U11" t="str">
        <f t="shared" si="1"/>
        <v>(Finished OK)</v>
      </c>
      <c r="V11" s="13">
        <v>45448</v>
      </c>
      <c r="W11" s="13" t="s">
        <v>32</v>
      </c>
      <c r="X11" s="13"/>
      <c r="Y11" s="13"/>
      <c r="Z11" s="8" t="s">
        <v>76</v>
      </c>
      <c r="AA11">
        <v>320</v>
      </c>
      <c r="AC11" s="14"/>
      <c r="AD11" s="21"/>
      <c r="AE11" s="33" t="s">
        <v>26</v>
      </c>
      <c r="AF11" s="30" t="s">
        <v>90</v>
      </c>
      <c r="AG11" s="30">
        <v>8</v>
      </c>
      <c r="AH11" s="37">
        <f t="shared" si="2"/>
        <v>1.3722126929674099E-2</v>
      </c>
      <c r="AJ11" s="14"/>
      <c r="AK11" s="14"/>
    </row>
    <row r="12" spans="1:37">
      <c r="A12" t="s">
        <v>91</v>
      </c>
      <c r="B12" t="s">
        <v>92</v>
      </c>
      <c r="C12" t="s">
        <v>20</v>
      </c>
      <c r="D12" t="s">
        <v>21</v>
      </c>
      <c r="E12" s="2">
        <v>45448</v>
      </c>
      <c r="H12" t="s">
        <v>93</v>
      </c>
      <c r="I12" t="s">
        <v>94</v>
      </c>
      <c r="J12" t="s">
        <v>20</v>
      </c>
      <c r="K12" t="s">
        <v>95</v>
      </c>
      <c r="L12" t="s">
        <v>25</v>
      </c>
      <c r="M12" t="s">
        <v>26</v>
      </c>
      <c r="N12" t="s">
        <v>96</v>
      </c>
      <c r="O12" t="s">
        <v>28</v>
      </c>
      <c r="P12" s="5" t="str">
        <f t="shared" si="0"/>
        <v>EJECUTO</v>
      </c>
      <c r="Q12" t="s">
        <v>29</v>
      </c>
      <c r="R12" t="s">
        <v>30</v>
      </c>
      <c r="S12" t="s">
        <v>31</v>
      </c>
      <c r="T12" t="s">
        <v>25</v>
      </c>
      <c r="U12" t="str">
        <f t="shared" si="1"/>
        <v>(Finished OK)</v>
      </c>
      <c r="V12" s="13">
        <v>45448</v>
      </c>
      <c r="W12" s="13" t="s">
        <v>32</v>
      </c>
      <c r="X12" s="13"/>
      <c r="Y12" s="13"/>
      <c r="Z12" s="9" t="s">
        <v>29</v>
      </c>
      <c r="AA12">
        <v>311</v>
      </c>
      <c r="AC12" s="14"/>
      <c r="AD12" s="21"/>
      <c r="AE12" s="33" t="s">
        <v>26</v>
      </c>
      <c r="AF12" s="30" t="s">
        <v>97</v>
      </c>
      <c r="AG12" s="30">
        <v>1</v>
      </c>
      <c r="AH12" s="37">
        <f t="shared" si="2"/>
        <v>1.7152658662092624E-3</v>
      </c>
      <c r="AI12" s="17">
        <f>SUM(AH9:AH12)</f>
        <v>0.54888507718696411</v>
      </c>
      <c r="AJ12" s="14"/>
      <c r="AK12" s="14"/>
    </row>
    <row r="13" spans="1:37">
      <c r="A13" t="s">
        <v>98</v>
      </c>
      <c r="B13" t="s">
        <v>99</v>
      </c>
      <c r="C13" t="s">
        <v>20</v>
      </c>
      <c r="D13" t="s">
        <v>21</v>
      </c>
      <c r="E13" s="2">
        <v>45448</v>
      </c>
      <c r="H13" t="s">
        <v>100</v>
      </c>
      <c r="I13" t="s">
        <v>101</v>
      </c>
      <c r="J13" t="s">
        <v>20</v>
      </c>
      <c r="K13" t="s">
        <v>102</v>
      </c>
      <c r="L13" t="s">
        <v>25</v>
      </c>
      <c r="M13" t="s">
        <v>26</v>
      </c>
      <c r="N13" t="s">
        <v>103</v>
      </c>
      <c r="O13" t="s">
        <v>28</v>
      </c>
      <c r="P13" s="5" t="str">
        <f t="shared" si="0"/>
        <v>EJECUTO</v>
      </c>
      <c r="Q13" t="s">
        <v>29</v>
      </c>
      <c r="R13" t="s">
        <v>30</v>
      </c>
      <c r="S13" t="s">
        <v>31</v>
      </c>
      <c r="T13" t="s">
        <v>25</v>
      </c>
      <c r="U13" t="str">
        <f t="shared" si="1"/>
        <v>(Finished OK)</v>
      </c>
      <c r="V13" s="13">
        <v>45448</v>
      </c>
      <c r="W13" s="13" t="s">
        <v>32</v>
      </c>
      <c r="X13" s="13"/>
      <c r="Y13" s="13"/>
      <c r="Z13" s="10" t="s">
        <v>26</v>
      </c>
      <c r="AA13">
        <v>310</v>
      </c>
      <c r="AC13" s="14"/>
      <c r="AD13" s="22" t="s">
        <v>104</v>
      </c>
      <c r="AE13" s="34" t="s">
        <v>26</v>
      </c>
      <c r="AF13" s="31" t="s">
        <v>29</v>
      </c>
      <c r="AG13" s="31">
        <v>2</v>
      </c>
      <c r="AH13" s="38">
        <f t="shared" si="2"/>
        <v>3.4305317324185248E-3</v>
      </c>
      <c r="AI13" s="15"/>
      <c r="AJ13" s="14"/>
      <c r="AK13" s="14"/>
    </row>
    <row r="14" spans="1:37">
      <c r="A14" t="s">
        <v>105</v>
      </c>
      <c r="B14" t="s">
        <v>106</v>
      </c>
      <c r="C14" t="s">
        <v>20</v>
      </c>
      <c r="D14" t="s">
        <v>21</v>
      </c>
      <c r="E14" s="2">
        <v>45448</v>
      </c>
      <c r="H14" t="s">
        <v>18</v>
      </c>
      <c r="I14" t="s">
        <v>19</v>
      </c>
      <c r="J14" t="s">
        <v>20</v>
      </c>
      <c r="K14" t="s">
        <v>107</v>
      </c>
      <c r="L14" t="s">
        <v>25</v>
      </c>
      <c r="M14" t="s">
        <v>26</v>
      </c>
      <c r="N14" t="s">
        <v>108</v>
      </c>
      <c r="O14" t="s">
        <v>109</v>
      </c>
      <c r="P14" s="5" t="str">
        <f t="shared" si="0"/>
        <v>EJECUTO</v>
      </c>
      <c r="Q14" t="s">
        <v>29</v>
      </c>
      <c r="R14" t="s">
        <v>30</v>
      </c>
      <c r="S14" t="s">
        <v>31</v>
      </c>
      <c r="T14" t="s">
        <v>25</v>
      </c>
      <c r="U14" t="str">
        <f t="shared" si="1"/>
        <v>(Finished OK)</v>
      </c>
      <c r="V14" s="13">
        <v>45448</v>
      </c>
      <c r="W14" s="13" t="s">
        <v>32</v>
      </c>
      <c r="X14" s="13"/>
      <c r="Y14" s="13"/>
      <c r="Z14" s="10" t="s">
        <v>83</v>
      </c>
      <c r="AA14">
        <v>1</v>
      </c>
      <c r="AC14" s="14"/>
      <c r="AD14" s="23"/>
      <c r="AE14" s="34" t="s">
        <v>110</v>
      </c>
      <c r="AF14" s="31" t="s">
        <v>111</v>
      </c>
      <c r="AG14" s="31">
        <v>72</v>
      </c>
      <c r="AH14" s="39">
        <f t="shared" si="2"/>
        <v>0.1234991423670669</v>
      </c>
      <c r="AI14" s="15"/>
      <c r="AJ14" s="14"/>
      <c r="AK14" s="14"/>
    </row>
    <row r="15" spans="1:37">
      <c r="A15" t="s">
        <v>112</v>
      </c>
      <c r="B15" t="s">
        <v>113</v>
      </c>
      <c r="C15" t="s">
        <v>20</v>
      </c>
      <c r="D15" t="s">
        <v>21</v>
      </c>
      <c r="E15" s="2">
        <v>45448</v>
      </c>
      <c r="H15" t="s">
        <v>114</v>
      </c>
      <c r="I15" t="s">
        <v>115</v>
      </c>
      <c r="J15" t="s">
        <v>20</v>
      </c>
      <c r="K15" t="s">
        <v>116</v>
      </c>
      <c r="L15" t="s">
        <v>25</v>
      </c>
      <c r="M15" t="s">
        <v>26</v>
      </c>
      <c r="N15" t="s">
        <v>117</v>
      </c>
      <c r="O15" t="s">
        <v>118</v>
      </c>
      <c r="P15" s="5" t="str">
        <f t="shared" si="0"/>
        <v>NO EJECUTO</v>
      </c>
      <c r="Q15" t="s">
        <v>29</v>
      </c>
      <c r="R15" t="s">
        <v>119</v>
      </c>
      <c r="S15" t="s">
        <v>120</v>
      </c>
      <c r="T15" t="s">
        <v>25</v>
      </c>
      <c r="U15" t="e">
        <f t="shared" si="1"/>
        <v>#N/A</v>
      </c>
      <c r="V15" s="13">
        <v>45446</v>
      </c>
      <c r="W15" s="13" t="s">
        <v>32</v>
      </c>
      <c r="X15" s="13"/>
      <c r="Y15" s="13"/>
      <c r="Z15" s="9" t="s">
        <v>90</v>
      </c>
      <c r="AA15">
        <v>8</v>
      </c>
      <c r="AC15" s="14"/>
      <c r="AD15" s="23"/>
      <c r="AE15" s="34" t="s">
        <v>83</v>
      </c>
      <c r="AF15" s="31" t="s">
        <v>121</v>
      </c>
      <c r="AG15" s="31">
        <v>28</v>
      </c>
      <c r="AH15" s="39">
        <f t="shared" si="2"/>
        <v>4.8027444253859346E-2</v>
      </c>
      <c r="AI15" s="15"/>
      <c r="AJ15" s="14"/>
      <c r="AK15" s="14"/>
    </row>
    <row r="16" spans="1:37">
      <c r="A16" t="s">
        <v>122</v>
      </c>
      <c r="B16" t="s">
        <v>123</v>
      </c>
      <c r="C16" t="s">
        <v>20</v>
      </c>
      <c r="D16" t="s">
        <v>21</v>
      </c>
      <c r="E16" s="2">
        <v>45448</v>
      </c>
      <c r="H16" t="s">
        <v>33</v>
      </c>
      <c r="I16" t="s">
        <v>34</v>
      </c>
      <c r="J16" t="s">
        <v>20</v>
      </c>
      <c r="K16" t="s">
        <v>124</v>
      </c>
      <c r="L16" t="s">
        <v>25</v>
      </c>
      <c r="M16" t="s">
        <v>26</v>
      </c>
      <c r="N16" t="s">
        <v>125</v>
      </c>
      <c r="O16" t="s">
        <v>109</v>
      </c>
      <c r="P16" s="5" t="str">
        <f t="shared" si="0"/>
        <v>EJECUTO</v>
      </c>
      <c r="Q16" t="s">
        <v>29</v>
      </c>
      <c r="R16" t="s">
        <v>30</v>
      </c>
      <c r="S16" t="s">
        <v>31</v>
      </c>
      <c r="T16" t="s">
        <v>25</v>
      </c>
      <c r="U16" t="str">
        <f t="shared" si="1"/>
        <v>(Finished OK)</v>
      </c>
      <c r="V16" s="13">
        <v>45448</v>
      </c>
      <c r="W16" s="13" t="s">
        <v>32</v>
      </c>
      <c r="X16" s="13"/>
      <c r="Y16" s="13"/>
      <c r="Z16" s="10" t="s">
        <v>26</v>
      </c>
      <c r="AA16">
        <v>8</v>
      </c>
      <c r="AC16" s="14"/>
      <c r="AD16" s="23"/>
      <c r="AE16" s="34" t="s">
        <v>126</v>
      </c>
      <c r="AF16" s="31" t="s">
        <v>127</v>
      </c>
      <c r="AG16" s="31">
        <v>1</v>
      </c>
      <c r="AH16" s="39">
        <f t="shared" si="2"/>
        <v>1.7152658662092624E-3</v>
      </c>
      <c r="AI16" s="14"/>
      <c r="AJ16" s="14"/>
      <c r="AK16" s="14"/>
    </row>
    <row r="17" spans="1:38">
      <c r="A17" t="s">
        <v>128</v>
      </c>
      <c r="B17" t="s">
        <v>129</v>
      </c>
      <c r="C17" t="s">
        <v>20</v>
      </c>
      <c r="D17" t="s">
        <v>21</v>
      </c>
      <c r="E17" s="2">
        <v>45448</v>
      </c>
      <c r="H17" t="s">
        <v>39</v>
      </c>
      <c r="I17" t="s">
        <v>40</v>
      </c>
      <c r="J17" t="s">
        <v>20</v>
      </c>
      <c r="K17" t="s">
        <v>130</v>
      </c>
      <c r="L17" t="s">
        <v>25</v>
      </c>
      <c r="M17" t="s">
        <v>26</v>
      </c>
      <c r="N17" t="s">
        <v>131</v>
      </c>
      <c r="O17" t="s">
        <v>132</v>
      </c>
      <c r="P17" s="5" t="str">
        <f t="shared" si="0"/>
        <v>EJECUTO</v>
      </c>
      <c r="Q17" t="s">
        <v>29</v>
      </c>
      <c r="R17" t="s">
        <v>133</v>
      </c>
      <c r="S17" t="s">
        <v>31</v>
      </c>
      <c r="T17" t="s">
        <v>25</v>
      </c>
      <c r="U17" t="str">
        <f t="shared" si="1"/>
        <v>(Finished OK)</v>
      </c>
      <c r="V17" s="13">
        <v>45448</v>
      </c>
      <c r="W17" s="13" t="s">
        <v>32</v>
      </c>
      <c r="X17" s="13"/>
      <c r="Y17" s="13"/>
      <c r="Z17" s="9" t="s">
        <v>97</v>
      </c>
      <c r="AA17">
        <v>1</v>
      </c>
      <c r="AC17" s="14"/>
      <c r="AD17" s="23"/>
      <c r="AE17" s="42" t="s">
        <v>26</v>
      </c>
      <c r="AF17" s="43" t="s">
        <v>134</v>
      </c>
      <c r="AG17" s="43">
        <v>151</v>
      </c>
      <c r="AH17" s="44">
        <f t="shared" si="2"/>
        <v>0.25900514579759865</v>
      </c>
      <c r="AI17" s="14"/>
      <c r="AJ17" s="14"/>
      <c r="AK17" s="14"/>
    </row>
    <row r="18" spans="1:38">
      <c r="A18" t="s">
        <v>135</v>
      </c>
      <c r="B18" t="s">
        <v>136</v>
      </c>
      <c r="C18" t="s">
        <v>20</v>
      </c>
      <c r="D18" t="s">
        <v>21</v>
      </c>
      <c r="E18" s="2">
        <v>45448</v>
      </c>
      <c r="H18" t="s">
        <v>137</v>
      </c>
      <c r="I18" t="s">
        <v>138</v>
      </c>
      <c r="J18" t="s">
        <v>20</v>
      </c>
      <c r="K18" t="s">
        <v>139</v>
      </c>
      <c r="L18" t="s">
        <v>140</v>
      </c>
      <c r="M18" t="s">
        <v>110</v>
      </c>
      <c r="N18" t="s">
        <v>141</v>
      </c>
      <c r="P18" s="5" t="str">
        <f t="shared" si="0"/>
        <v>NO EJECUTO</v>
      </c>
      <c r="Q18" t="s">
        <v>111</v>
      </c>
      <c r="S18" t="s">
        <v>142</v>
      </c>
      <c r="T18" t="s">
        <v>143</v>
      </c>
      <c r="U18" t="e">
        <f t="shared" si="1"/>
        <v>#N/A</v>
      </c>
      <c r="V18" s="13"/>
      <c r="W18" s="13" t="s">
        <v>32</v>
      </c>
      <c r="X18" s="13"/>
      <c r="Y18" s="13"/>
      <c r="Z18" s="10" t="s">
        <v>26</v>
      </c>
      <c r="AA18">
        <v>1</v>
      </c>
      <c r="AC18" s="14"/>
      <c r="AD18" s="23"/>
      <c r="AE18" s="42" t="s">
        <v>26</v>
      </c>
      <c r="AF18" s="43" t="s">
        <v>144</v>
      </c>
      <c r="AG18" s="43">
        <v>1</v>
      </c>
      <c r="AH18" s="44">
        <f t="shared" si="2"/>
        <v>1.7152658662092624E-3</v>
      </c>
      <c r="AJ18" s="14"/>
      <c r="AK18" s="14"/>
    </row>
    <row r="19" spans="1:38">
      <c r="A19" t="s">
        <v>145</v>
      </c>
      <c r="B19" t="s">
        <v>146</v>
      </c>
      <c r="C19" t="s">
        <v>20</v>
      </c>
      <c r="D19" t="s">
        <v>21</v>
      </c>
      <c r="E19" s="2">
        <v>45448</v>
      </c>
      <c r="H19" t="s">
        <v>45</v>
      </c>
      <c r="I19" t="s">
        <v>46</v>
      </c>
      <c r="J19" t="s">
        <v>20</v>
      </c>
      <c r="K19" t="s">
        <v>147</v>
      </c>
      <c r="L19" t="s">
        <v>25</v>
      </c>
      <c r="M19" t="s">
        <v>26</v>
      </c>
      <c r="N19" t="s">
        <v>148</v>
      </c>
      <c r="O19" t="s">
        <v>28</v>
      </c>
      <c r="P19" s="5" t="str">
        <f t="shared" si="0"/>
        <v>EJECUTO</v>
      </c>
      <c r="Q19" t="s">
        <v>29</v>
      </c>
      <c r="R19" t="s">
        <v>133</v>
      </c>
      <c r="S19" t="s">
        <v>31</v>
      </c>
      <c r="T19" t="s">
        <v>25</v>
      </c>
      <c r="U19" t="str">
        <f t="shared" si="1"/>
        <v>(Finished OK)</v>
      </c>
      <c r="V19" s="13">
        <v>45447</v>
      </c>
      <c r="W19" s="13" t="s">
        <v>32</v>
      </c>
      <c r="X19" s="13"/>
      <c r="Y19" s="13"/>
      <c r="Z19" s="8" t="s">
        <v>104</v>
      </c>
      <c r="AA19">
        <v>263</v>
      </c>
      <c r="AC19" s="14"/>
      <c r="AD19" s="23"/>
      <c r="AE19" s="42" t="s">
        <v>26</v>
      </c>
      <c r="AF19" s="43" t="s">
        <v>149</v>
      </c>
      <c r="AG19" s="43">
        <v>7</v>
      </c>
      <c r="AH19" s="44">
        <f t="shared" si="2"/>
        <v>1.2006861063464836E-2</v>
      </c>
      <c r="AI19" s="14"/>
      <c r="AJ19" s="14"/>
      <c r="AK19" s="14"/>
    </row>
    <row r="20" spans="1:38">
      <c r="A20" t="s">
        <v>150</v>
      </c>
      <c r="B20" t="s">
        <v>151</v>
      </c>
      <c r="C20" t="s">
        <v>20</v>
      </c>
      <c r="D20" t="s">
        <v>21</v>
      </c>
      <c r="E20" s="2">
        <v>45448</v>
      </c>
      <c r="H20" t="s">
        <v>56</v>
      </c>
      <c r="I20" t="s">
        <v>57</v>
      </c>
      <c r="J20" t="s">
        <v>20</v>
      </c>
      <c r="K20" t="s">
        <v>152</v>
      </c>
      <c r="L20" t="s">
        <v>25</v>
      </c>
      <c r="M20" t="s">
        <v>26</v>
      </c>
      <c r="N20" t="s">
        <v>153</v>
      </c>
      <c r="O20" t="s">
        <v>28</v>
      </c>
      <c r="P20" s="5" t="str">
        <f t="shared" si="0"/>
        <v>EJECUTO</v>
      </c>
      <c r="Q20" t="s">
        <v>29</v>
      </c>
      <c r="R20" t="s">
        <v>133</v>
      </c>
      <c r="S20" t="s">
        <v>31</v>
      </c>
      <c r="T20" t="s">
        <v>25</v>
      </c>
      <c r="U20" t="str">
        <f t="shared" si="1"/>
        <v>(Finished OK)</v>
      </c>
      <c r="V20" s="13">
        <v>45448</v>
      </c>
      <c r="W20" s="13" t="s">
        <v>32</v>
      </c>
      <c r="X20" s="13"/>
      <c r="Y20" s="13"/>
      <c r="Z20" s="9" t="s">
        <v>29</v>
      </c>
      <c r="AA20">
        <v>2</v>
      </c>
      <c r="AC20" s="14"/>
      <c r="AD20" s="23"/>
      <c r="AE20" s="34" t="s">
        <v>26</v>
      </c>
      <c r="AF20" s="31" t="s">
        <v>97</v>
      </c>
      <c r="AG20" s="31">
        <v>1</v>
      </c>
      <c r="AH20" s="40">
        <f t="shared" si="2"/>
        <v>1.7152658662092624E-3</v>
      </c>
      <c r="AI20" s="18">
        <f>SUM(AH13:AH21)</f>
        <v>0.451114922813036</v>
      </c>
      <c r="AJ20" s="14"/>
      <c r="AK20" s="14"/>
    </row>
    <row r="21" spans="1:38">
      <c r="A21" t="s">
        <v>154</v>
      </c>
      <c r="B21" t="s">
        <v>155</v>
      </c>
      <c r="C21" t="s">
        <v>20</v>
      </c>
      <c r="D21" t="s">
        <v>21</v>
      </c>
      <c r="E21" s="2">
        <v>45448</v>
      </c>
      <c r="H21" t="s">
        <v>62</v>
      </c>
      <c r="I21" t="s">
        <v>63</v>
      </c>
      <c r="J21" t="s">
        <v>20</v>
      </c>
      <c r="K21" t="s">
        <v>156</v>
      </c>
      <c r="L21" t="s">
        <v>25</v>
      </c>
      <c r="M21" t="s">
        <v>26</v>
      </c>
      <c r="N21" t="s">
        <v>157</v>
      </c>
      <c r="O21" t="s">
        <v>28</v>
      </c>
      <c r="P21" s="5" t="str">
        <f t="shared" si="0"/>
        <v>EJECUTO</v>
      </c>
      <c r="Q21" t="s">
        <v>29</v>
      </c>
      <c r="R21" t="s">
        <v>133</v>
      </c>
      <c r="S21" t="s">
        <v>31</v>
      </c>
      <c r="T21" t="s">
        <v>25</v>
      </c>
      <c r="U21" t="str">
        <f t="shared" si="1"/>
        <v>(Finished OK)</v>
      </c>
      <c r="V21" s="13">
        <v>45448</v>
      </c>
      <c r="W21" s="13" t="s">
        <v>32</v>
      </c>
      <c r="X21" s="13"/>
      <c r="Y21" s="13"/>
      <c r="Z21" s="10" t="s">
        <v>26</v>
      </c>
      <c r="AA21">
        <v>2</v>
      </c>
      <c r="AC21" s="14"/>
      <c r="AD21" s="26" t="s">
        <v>158</v>
      </c>
      <c r="AE21" s="27"/>
      <c r="AF21" s="16"/>
      <c r="AG21" s="16">
        <f>SUM(AG9:AG20)</f>
        <v>583</v>
      </c>
      <c r="AH21" s="15"/>
      <c r="AI21" s="14"/>
      <c r="AJ21" s="14"/>
    </row>
    <row r="22" spans="1:38">
      <c r="A22" t="s">
        <v>159</v>
      </c>
      <c r="B22" t="s">
        <v>160</v>
      </c>
      <c r="C22" t="s">
        <v>20</v>
      </c>
      <c r="D22" t="s">
        <v>21</v>
      </c>
      <c r="E22" s="2">
        <v>45448</v>
      </c>
      <c r="H22" t="s">
        <v>70</v>
      </c>
      <c r="I22" t="s">
        <v>71</v>
      </c>
      <c r="J22" t="s">
        <v>20</v>
      </c>
      <c r="K22" t="s">
        <v>161</v>
      </c>
      <c r="L22" t="s">
        <v>25</v>
      </c>
      <c r="M22" t="s">
        <v>26</v>
      </c>
      <c r="N22" t="s">
        <v>162</v>
      </c>
      <c r="O22" t="s">
        <v>28</v>
      </c>
      <c r="P22" s="5" t="str">
        <f t="shared" si="0"/>
        <v>EJECUTO</v>
      </c>
      <c r="Q22" t="s">
        <v>29</v>
      </c>
      <c r="R22" t="s">
        <v>133</v>
      </c>
      <c r="S22" t="s">
        <v>31</v>
      </c>
      <c r="T22" t="s">
        <v>25</v>
      </c>
      <c r="U22" t="str">
        <f t="shared" si="1"/>
        <v>(Finished OK)</v>
      </c>
      <c r="V22" s="13">
        <v>45448</v>
      </c>
      <c r="W22" s="13" t="s">
        <v>32</v>
      </c>
      <c r="X22" s="13"/>
      <c r="Y22" s="13"/>
      <c r="Z22" s="9" t="s">
        <v>111</v>
      </c>
      <c r="AA22">
        <v>72</v>
      </c>
      <c r="AC22" s="14"/>
      <c r="AD22" s="14"/>
      <c r="AE22" s="14"/>
      <c r="AF22" s="14"/>
      <c r="AH22" s="15"/>
      <c r="AI22" s="7"/>
      <c r="AJ22" s="14"/>
    </row>
    <row r="23" spans="1:38">
      <c r="A23" t="s">
        <v>163</v>
      </c>
      <c r="B23" t="s">
        <v>164</v>
      </c>
      <c r="C23" t="s">
        <v>20</v>
      </c>
      <c r="D23" t="s">
        <v>21</v>
      </c>
      <c r="E23" s="2">
        <v>45448</v>
      </c>
      <c r="H23" s="35" t="s">
        <v>165</v>
      </c>
      <c r="I23" t="s">
        <v>166</v>
      </c>
      <c r="J23" t="s">
        <v>20</v>
      </c>
      <c r="K23" t="s">
        <v>167</v>
      </c>
      <c r="L23" t="s">
        <v>143</v>
      </c>
      <c r="M23" t="s">
        <v>26</v>
      </c>
      <c r="N23" t="s">
        <v>168</v>
      </c>
      <c r="O23" t="s">
        <v>118</v>
      </c>
      <c r="P23" s="5" t="str">
        <f t="shared" si="0"/>
        <v>NO EJECUTO</v>
      </c>
      <c r="Q23" t="s">
        <v>97</v>
      </c>
      <c r="R23" t="s">
        <v>133</v>
      </c>
      <c r="S23" t="s">
        <v>169</v>
      </c>
      <c r="T23" t="s">
        <v>25</v>
      </c>
      <c r="U23" t="e">
        <f t="shared" si="1"/>
        <v>#N/A</v>
      </c>
      <c r="V23" s="13">
        <v>45166</v>
      </c>
      <c r="W23" s="13" t="s">
        <v>32</v>
      </c>
      <c r="X23" s="13"/>
      <c r="Y23" s="13"/>
      <c r="Z23" s="10" t="s">
        <v>110</v>
      </c>
      <c r="AA23">
        <v>72</v>
      </c>
      <c r="AC23" s="14"/>
      <c r="AD23" s="14"/>
      <c r="AE23" s="14"/>
      <c r="AF23" s="14"/>
      <c r="AG23" s="14"/>
      <c r="AH23" s="14"/>
      <c r="AI23" s="14"/>
      <c r="AJ23" s="14"/>
    </row>
    <row r="24" spans="1:38">
      <c r="A24" t="s">
        <v>170</v>
      </c>
      <c r="B24" t="s">
        <v>171</v>
      </c>
      <c r="C24" t="s">
        <v>20</v>
      </c>
      <c r="D24" t="s">
        <v>21</v>
      </c>
      <c r="E24" s="2">
        <v>45448</v>
      </c>
      <c r="H24" t="s">
        <v>77</v>
      </c>
      <c r="I24" t="s">
        <v>78</v>
      </c>
      <c r="J24" t="s">
        <v>20</v>
      </c>
      <c r="K24" t="s">
        <v>172</v>
      </c>
      <c r="L24" t="s">
        <v>25</v>
      </c>
      <c r="M24" t="s">
        <v>26</v>
      </c>
      <c r="N24" t="s">
        <v>173</v>
      </c>
      <c r="O24" t="s">
        <v>109</v>
      </c>
      <c r="P24" s="5" t="str">
        <f t="shared" si="0"/>
        <v>EJECUTO</v>
      </c>
      <c r="Q24" t="s">
        <v>29</v>
      </c>
      <c r="R24" t="s">
        <v>174</v>
      </c>
      <c r="S24" t="s">
        <v>31</v>
      </c>
      <c r="T24" t="s">
        <v>25</v>
      </c>
      <c r="U24" t="str">
        <f t="shared" si="1"/>
        <v>(Finished OK)</v>
      </c>
      <c r="V24" s="13">
        <v>45447</v>
      </c>
      <c r="W24" s="13" t="s">
        <v>32</v>
      </c>
      <c r="X24" s="13"/>
      <c r="Y24" s="13"/>
      <c r="Z24" s="9" t="s">
        <v>175</v>
      </c>
      <c r="AA24">
        <v>28</v>
      </c>
      <c r="AC24" s="14"/>
      <c r="AD24" s="14"/>
      <c r="AE24" s="14"/>
      <c r="AF24" s="14"/>
      <c r="AG24" s="14"/>
      <c r="AH24" s="14"/>
      <c r="AI24" s="14"/>
      <c r="AJ24" s="14"/>
      <c r="AL24" s="14"/>
    </row>
    <row r="25" spans="1:38">
      <c r="A25" t="s">
        <v>176</v>
      </c>
      <c r="B25" t="s">
        <v>177</v>
      </c>
      <c r="C25" t="s">
        <v>20</v>
      </c>
      <c r="D25" t="s">
        <v>21</v>
      </c>
      <c r="E25" s="2">
        <v>45448</v>
      </c>
      <c r="H25" t="s">
        <v>84</v>
      </c>
      <c r="I25" t="s">
        <v>85</v>
      </c>
      <c r="J25" t="s">
        <v>20</v>
      </c>
      <c r="K25" t="s">
        <v>178</v>
      </c>
      <c r="L25" t="s">
        <v>25</v>
      </c>
      <c r="M25" t="s">
        <v>26</v>
      </c>
      <c r="N25" t="s">
        <v>179</v>
      </c>
      <c r="O25" t="s">
        <v>109</v>
      </c>
      <c r="P25" s="5" t="str">
        <f t="shared" si="0"/>
        <v>EJECUTO</v>
      </c>
      <c r="Q25" t="s">
        <v>29</v>
      </c>
      <c r="R25" t="s">
        <v>180</v>
      </c>
      <c r="S25" t="s">
        <v>31</v>
      </c>
      <c r="T25" t="s">
        <v>25</v>
      </c>
      <c r="U25" t="str">
        <f t="shared" si="1"/>
        <v>(Finished OK)</v>
      </c>
      <c r="V25" s="13">
        <v>45447</v>
      </c>
      <c r="W25" s="13" t="s">
        <v>32</v>
      </c>
      <c r="X25" s="13"/>
      <c r="Y25" s="13"/>
      <c r="Z25" s="10" t="s">
        <v>83</v>
      </c>
      <c r="AA25">
        <v>28</v>
      </c>
      <c r="AC25" s="14"/>
      <c r="AD25" s="14"/>
      <c r="AE25" s="14"/>
      <c r="AF25" s="14"/>
      <c r="AG25" s="14"/>
      <c r="AH25" s="14"/>
      <c r="AI25" s="14"/>
      <c r="AJ25" s="14"/>
      <c r="AL25" s="14"/>
    </row>
    <row r="26" spans="1:38">
      <c r="A26" t="s">
        <v>181</v>
      </c>
      <c r="B26" t="s">
        <v>182</v>
      </c>
      <c r="C26" t="s">
        <v>20</v>
      </c>
      <c r="D26" t="s">
        <v>21</v>
      </c>
      <c r="E26" s="2">
        <v>45448</v>
      </c>
      <c r="H26" t="s">
        <v>183</v>
      </c>
      <c r="I26" t="s">
        <v>184</v>
      </c>
      <c r="J26" t="s">
        <v>20</v>
      </c>
      <c r="K26" t="s">
        <v>185</v>
      </c>
      <c r="L26" t="s">
        <v>140</v>
      </c>
      <c r="M26" t="s">
        <v>110</v>
      </c>
      <c r="N26" t="s">
        <v>186</v>
      </c>
      <c r="P26" s="5" t="str">
        <f t="shared" si="0"/>
        <v>NO EJECUTO</v>
      </c>
      <c r="Q26" t="s">
        <v>111</v>
      </c>
      <c r="S26" t="s">
        <v>142</v>
      </c>
      <c r="T26" t="s">
        <v>140</v>
      </c>
      <c r="U26" t="e">
        <f t="shared" si="1"/>
        <v>#N/A</v>
      </c>
      <c r="V26" s="13"/>
      <c r="W26" s="13" t="s">
        <v>32</v>
      </c>
      <c r="X26" s="13"/>
      <c r="Y26" s="13"/>
      <c r="Z26" s="9" t="s">
        <v>187</v>
      </c>
      <c r="AA26">
        <v>151</v>
      </c>
      <c r="AC26" s="14"/>
      <c r="AD26" s="14"/>
      <c r="AE26" s="14"/>
      <c r="AF26" s="14"/>
      <c r="AG26" s="14"/>
      <c r="AH26" s="14"/>
      <c r="AI26" s="14"/>
      <c r="AJ26" s="14"/>
      <c r="AL26" s="14"/>
    </row>
    <row r="27" spans="1:38">
      <c r="A27" t="s">
        <v>188</v>
      </c>
      <c r="B27" t="s">
        <v>189</v>
      </c>
      <c r="C27" t="s">
        <v>20</v>
      </c>
      <c r="D27" t="s">
        <v>21</v>
      </c>
      <c r="E27" s="2">
        <v>45448</v>
      </c>
      <c r="H27" t="s">
        <v>190</v>
      </c>
      <c r="I27" t="s">
        <v>191</v>
      </c>
      <c r="J27" t="s">
        <v>20</v>
      </c>
      <c r="K27" t="s">
        <v>192</v>
      </c>
      <c r="L27" t="s">
        <v>140</v>
      </c>
      <c r="M27" t="s">
        <v>110</v>
      </c>
      <c r="N27" t="s">
        <v>193</v>
      </c>
      <c r="P27" s="5" t="str">
        <f t="shared" si="0"/>
        <v>NO EJECUTO</v>
      </c>
      <c r="Q27" t="s">
        <v>111</v>
      </c>
      <c r="S27" t="s">
        <v>142</v>
      </c>
      <c r="T27" t="s">
        <v>140</v>
      </c>
      <c r="U27" t="e">
        <f t="shared" si="1"/>
        <v>#N/A</v>
      </c>
      <c r="V27" s="13"/>
      <c r="W27" s="13" t="s">
        <v>32</v>
      </c>
      <c r="X27" s="13"/>
      <c r="Y27" s="13"/>
      <c r="Z27" s="10" t="s">
        <v>26</v>
      </c>
      <c r="AA27">
        <v>151</v>
      </c>
      <c r="AL27" s="14"/>
    </row>
    <row r="28" spans="1:38">
      <c r="A28" t="s">
        <v>194</v>
      </c>
      <c r="B28" t="s">
        <v>195</v>
      </c>
      <c r="C28" t="s">
        <v>20</v>
      </c>
      <c r="D28" t="s">
        <v>21</v>
      </c>
      <c r="E28" s="2">
        <v>45448</v>
      </c>
      <c r="H28" t="s">
        <v>196</v>
      </c>
      <c r="I28" t="s">
        <v>197</v>
      </c>
      <c r="J28" t="s">
        <v>20</v>
      </c>
      <c r="K28" t="s">
        <v>198</v>
      </c>
      <c r="L28" t="s">
        <v>25</v>
      </c>
      <c r="M28" t="s">
        <v>83</v>
      </c>
      <c r="N28" t="s">
        <v>199</v>
      </c>
      <c r="O28" t="s">
        <v>200</v>
      </c>
      <c r="P28" s="5" t="str">
        <f t="shared" si="0"/>
        <v>NO EJECUTO</v>
      </c>
      <c r="Q28" t="s">
        <v>175</v>
      </c>
      <c r="R28" t="s">
        <v>201</v>
      </c>
      <c r="S28" s="7" t="s">
        <v>202</v>
      </c>
      <c r="T28" t="s">
        <v>25</v>
      </c>
      <c r="U28" t="e">
        <f t="shared" si="1"/>
        <v>#N/A</v>
      </c>
      <c r="V28" s="13">
        <v>45444</v>
      </c>
      <c r="W28" s="13" t="s">
        <v>32</v>
      </c>
      <c r="X28" s="13"/>
      <c r="Y28" s="13"/>
      <c r="Z28" s="9" t="s">
        <v>203</v>
      </c>
      <c r="AA28">
        <v>1</v>
      </c>
      <c r="AL28" s="14"/>
    </row>
    <row r="29" spans="1:38">
      <c r="A29" t="s">
        <v>204</v>
      </c>
      <c r="B29" t="s">
        <v>205</v>
      </c>
      <c r="C29" t="s">
        <v>20</v>
      </c>
      <c r="D29" t="s">
        <v>21</v>
      </c>
      <c r="E29" s="2">
        <v>45448</v>
      </c>
      <c r="H29" t="s">
        <v>206</v>
      </c>
      <c r="I29" t="s">
        <v>207</v>
      </c>
      <c r="J29" t="s">
        <v>20</v>
      </c>
      <c r="K29" t="s">
        <v>208</v>
      </c>
      <c r="L29" t="s">
        <v>140</v>
      </c>
      <c r="M29" t="s">
        <v>110</v>
      </c>
      <c r="N29" t="s">
        <v>209</v>
      </c>
      <c r="P29" s="5" t="str">
        <f t="shared" si="0"/>
        <v>NO EJECUTO</v>
      </c>
      <c r="Q29" t="s">
        <v>111</v>
      </c>
      <c r="S29" t="s">
        <v>142</v>
      </c>
      <c r="T29" t="s">
        <v>140</v>
      </c>
      <c r="U29" t="e">
        <f t="shared" si="1"/>
        <v>#N/A</v>
      </c>
      <c r="V29" s="13"/>
      <c r="W29" s="13" t="s">
        <v>32</v>
      </c>
      <c r="X29" s="13"/>
      <c r="Y29" s="13"/>
      <c r="Z29" s="10" t="s">
        <v>126</v>
      </c>
      <c r="AA29">
        <v>1</v>
      </c>
      <c r="AL29" s="14"/>
    </row>
    <row r="30" spans="1:38">
      <c r="A30" t="s">
        <v>210</v>
      </c>
      <c r="B30" t="s">
        <v>211</v>
      </c>
      <c r="C30" t="s">
        <v>20</v>
      </c>
      <c r="D30" t="s">
        <v>21</v>
      </c>
      <c r="E30" s="2">
        <v>45448</v>
      </c>
      <c r="H30" t="s">
        <v>212</v>
      </c>
      <c r="I30" t="s">
        <v>213</v>
      </c>
      <c r="J30" t="s">
        <v>20</v>
      </c>
      <c r="K30" t="s">
        <v>214</v>
      </c>
      <c r="L30" t="s">
        <v>25</v>
      </c>
      <c r="M30" t="s">
        <v>83</v>
      </c>
      <c r="N30" t="s">
        <v>215</v>
      </c>
      <c r="O30" t="s">
        <v>216</v>
      </c>
      <c r="P30" s="5" t="str">
        <f t="shared" si="0"/>
        <v>NO EJECUTO</v>
      </c>
      <c r="Q30" t="s">
        <v>175</v>
      </c>
      <c r="R30" t="s">
        <v>217</v>
      </c>
      <c r="S30" s="7" t="s">
        <v>202</v>
      </c>
      <c r="T30" t="s">
        <v>25</v>
      </c>
      <c r="U30" t="e">
        <f t="shared" si="1"/>
        <v>#N/A</v>
      </c>
      <c r="V30" s="13">
        <v>45447</v>
      </c>
      <c r="W30" s="13" t="s">
        <v>32</v>
      </c>
      <c r="X30" s="13"/>
      <c r="Y30" s="13"/>
      <c r="Z30" s="9" t="s">
        <v>149</v>
      </c>
      <c r="AA30">
        <v>7</v>
      </c>
      <c r="AL30" s="14"/>
    </row>
    <row r="31" spans="1:38">
      <c r="A31" t="s">
        <v>218</v>
      </c>
      <c r="B31" t="s">
        <v>219</v>
      </c>
      <c r="C31" t="s">
        <v>20</v>
      </c>
      <c r="D31" t="s">
        <v>21</v>
      </c>
      <c r="E31" s="2">
        <v>45448</v>
      </c>
      <c r="H31" t="s">
        <v>220</v>
      </c>
      <c r="I31" t="s">
        <v>221</v>
      </c>
      <c r="J31" t="s">
        <v>20</v>
      </c>
      <c r="K31" t="s">
        <v>222</v>
      </c>
      <c r="L31" t="s">
        <v>25</v>
      </c>
      <c r="M31" t="s">
        <v>83</v>
      </c>
      <c r="N31" t="s">
        <v>223</v>
      </c>
      <c r="O31" t="s">
        <v>216</v>
      </c>
      <c r="P31" s="5" t="str">
        <f t="shared" si="0"/>
        <v>NO EJECUTO</v>
      </c>
      <c r="Q31" t="s">
        <v>175</v>
      </c>
      <c r="R31" t="s">
        <v>217</v>
      </c>
      <c r="S31" s="7" t="s">
        <v>202</v>
      </c>
      <c r="T31" t="s">
        <v>25</v>
      </c>
      <c r="U31" t="e">
        <f t="shared" si="1"/>
        <v>#N/A</v>
      </c>
      <c r="V31" s="13">
        <v>45447</v>
      </c>
      <c r="W31" s="13" t="s">
        <v>32</v>
      </c>
      <c r="X31" s="13"/>
      <c r="Y31" s="13"/>
      <c r="Z31" s="10" t="s">
        <v>26</v>
      </c>
      <c r="AA31">
        <v>7</v>
      </c>
      <c r="AL31" s="14"/>
    </row>
    <row r="32" spans="1:38">
      <c r="A32" t="s">
        <v>224</v>
      </c>
      <c r="B32" t="s">
        <v>225</v>
      </c>
      <c r="C32" t="s">
        <v>20</v>
      </c>
      <c r="D32" t="s">
        <v>21</v>
      </c>
      <c r="E32" s="2">
        <v>45448</v>
      </c>
      <c r="H32" t="s">
        <v>226</v>
      </c>
      <c r="I32" t="s">
        <v>227</v>
      </c>
      <c r="J32" t="s">
        <v>20</v>
      </c>
      <c r="K32" t="s">
        <v>228</v>
      </c>
      <c r="L32" t="s">
        <v>25</v>
      </c>
      <c r="M32" t="s">
        <v>83</v>
      </c>
      <c r="N32" t="s">
        <v>229</v>
      </c>
      <c r="O32" t="s">
        <v>216</v>
      </c>
      <c r="P32" s="5" t="str">
        <f t="shared" si="0"/>
        <v>NO EJECUTO</v>
      </c>
      <c r="Q32" t="s">
        <v>175</v>
      </c>
      <c r="R32" t="s">
        <v>217</v>
      </c>
      <c r="S32" s="7" t="s">
        <v>202</v>
      </c>
      <c r="T32" t="s">
        <v>25</v>
      </c>
      <c r="U32" t="e">
        <f t="shared" si="1"/>
        <v>#N/A</v>
      </c>
      <c r="V32" s="13">
        <v>45447</v>
      </c>
      <c r="W32" s="13" t="s">
        <v>32</v>
      </c>
      <c r="X32" s="13"/>
      <c r="Y32" s="13"/>
      <c r="Z32" s="9" t="s">
        <v>144</v>
      </c>
      <c r="AA32">
        <v>1</v>
      </c>
      <c r="AL32" s="14"/>
    </row>
    <row r="33" spans="1:38">
      <c r="A33" t="s">
        <v>230</v>
      </c>
      <c r="B33" t="s">
        <v>231</v>
      </c>
      <c r="C33" t="s">
        <v>20</v>
      </c>
      <c r="D33" t="s">
        <v>21</v>
      </c>
      <c r="E33" s="2">
        <v>45448</v>
      </c>
      <c r="H33" t="s">
        <v>232</v>
      </c>
      <c r="I33" t="s">
        <v>233</v>
      </c>
      <c r="J33" t="s">
        <v>20</v>
      </c>
      <c r="K33" t="s">
        <v>234</v>
      </c>
      <c r="L33" t="s">
        <v>25</v>
      </c>
      <c r="M33" t="s">
        <v>83</v>
      </c>
      <c r="N33" t="s">
        <v>235</v>
      </c>
      <c r="O33" t="s">
        <v>236</v>
      </c>
      <c r="P33" s="5" t="str">
        <f t="shared" si="0"/>
        <v>NO EJECUTO</v>
      </c>
      <c r="Q33" t="s">
        <v>175</v>
      </c>
      <c r="R33" t="s">
        <v>217</v>
      </c>
      <c r="S33" s="7" t="s">
        <v>202</v>
      </c>
      <c r="T33" t="s">
        <v>25</v>
      </c>
      <c r="U33" t="e">
        <f t="shared" si="1"/>
        <v>#N/A</v>
      </c>
      <c r="V33" s="13">
        <v>45447</v>
      </c>
      <c r="W33" s="13" t="s">
        <v>32</v>
      </c>
      <c r="X33" s="13"/>
      <c r="Y33" s="13"/>
      <c r="Z33" s="10" t="s">
        <v>26</v>
      </c>
      <c r="AA33">
        <v>1</v>
      </c>
      <c r="AL33" s="14"/>
    </row>
    <row r="34" spans="1:38">
      <c r="A34" t="s">
        <v>237</v>
      </c>
      <c r="B34" t="s">
        <v>238</v>
      </c>
      <c r="C34" t="s">
        <v>20</v>
      </c>
      <c r="D34" t="s">
        <v>21</v>
      </c>
      <c r="E34" s="2">
        <v>45448</v>
      </c>
      <c r="H34" t="s">
        <v>239</v>
      </c>
      <c r="I34" t="s">
        <v>240</v>
      </c>
      <c r="J34" t="s">
        <v>20</v>
      </c>
      <c r="K34" t="s">
        <v>241</v>
      </c>
      <c r="L34" t="s">
        <v>140</v>
      </c>
      <c r="M34" t="s">
        <v>110</v>
      </c>
      <c r="N34" t="s">
        <v>242</v>
      </c>
      <c r="P34" s="5" t="str">
        <f t="shared" si="0"/>
        <v>NO EJECUTO</v>
      </c>
      <c r="Q34" t="s">
        <v>111</v>
      </c>
      <c r="S34" t="s">
        <v>142</v>
      </c>
      <c r="T34" t="s">
        <v>140</v>
      </c>
      <c r="U34" t="e">
        <f t="shared" si="1"/>
        <v>#N/A</v>
      </c>
      <c r="V34" s="13"/>
      <c r="W34" s="13" t="s">
        <v>32</v>
      </c>
      <c r="X34" s="13"/>
      <c r="Y34" s="13"/>
      <c r="Z34" s="9" t="s">
        <v>97</v>
      </c>
      <c r="AA34">
        <v>1</v>
      </c>
      <c r="AL34" s="14"/>
    </row>
    <row r="35" spans="1:38">
      <c r="A35" t="s">
        <v>243</v>
      </c>
      <c r="B35" t="s">
        <v>244</v>
      </c>
      <c r="C35" t="s">
        <v>20</v>
      </c>
      <c r="D35" t="s">
        <v>21</v>
      </c>
      <c r="E35" s="2">
        <v>45448</v>
      </c>
      <c r="H35" t="s">
        <v>91</v>
      </c>
      <c r="I35" t="s">
        <v>92</v>
      </c>
      <c r="J35" t="s">
        <v>20</v>
      </c>
      <c r="K35" t="s">
        <v>245</v>
      </c>
      <c r="L35" t="s">
        <v>25</v>
      </c>
      <c r="M35" t="s">
        <v>26</v>
      </c>
      <c r="N35" t="s">
        <v>246</v>
      </c>
      <c r="O35" t="s">
        <v>200</v>
      </c>
      <c r="P35" s="5" t="str">
        <f t="shared" si="0"/>
        <v>EJECUTO</v>
      </c>
      <c r="Q35" t="s">
        <v>29</v>
      </c>
      <c r="R35" t="s">
        <v>247</v>
      </c>
      <c r="S35" t="s">
        <v>31</v>
      </c>
      <c r="T35" t="s">
        <v>25</v>
      </c>
      <c r="U35" t="str">
        <f t="shared" si="1"/>
        <v>(Finished OK)</v>
      </c>
      <c r="V35" s="13">
        <v>45448</v>
      </c>
      <c r="W35" s="13" t="s">
        <v>32</v>
      </c>
      <c r="X35" s="13"/>
      <c r="Y35" s="13"/>
      <c r="Z35" s="10" t="s">
        <v>26</v>
      </c>
      <c r="AA35">
        <v>1</v>
      </c>
      <c r="AL35" s="14"/>
    </row>
    <row r="36" spans="1:38">
      <c r="A36" t="s">
        <v>248</v>
      </c>
      <c r="B36" t="s">
        <v>249</v>
      </c>
      <c r="C36" t="s">
        <v>20</v>
      </c>
      <c r="D36" t="s">
        <v>21</v>
      </c>
      <c r="E36" s="2">
        <v>45448</v>
      </c>
      <c r="H36" t="s">
        <v>98</v>
      </c>
      <c r="I36" t="s">
        <v>99</v>
      </c>
      <c r="J36" t="s">
        <v>20</v>
      </c>
      <c r="K36" t="s">
        <v>250</v>
      </c>
      <c r="L36" t="s">
        <v>25</v>
      </c>
      <c r="M36" t="s">
        <v>26</v>
      </c>
      <c r="N36" t="s">
        <v>251</v>
      </c>
      <c r="O36" t="s">
        <v>200</v>
      </c>
      <c r="P36" s="5" t="str">
        <f t="shared" si="0"/>
        <v>EJECUTO</v>
      </c>
      <c r="Q36" t="s">
        <v>29</v>
      </c>
      <c r="R36" t="s">
        <v>247</v>
      </c>
      <c r="S36" t="s">
        <v>31</v>
      </c>
      <c r="T36" t="s">
        <v>25</v>
      </c>
      <c r="U36" t="str">
        <f t="shared" si="1"/>
        <v>(Finished OK)</v>
      </c>
      <c r="V36" s="13">
        <v>45448</v>
      </c>
      <c r="W36" s="13" t="s">
        <v>32</v>
      </c>
      <c r="X36" s="13"/>
      <c r="Y36" s="13"/>
      <c r="Z36" s="8" t="s">
        <v>158</v>
      </c>
      <c r="AA36">
        <v>583</v>
      </c>
      <c r="AL36" s="14"/>
    </row>
    <row r="37" spans="1:38">
      <c r="A37" t="s">
        <v>252</v>
      </c>
      <c r="B37" t="s">
        <v>253</v>
      </c>
      <c r="C37" t="s">
        <v>20</v>
      </c>
      <c r="D37" t="s">
        <v>21</v>
      </c>
      <c r="E37" s="2">
        <v>45448</v>
      </c>
      <c r="H37" t="s">
        <v>254</v>
      </c>
      <c r="I37" t="s">
        <v>255</v>
      </c>
      <c r="J37" t="s">
        <v>20</v>
      </c>
      <c r="K37" t="s">
        <v>256</v>
      </c>
      <c r="L37" t="s">
        <v>140</v>
      </c>
      <c r="M37" t="s">
        <v>110</v>
      </c>
      <c r="N37" t="s">
        <v>257</v>
      </c>
      <c r="P37" s="5" t="str">
        <f t="shared" si="0"/>
        <v>NO EJECUTO</v>
      </c>
      <c r="Q37" t="s">
        <v>111</v>
      </c>
      <c r="S37" t="s">
        <v>142</v>
      </c>
      <c r="T37" t="s">
        <v>143</v>
      </c>
      <c r="U37" t="e">
        <f t="shared" si="1"/>
        <v>#N/A</v>
      </c>
      <c r="V37" s="13"/>
      <c r="W37" s="13" t="s">
        <v>32</v>
      </c>
      <c r="X37" s="13"/>
      <c r="Y37" s="13"/>
      <c r="AL37" s="14"/>
    </row>
    <row r="38" spans="1:38">
      <c r="A38" t="s">
        <v>258</v>
      </c>
      <c r="B38" t="s">
        <v>259</v>
      </c>
      <c r="C38" t="s">
        <v>20</v>
      </c>
      <c r="D38" t="s">
        <v>21</v>
      </c>
      <c r="E38" s="2">
        <v>45448</v>
      </c>
      <c r="H38" t="s">
        <v>105</v>
      </c>
      <c r="I38" t="s">
        <v>106</v>
      </c>
      <c r="J38" t="s">
        <v>20</v>
      </c>
      <c r="K38" t="s">
        <v>260</v>
      </c>
      <c r="L38" t="s">
        <v>25</v>
      </c>
      <c r="M38" t="s">
        <v>26</v>
      </c>
      <c r="N38" t="s">
        <v>261</v>
      </c>
      <c r="O38" t="s">
        <v>216</v>
      </c>
      <c r="P38" s="5" t="str">
        <f t="shared" si="0"/>
        <v>EJECUTO</v>
      </c>
      <c r="Q38" t="s">
        <v>29</v>
      </c>
      <c r="R38" t="s">
        <v>180</v>
      </c>
      <c r="S38" t="s">
        <v>31</v>
      </c>
      <c r="T38" t="s">
        <v>25</v>
      </c>
      <c r="U38" t="str">
        <f t="shared" si="1"/>
        <v>(Finished OK)</v>
      </c>
      <c r="V38" s="13">
        <v>45447</v>
      </c>
      <c r="W38" s="13" t="s">
        <v>32</v>
      </c>
      <c r="X38" s="13"/>
      <c r="Y38" s="13"/>
      <c r="AL38" s="14"/>
    </row>
    <row r="39" spans="1:38">
      <c r="A39" t="s">
        <v>262</v>
      </c>
      <c r="B39" t="s">
        <v>263</v>
      </c>
      <c r="C39" t="s">
        <v>20</v>
      </c>
      <c r="D39" t="s">
        <v>21</v>
      </c>
      <c r="E39" s="2">
        <v>45448</v>
      </c>
      <c r="H39" t="s">
        <v>112</v>
      </c>
      <c r="I39" t="s">
        <v>113</v>
      </c>
      <c r="J39" t="s">
        <v>20</v>
      </c>
      <c r="K39" t="s">
        <v>264</v>
      </c>
      <c r="L39" t="s">
        <v>25</v>
      </c>
      <c r="M39" t="s">
        <v>26</v>
      </c>
      <c r="N39" t="s">
        <v>265</v>
      </c>
      <c r="O39" t="s">
        <v>200</v>
      </c>
      <c r="P39" s="5" t="str">
        <f t="shared" si="0"/>
        <v>EJECUTO</v>
      </c>
      <c r="Q39" t="s">
        <v>29</v>
      </c>
      <c r="R39" t="s">
        <v>174</v>
      </c>
      <c r="S39" t="s">
        <v>31</v>
      </c>
      <c r="T39" t="s">
        <v>25</v>
      </c>
      <c r="U39" t="str">
        <f t="shared" si="1"/>
        <v>(Finished OK)</v>
      </c>
      <c r="V39" s="13">
        <v>45447</v>
      </c>
      <c r="W39" s="13" t="s">
        <v>32</v>
      </c>
      <c r="X39" s="13"/>
      <c r="Y39" s="13"/>
      <c r="AL39" s="14"/>
    </row>
    <row r="40" spans="1:38">
      <c r="A40" t="s">
        <v>266</v>
      </c>
      <c r="B40" t="s">
        <v>267</v>
      </c>
      <c r="C40" t="s">
        <v>20</v>
      </c>
      <c r="D40" t="s">
        <v>21</v>
      </c>
      <c r="E40" s="2">
        <v>45448</v>
      </c>
      <c r="H40" t="s">
        <v>122</v>
      </c>
      <c r="I40" t="s">
        <v>123</v>
      </c>
      <c r="J40" t="s">
        <v>20</v>
      </c>
      <c r="K40" t="s">
        <v>268</v>
      </c>
      <c r="L40" t="s">
        <v>140</v>
      </c>
      <c r="M40" t="s">
        <v>26</v>
      </c>
      <c r="N40" t="s">
        <v>269</v>
      </c>
      <c r="P40" s="5" t="str">
        <f t="shared" si="0"/>
        <v>EJECUTO</v>
      </c>
      <c r="Q40" t="s">
        <v>29</v>
      </c>
      <c r="S40" t="s">
        <v>31</v>
      </c>
      <c r="T40" t="s">
        <v>25</v>
      </c>
      <c r="U40" t="str">
        <f t="shared" si="1"/>
        <v>(Finished OK)</v>
      </c>
      <c r="V40" s="13"/>
      <c r="W40" s="13" t="s">
        <v>32</v>
      </c>
      <c r="X40" s="13"/>
      <c r="Y40" s="13"/>
      <c r="AD40" s="14"/>
      <c r="AE40" s="14"/>
      <c r="AF40" s="14"/>
      <c r="AG40" s="14"/>
      <c r="AH40" s="14"/>
      <c r="AI40" s="14"/>
      <c r="AJ40" s="14"/>
      <c r="AK40" s="14"/>
    </row>
    <row r="41" spans="1:38">
      <c r="A41" t="s">
        <v>270</v>
      </c>
      <c r="B41" t="s">
        <v>271</v>
      </c>
      <c r="C41" t="s">
        <v>20</v>
      </c>
      <c r="D41" t="s">
        <v>21</v>
      </c>
      <c r="E41" s="2">
        <v>45448</v>
      </c>
      <c r="H41" t="s">
        <v>237</v>
      </c>
      <c r="I41" t="s">
        <v>238</v>
      </c>
      <c r="J41" t="s">
        <v>20</v>
      </c>
      <c r="K41" t="s">
        <v>272</v>
      </c>
      <c r="L41" t="s">
        <v>25</v>
      </c>
      <c r="M41" t="s">
        <v>26</v>
      </c>
      <c r="N41" t="s">
        <v>273</v>
      </c>
      <c r="O41" t="s">
        <v>28</v>
      </c>
      <c r="P41" s="5" t="str">
        <f t="shared" si="0"/>
        <v>EJECUTO</v>
      </c>
      <c r="Q41" t="s">
        <v>29</v>
      </c>
      <c r="R41" t="s">
        <v>133</v>
      </c>
      <c r="S41" t="s">
        <v>31</v>
      </c>
      <c r="T41" t="s">
        <v>25</v>
      </c>
      <c r="U41" t="str">
        <f t="shared" si="1"/>
        <v>(Finished OK)</v>
      </c>
      <c r="V41" s="13">
        <v>45448</v>
      </c>
      <c r="W41" s="13" t="s">
        <v>32</v>
      </c>
      <c r="X41" s="13"/>
      <c r="Y41" s="13"/>
      <c r="AD41" s="14"/>
      <c r="AE41" s="14"/>
      <c r="AF41" s="14"/>
      <c r="AG41" s="14"/>
      <c r="AH41" s="14"/>
      <c r="AI41" s="14"/>
      <c r="AJ41" s="14"/>
      <c r="AK41" s="14"/>
    </row>
    <row r="42" spans="1:38">
      <c r="A42" t="s">
        <v>274</v>
      </c>
      <c r="B42" t="s">
        <v>275</v>
      </c>
      <c r="C42" t="s">
        <v>20</v>
      </c>
      <c r="D42" t="s">
        <v>21</v>
      </c>
      <c r="E42" s="2">
        <v>45448</v>
      </c>
      <c r="H42" t="s">
        <v>243</v>
      </c>
      <c r="I42" t="s">
        <v>244</v>
      </c>
      <c r="J42" t="s">
        <v>20</v>
      </c>
      <c r="K42" t="s">
        <v>276</v>
      </c>
      <c r="L42" t="s">
        <v>25</v>
      </c>
      <c r="M42" t="s">
        <v>26</v>
      </c>
      <c r="N42" t="s">
        <v>277</v>
      </c>
      <c r="O42" t="s">
        <v>28</v>
      </c>
      <c r="P42" s="5" t="str">
        <f t="shared" si="0"/>
        <v>EJECUTO</v>
      </c>
      <c r="Q42" t="s">
        <v>29</v>
      </c>
      <c r="R42" t="s">
        <v>133</v>
      </c>
      <c r="S42" t="s">
        <v>31</v>
      </c>
      <c r="T42" t="s">
        <v>25</v>
      </c>
      <c r="U42" t="str">
        <f t="shared" si="1"/>
        <v>(Finished OK)</v>
      </c>
      <c r="V42" s="13">
        <v>45448</v>
      </c>
      <c r="W42" s="13" t="s">
        <v>32</v>
      </c>
      <c r="X42" s="13"/>
      <c r="Y42" s="13"/>
    </row>
    <row r="43" spans="1:38">
      <c r="A43" t="s">
        <v>278</v>
      </c>
      <c r="B43" t="s">
        <v>279</v>
      </c>
      <c r="C43" t="s">
        <v>20</v>
      </c>
      <c r="D43" t="s">
        <v>21</v>
      </c>
      <c r="E43" s="2">
        <v>45448</v>
      </c>
      <c r="H43" t="s">
        <v>248</v>
      </c>
      <c r="I43" t="s">
        <v>249</v>
      </c>
      <c r="J43" t="s">
        <v>20</v>
      </c>
      <c r="K43" t="s">
        <v>280</v>
      </c>
      <c r="L43" t="s">
        <v>25</v>
      </c>
      <c r="M43" t="s">
        <v>26</v>
      </c>
      <c r="N43" t="s">
        <v>281</v>
      </c>
      <c r="O43" t="s">
        <v>28</v>
      </c>
      <c r="P43" s="5" t="str">
        <f t="shared" si="0"/>
        <v>EJECUTO</v>
      </c>
      <c r="Q43" t="s">
        <v>29</v>
      </c>
      <c r="R43" t="s">
        <v>133</v>
      </c>
      <c r="S43" t="s">
        <v>31</v>
      </c>
      <c r="T43" t="s">
        <v>25</v>
      </c>
      <c r="U43" t="str">
        <f t="shared" si="1"/>
        <v>(Finished OK)</v>
      </c>
      <c r="V43" s="13">
        <v>45448</v>
      </c>
      <c r="W43" s="13" t="s">
        <v>32</v>
      </c>
      <c r="X43" s="13"/>
      <c r="Y43" s="13"/>
    </row>
    <row r="44" spans="1:38">
      <c r="A44" t="s">
        <v>282</v>
      </c>
      <c r="B44" t="s">
        <v>283</v>
      </c>
      <c r="C44" t="s">
        <v>20</v>
      </c>
      <c r="D44" t="s">
        <v>21</v>
      </c>
      <c r="E44" s="2">
        <v>45448</v>
      </c>
      <c r="H44" t="s">
        <v>252</v>
      </c>
      <c r="I44" t="s">
        <v>253</v>
      </c>
      <c r="J44" t="s">
        <v>20</v>
      </c>
      <c r="K44" t="s">
        <v>284</v>
      </c>
      <c r="L44" t="s">
        <v>25</v>
      </c>
      <c r="M44" t="s">
        <v>26</v>
      </c>
      <c r="N44" t="s">
        <v>285</v>
      </c>
      <c r="O44" t="s">
        <v>28</v>
      </c>
      <c r="P44" s="5" t="str">
        <f t="shared" si="0"/>
        <v>EJECUTO</v>
      </c>
      <c r="Q44" t="s">
        <v>29</v>
      </c>
      <c r="R44" t="s">
        <v>133</v>
      </c>
      <c r="S44" t="s">
        <v>31</v>
      </c>
      <c r="T44" t="s">
        <v>25</v>
      </c>
      <c r="U44" t="str">
        <f t="shared" si="1"/>
        <v>(Finished OK)</v>
      </c>
      <c r="V44" s="13">
        <v>45448</v>
      </c>
      <c r="W44" s="13" t="s">
        <v>32</v>
      </c>
      <c r="X44" s="13"/>
      <c r="Y44" s="13"/>
    </row>
    <row r="45" spans="1:38">
      <c r="A45" t="s">
        <v>286</v>
      </c>
      <c r="B45" t="s">
        <v>287</v>
      </c>
      <c r="C45" t="s">
        <v>20</v>
      </c>
      <c r="D45" t="s">
        <v>21</v>
      </c>
      <c r="E45" s="2">
        <v>45448</v>
      </c>
      <c r="H45" t="s">
        <v>258</v>
      </c>
      <c r="I45" t="s">
        <v>259</v>
      </c>
      <c r="J45" t="s">
        <v>20</v>
      </c>
      <c r="K45" t="s">
        <v>288</v>
      </c>
      <c r="L45" t="s">
        <v>25</v>
      </c>
      <c r="M45" t="s">
        <v>26</v>
      </c>
      <c r="N45" t="s">
        <v>289</v>
      </c>
      <c r="O45" t="s">
        <v>28</v>
      </c>
      <c r="P45" s="5" t="str">
        <f t="shared" si="0"/>
        <v>EJECUTO</v>
      </c>
      <c r="Q45" t="s">
        <v>29</v>
      </c>
      <c r="R45" t="s">
        <v>133</v>
      </c>
      <c r="S45" t="s">
        <v>31</v>
      </c>
      <c r="T45" t="s">
        <v>25</v>
      </c>
      <c r="U45" t="str">
        <f t="shared" si="1"/>
        <v>(Finished OK)</v>
      </c>
      <c r="V45" s="13">
        <v>45448</v>
      </c>
      <c r="W45" s="13" t="s">
        <v>32</v>
      </c>
      <c r="X45" s="13"/>
      <c r="Y45" s="13"/>
    </row>
    <row r="46" spans="1:38">
      <c r="A46" t="s">
        <v>290</v>
      </c>
      <c r="B46" t="s">
        <v>291</v>
      </c>
      <c r="C46" t="s">
        <v>20</v>
      </c>
      <c r="D46" t="s">
        <v>21</v>
      </c>
      <c r="E46" s="2">
        <v>45448</v>
      </c>
      <c r="H46" t="s">
        <v>262</v>
      </c>
      <c r="I46" t="s">
        <v>263</v>
      </c>
      <c r="J46" t="s">
        <v>20</v>
      </c>
      <c r="K46" t="s">
        <v>292</v>
      </c>
      <c r="L46" t="s">
        <v>25</v>
      </c>
      <c r="M46" t="s">
        <v>26</v>
      </c>
      <c r="N46" t="s">
        <v>293</v>
      </c>
      <c r="O46" t="s">
        <v>28</v>
      </c>
      <c r="P46" s="5" t="str">
        <f t="shared" si="0"/>
        <v>EJECUTO</v>
      </c>
      <c r="Q46" t="s">
        <v>29</v>
      </c>
      <c r="R46" t="s">
        <v>133</v>
      </c>
      <c r="S46" t="s">
        <v>31</v>
      </c>
      <c r="T46" t="s">
        <v>25</v>
      </c>
      <c r="U46" t="str">
        <f t="shared" si="1"/>
        <v>(Finished OK)</v>
      </c>
      <c r="V46" s="13">
        <v>45448</v>
      </c>
      <c r="W46" s="13" t="s">
        <v>32</v>
      </c>
      <c r="X46" s="13"/>
      <c r="Y46" s="13"/>
    </row>
    <row r="47" spans="1:38">
      <c r="A47" t="s">
        <v>294</v>
      </c>
      <c r="B47" t="s">
        <v>295</v>
      </c>
      <c r="C47" t="s">
        <v>20</v>
      </c>
      <c r="D47" t="s">
        <v>21</v>
      </c>
      <c r="E47" s="2">
        <v>45448</v>
      </c>
      <c r="H47" t="s">
        <v>266</v>
      </c>
      <c r="I47" t="s">
        <v>267</v>
      </c>
      <c r="J47" t="s">
        <v>20</v>
      </c>
      <c r="K47" t="s">
        <v>296</v>
      </c>
      <c r="L47" t="s">
        <v>25</v>
      </c>
      <c r="M47" t="s">
        <v>26</v>
      </c>
      <c r="N47" t="s">
        <v>297</v>
      </c>
      <c r="O47" t="s">
        <v>28</v>
      </c>
      <c r="P47" s="5" t="str">
        <f t="shared" si="0"/>
        <v>EJECUTO</v>
      </c>
      <c r="Q47" t="s">
        <v>29</v>
      </c>
      <c r="R47" t="s">
        <v>133</v>
      </c>
      <c r="S47" t="s">
        <v>31</v>
      </c>
      <c r="T47" t="s">
        <v>25</v>
      </c>
      <c r="U47" t="str">
        <f t="shared" si="1"/>
        <v>(Finished OK)</v>
      </c>
      <c r="V47" s="13">
        <v>45448</v>
      </c>
      <c r="W47" s="13" t="s">
        <v>32</v>
      </c>
      <c r="X47" s="13"/>
      <c r="Y47" s="13"/>
    </row>
    <row r="48" spans="1:38">
      <c r="A48" t="s">
        <v>298</v>
      </c>
      <c r="B48" t="s">
        <v>299</v>
      </c>
      <c r="C48" t="s">
        <v>20</v>
      </c>
      <c r="D48" t="s">
        <v>21</v>
      </c>
      <c r="E48" s="2">
        <v>45448</v>
      </c>
      <c r="H48" t="s">
        <v>270</v>
      </c>
      <c r="I48" t="s">
        <v>271</v>
      </c>
      <c r="J48" t="s">
        <v>20</v>
      </c>
      <c r="K48" t="s">
        <v>300</v>
      </c>
      <c r="L48" t="s">
        <v>25</v>
      </c>
      <c r="M48" t="s">
        <v>26</v>
      </c>
      <c r="N48" t="s">
        <v>301</v>
      </c>
      <c r="O48" t="s">
        <v>28</v>
      </c>
      <c r="P48" s="5" t="str">
        <f t="shared" si="0"/>
        <v>EJECUTO</v>
      </c>
      <c r="Q48" t="s">
        <v>29</v>
      </c>
      <c r="R48" t="s">
        <v>133</v>
      </c>
      <c r="S48" t="s">
        <v>31</v>
      </c>
      <c r="T48" t="s">
        <v>25</v>
      </c>
      <c r="U48" t="str">
        <f t="shared" si="1"/>
        <v>(Finished OK)</v>
      </c>
      <c r="V48" s="13">
        <v>45448</v>
      </c>
      <c r="W48" s="13" t="s">
        <v>32</v>
      </c>
      <c r="X48" s="13"/>
      <c r="Y48" s="13"/>
    </row>
    <row r="49" spans="1:25">
      <c r="A49" t="s">
        <v>302</v>
      </c>
      <c r="B49" t="s">
        <v>303</v>
      </c>
      <c r="C49" t="s">
        <v>20</v>
      </c>
      <c r="D49" t="s">
        <v>21</v>
      </c>
      <c r="E49" s="2">
        <v>45448</v>
      </c>
      <c r="H49" t="s">
        <v>274</v>
      </c>
      <c r="I49" t="s">
        <v>275</v>
      </c>
      <c r="J49" t="s">
        <v>20</v>
      </c>
      <c r="K49" t="s">
        <v>304</v>
      </c>
      <c r="L49" t="s">
        <v>25</v>
      </c>
      <c r="M49" t="s">
        <v>26</v>
      </c>
      <c r="N49" t="s">
        <v>305</v>
      </c>
      <c r="O49" t="s">
        <v>28</v>
      </c>
      <c r="P49" s="5" t="str">
        <f t="shared" si="0"/>
        <v>EJECUTO</v>
      </c>
      <c r="Q49" t="s">
        <v>29</v>
      </c>
      <c r="R49" t="s">
        <v>133</v>
      </c>
      <c r="S49" t="s">
        <v>31</v>
      </c>
      <c r="T49" t="s">
        <v>25</v>
      </c>
      <c r="U49" t="str">
        <f t="shared" si="1"/>
        <v>(Finished OK)</v>
      </c>
      <c r="V49" s="13">
        <v>45448</v>
      </c>
      <c r="W49" s="13" t="s">
        <v>32</v>
      </c>
      <c r="X49" s="13"/>
      <c r="Y49" s="13"/>
    </row>
    <row r="50" spans="1:25">
      <c r="A50" t="s">
        <v>306</v>
      </c>
      <c r="B50" t="s">
        <v>307</v>
      </c>
      <c r="C50" t="s">
        <v>20</v>
      </c>
      <c r="D50" t="s">
        <v>21</v>
      </c>
      <c r="E50" s="2">
        <v>45448</v>
      </c>
      <c r="H50" t="s">
        <v>128</v>
      </c>
      <c r="I50" t="s">
        <v>129</v>
      </c>
      <c r="J50" t="s">
        <v>20</v>
      </c>
      <c r="K50" t="s">
        <v>308</v>
      </c>
      <c r="L50" t="s">
        <v>25</v>
      </c>
      <c r="M50" t="s">
        <v>26</v>
      </c>
      <c r="N50" t="s">
        <v>309</v>
      </c>
      <c r="O50" t="s">
        <v>200</v>
      </c>
      <c r="P50" s="5" t="str">
        <f t="shared" si="0"/>
        <v>EJECUTO</v>
      </c>
      <c r="Q50" t="s">
        <v>29</v>
      </c>
      <c r="R50" t="s">
        <v>201</v>
      </c>
      <c r="S50" t="s">
        <v>31</v>
      </c>
      <c r="T50" t="s">
        <v>25</v>
      </c>
      <c r="U50" t="str">
        <f t="shared" si="1"/>
        <v>(Finished OK)</v>
      </c>
      <c r="V50" s="13">
        <v>45448</v>
      </c>
      <c r="W50" s="13" t="s">
        <v>32</v>
      </c>
      <c r="X50" s="13"/>
      <c r="Y50" s="13"/>
    </row>
    <row r="51" spans="1:25">
      <c r="A51" t="s">
        <v>310</v>
      </c>
      <c r="B51" t="s">
        <v>311</v>
      </c>
      <c r="C51" t="s">
        <v>20</v>
      </c>
      <c r="D51" t="s">
        <v>21</v>
      </c>
      <c r="E51" s="2">
        <v>45448</v>
      </c>
      <c r="H51" t="s">
        <v>135</v>
      </c>
      <c r="I51" t="s">
        <v>136</v>
      </c>
      <c r="J51" t="s">
        <v>20</v>
      </c>
      <c r="K51" t="s">
        <v>312</v>
      </c>
      <c r="L51" t="s">
        <v>25</v>
      </c>
      <c r="M51" t="s">
        <v>26</v>
      </c>
      <c r="N51" t="s">
        <v>313</v>
      </c>
      <c r="O51" t="s">
        <v>200</v>
      </c>
      <c r="P51" s="5" t="str">
        <f t="shared" si="0"/>
        <v>EJECUTO</v>
      </c>
      <c r="Q51" t="s">
        <v>29</v>
      </c>
      <c r="R51" t="s">
        <v>201</v>
      </c>
      <c r="S51" t="s">
        <v>31</v>
      </c>
      <c r="T51" t="s">
        <v>25</v>
      </c>
      <c r="U51" t="str">
        <f t="shared" si="1"/>
        <v>(Finished OK)</v>
      </c>
      <c r="V51" s="13">
        <v>45448</v>
      </c>
      <c r="W51" s="13" t="s">
        <v>32</v>
      </c>
      <c r="X51" s="13"/>
      <c r="Y51" s="13"/>
    </row>
    <row r="52" spans="1:25">
      <c r="A52" t="s">
        <v>314</v>
      </c>
      <c r="B52" t="s">
        <v>315</v>
      </c>
      <c r="C52" t="s">
        <v>20</v>
      </c>
      <c r="D52" t="s">
        <v>21</v>
      </c>
      <c r="E52" s="2">
        <v>45448</v>
      </c>
      <c r="H52" t="s">
        <v>145</v>
      </c>
      <c r="I52" t="s">
        <v>146</v>
      </c>
      <c r="J52" t="s">
        <v>20</v>
      </c>
      <c r="K52" t="s">
        <v>316</v>
      </c>
      <c r="L52" t="s">
        <v>25</v>
      </c>
      <c r="M52" t="s">
        <v>26</v>
      </c>
      <c r="N52" t="s">
        <v>317</v>
      </c>
      <c r="O52" t="s">
        <v>200</v>
      </c>
      <c r="P52" s="5" t="str">
        <f t="shared" si="0"/>
        <v>EJECUTO</v>
      </c>
      <c r="Q52" t="s">
        <v>29</v>
      </c>
      <c r="R52" t="s">
        <v>201</v>
      </c>
      <c r="S52" t="s">
        <v>31</v>
      </c>
      <c r="T52" t="s">
        <v>25</v>
      </c>
      <c r="U52" t="str">
        <f t="shared" si="1"/>
        <v>(Finished OK)</v>
      </c>
      <c r="V52" s="13">
        <v>45448</v>
      </c>
      <c r="W52" s="13" t="s">
        <v>32</v>
      </c>
      <c r="X52" s="13"/>
      <c r="Y52" s="13"/>
    </row>
    <row r="53" spans="1:25">
      <c r="A53" t="s">
        <v>318</v>
      </c>
      <c r="B53" t="s">
        <v>319</v>
      </c>
      <c r="C53" t="s">
        <v>20</v>
      </c>
      <c r="D53" t="s">
        <v>21</v>
      </c>
      <c r="E53" s="2">
        <v>45448</v>
      </c>
      <c r="H53" t="s">
        <v>150</v>
      </c>
      <c r="I53" t="s">
        <v>151</v>
      </c>
      <c r="J53" t="s">
        <v>20</v>
      </c>
      <c r="K53" t="s">
        <v>320</v>
      </c>
      <c r="L53" t="s">
        <v>25</v>
      </c>
      <c r="M53" t="s">
        <v>26</v>
      </c>
      <c r="N53" t="s">
        <v>321</v>
      </c>
      <c r="O53" t="s">
        <v>200</v>
      </c>
      <c r="P53" s="5" t="str">
        <f t="shared" si="0"/>
        <v>EJECUTO</v>
      </c>
      <c r="Q53" t="s">
        <v>29</v>
      </c>
      <c r="R53" t="s">
        <v>201</v>
      </c>
      <c r="S53" t="s">
        <v>31</v>
      </c>
      <c r="T53" t="s">
        <v>25</v>
      </c>
      <c r="U53" t="str">
        <f t="shared" si="1"/>
        <v>(Finished OK)</v>
      </c>
      <c r="V53" s="13">
        <v>45448</v>
      </c>
      <c r="W53" s="13" t="s">
        <v>32</v>
      </c>
      <c r="X53" s="13"/>
      <c r="Y53" s="13"/>
    </row>
    <row r="54" spans="1:25">
      <c r="A54" t="s">
        <v>322</v>
      </c>
      <c r="B54" t="s">
        <v>323</v>
      </c>
      <c r="C54" t="s">
        <v>20</v>
      </c>
      <c r="D54" t="s">
        <v>21</v>
      </c>
      <c r="E54" s="2">
        <v>45448</v>
      </c>
      <c r="H54" t="s">
        <v>154</v>
      </c>
      <c r="I54" t="s">
        <v>155</v>
      </c>
      <c r="J54" t="s">
        <v>20</v>
      </c>
      <c r="K54" t="s">
        <v>324</v>
      </c>
      <c r="L54" t="s">
        <v>25</v>
      </c>
      <c r="M54" t="s">
        <v>26</v>
      </c>
      <c r="N54" t="s">
        <v>325</v>
      </c>
      <c r="O54" t="s">
        <v>200</v>
      </c>
      <c r="P54" s="5" t="str">
        <f t="shared" si="0"/>
        <v>EJECUTO</v>
      </c>
      <c r="Q54" t="s">
        <v>29</v>
      </c>
      <c r="R54" t="s">
        <v>201</v>
      </c>
      <c r="S54" t="s">
        <v>31</v>
      </c>
      <c r="T54" t="s">
        <v>25</v>
      </c>
      <c r="U54" t="str">
        <f t="shared" si="1"/>
        <v>(Finished OK)</v>
      </c>
      <c r="V54" s="13">
        <v>45448</v>
      </c>
      <c r="W54" s="13" t="s">
        <v>32</v>
      </c>
      <c r="X54" s="13"/>
      <c r="Y54" s="13"/>
    </row>
    <row r="55" spans="1:25">
      <c r="A55" t="s">
        <v>326</v>
      </c>
      <c r="B55" t="s">
        <v>327</v>
      </c>
      <c r="C55" t="s">
        <v>20</v>
      </c>
      <c r="D55" t="s">
        <v>21</v>
      </c>
      <c r="E55" s="2">
        <v>45448</v>
      </c>
      <c r="H55" t="s">
        <v>159</v>
      </c>
      <c r="I55" t="s">
        <v>160</v>
      </c>
      <c r="J55" t="s">
        <v>20</v>
      </c>
      <c r="K55" t="s">
        <v>328</v>
      </c>
      <c r="L55" t="s">
        <v>25</v>
      </c>
      <c r="M55" t="s">
        <v>26</v>
      </c>
      <c r="N55" t="s">
        <v>329</v>
      </c>
      <c r="O55" t="s">
        <v>200</v>
      </c>
      <c r="P55" s="5" t="str">
        <f t="shared" si="0"/>
        <v>EJECUTO</v>
      </c>
      <c r="Q55" t="s">
        <v>29</v>
      </c>
      <c r="R55" t="s">
        <v>201</v>
      </c>
      <c r="S55" t="s">
        <v>31</v>
      </c>
      <c r="T55" t="s">
        <v>25</v>
      </c>
      <c r="U55" t="str">
        <f t="shared" si="1"/>
        <v>(Finished OK)</v>
      </c>
      <c r="V55" s="13">
        <v>45448</v>
      </c>
      <c r="W55" s="13" t="s">
        <v>32</v>
      </c>
      <c r="X55" s="13"/>
      <c r="Y55" s="13"/>
    </row>
    <row r="56" spans="1:25">
      <c r="A56" t="s">
        <v>330</v>
      </c>
      <c r="B56" t="s">
        <v>331</v>
      </c>
      <c r="C56" t="s">
        <v>20</v>
      </c>
      <c r="D56" t="s">
        <v>21</v>
      </c>
      <c r="E56" s="2">
        <v>45448</v>
      </c>
      <c r="H56" t="s">
        <v>163</v>
      </c>
      <c r="I56" t="s">
        <v>164</v>
      </c>
      <c r="J56" t="s">
        <v>20</v>
      </c>
      <c r="K56" t="s">
        <v>332</v>
      </c>
      <c r="L56" t="s">
        <v>25</v>
      </c>
      <c r="M56" t="s">
        <v>26</v>
      </c>
      <c r="N56" t="s">
        <v>333</v>
      </c>
      <c r="O56" t="s">
        <v>200</v>
      </c>
      <c r="P56" s="5" t="str">
        <f t="shared" si="0"/>
        <v>EJECUTO</v>
      </c>
      <c r="Q56" t="s">
        <v>29</v>
      </c>
      <c r="R56" t="s">
        <v>201</v>
      </c>
      <c r="S56" t="s">
        <v>31</v>
      </c>
      <c r="T56" t="s">
        <v>25</v>
      </c>
      <c r="U56" t="str">
        <f t="shared" si="1"/>
        <v>(Finished OK)</v>
      </c>
      <c r="V56" s="13">
        <v>45448</v>
      </c>
      <c r="W56" s="13" t="s">
        <v>32</v>
      </c>
      <c r="X56" s="13"/>
      <c r="Y56" s="13"/>
    </row>
    <row r="57" spans="1:25">
      <c r="A57" t="s">
        <v>334</v>
      </c>
      <c r="B57" t="s">
        <v>335</v>
      </c>
      <c r="C57" t="s">
        <v>20</v>
      </c>
      <c r="D57" t="s">
        <v>21</v>
      </c>
      <c r="E57" s="2">
        <v>45448</v>
      </c>
      <c r="H57" t="s">
        <v>170</v>
      </c>
      <c r="I57" t="s">
        <v>171</v>
      </c>
      <c r="J57" t="s">
        <v>20</v>
      </c>
      <c r="K57" t="s">
        <v>336</v>
      </c>
      <c r="L57" t="s">
        <v>25</v>
      </c>
      <c r="M57" t="s">
        <v>26</v>
      </c>
      <c r="N57" t="s">
        <v>337</v>
      </c>
      <c r="O57" t="s">
        <v>200</v>
      </c>
      <c r="P57" s="5" t="str">
        <f t="shared" si="0"/>
        <v>EJECUTO</v>
      </c>
      <c r="Q57" t="s">
        <v>29</v>
      </c>
      <c r="R57" t="s">
        <v>201</v>
      </c>
      <c r="S57" t="s">
        <v>31</v>
      </c>
      <c r="T57" t="s">
        <v>25</v>
      </c>
      <c r="U57" t="str">
        <f t="shared" si="1"/>
        <v>(Finished OK)</v>
      </c>
      <c r="V57" s="13">
        <v>45448</v>
      </c>
      <c r="W57" s="13" t="s">
        <v>32</v>
      </c>
      <c r="X57" s="13"/>
      <c r="Y57" s="13"/>
    </row>
    <row r="58" spans="1:25">
      <c r="A58" t="s">
        <v>338</v>
      </c>
      <c r="B58" t="s">
        <v>339</v>
      </c>
      <c r="C58" t="s">
        <v>20</v>
      </c>
      <c r="D58" t="s">
        <v>21</v>
      </c>
      <c r="E58" s="2">
        <v>45448</v>
      </c>
      <c r="H58" t="s">
        <v>176</v>
      </c>
      <c r="I58" t="s">
        <v>177</v>
      </c>
      <c r="J58" t="s">
        <v>20</v>
      </c>
      <c r="K58" t="s">
        <v>340</v>
      </c>
      <c r="L58" t="s">
        <v>25</v>
      </c>
      <c r="M58" t="s">
        <v>26</v>
      </c>
      <c r="N58" t="s">
        <v>341</v>
      </c>
      <c r="O58" t="s">
        <v>200</v>
      </c>
      <c r="P58" s="5" t="str">
        <f t="shared" si="0"/>
        <v>EJECUTO</v>
      </c>
      <c r="Q58" t="s">
        <v>29</v>
      </c>
      <c r="R58" t="s">
        <v>201</v>
      </c>
      <c r="S58" t="s">
        <v>31</v>
      </c>
      <c r="T58" t="s">
        <v>25</v>
      </c>
      <c r="U58" t="str">
        <f t="shared" si="1"/>
        <v>(Finished OK)</v>
      </c>
      <c r="V58" s="13">
        <v>45448</v>
      </c>
      <c r="W58" s="13" t="s">
        <v>32</v>
      </c>
      <c r="X58" s="13"/>
      <c r="Y58" s="13"/>
    </row>
    <row r="59" spans="1:25">
      <c r="A59" t="s">
        <v>342</v>
      </c>
      <c r="B59" t="s">
        <v>343</v>
      </c>
      <c r="C59" t="s">
        <v>20</v>
      </c>
      <c r="D59" t="s">
        <v>21</v>
      </c>
      <c r="E59" s="2">
        <v>45448</v>
      </c>
      <c r="H59" t="s">
        <v>181</v>
      </c>
      <c r="I59" t="s">
        <v>182</v>
      </c>
      <c r="J59" t="s">
        <v>20</v>
      </c>
      <c r="K59" t="s">
        <v>344</v>
      </c>
      <c r="L59" t="s">
        <v>25</v>
      </c>
      <c r="M59" t="s">
        <v>26</v>
      </c>
      <c r="N59" t="s">
        <v>345</v>
      </c>
      <c r="O59" t="s">
        <v>200</v>
      </c>
      <c r="P59" s="5" t="str">
        <f t="shared" si="0"/>
        <v>EJECUTO</v>
      </c>
      <c r="Q59" t="s">
        <v>29</v>
      </c>
      <c r="R59" t="s">
        <v>201</v>
      </c>
      <c r="S59" t="s">
        <v>31</v>
      </c>
      <c r="T59" t="s">
        <v>25</v>
      </c>
      <c r="U59" t="str">
        <f t="shared" si="1"/>
        <v>(Finished OK)</v>
      </c>
      <c r="V59" s="13">
        <v>45448</v>
      </c>
      <c r="W59" s="13" t="s">
        <v>32</v>
      </c>
      <c r="X59" s="13"/>
      <c r="Y59" s="13"/>
    </row>
    <row r="60" spans="1:25">
      <c r="A60" t="s">
        <v>346</v>
      </c>
      <c r="B60" t="s">
        <v>347</v>
      </c>
      <c r="C60" t="s">
        <v>20</v>
      </c>
      <c r="D60" t="s">
        <v>21</v>
      </c>
      <c r="E60" s="2">
        <v>45448</v>
      </c>
      <c r="H60" t="s">
        <v>188</v>
      </c>
      <c r="I60" t="s">
        <v>189</v>
      </c>
      <c r="J60" t="s">
        <v>20</v>
      </c>
      <c r="K60" t="s">
        <v>348</v>
      </c>
      <c r="L60" t="s">
        <v>25</v>
      </c>
      <c r="M60" t="s">
        <v>26</v>
      </c>
      <c r="N60" t="s">
        <v>349</v>
      </c>
      <c r="O60" t="s">
        <v>200</v>
      </c>
      <c r="P60" s="5" t="str">
        <f t="shared" si="0"/>
        <v>EJECUTO</v>
      </c>
      <c r="Q60" t="s">
        <v>29</v>
      </c>
      <c r="R60" t="s">
        <v>201</v>
      </c>
      <c r="S60" t="s">
        <v>31</v>
      </c>
      <c r="T60" t="s">
        <v>25</v>
      </c>
      <c r="U60" t="str">
        <f t="shared" si="1"/>
        <v>(Finished OK)</v>
      </c>
      <c r="V60" s="13">
        <v>45448</v>
      </c>
      <c r="W60" s="13" t="s">
        <v>32</v>
      </c>
      <c r="X60" s="13"/>
      <c r="Y60" s="13"/>
    </row>
    <row r="61" spans="1:25">
      <c r="A61" t="s">
        <v>350</v>
      </c>
      <c r="B61" t="s">
        <v>351</v>
      </c>
      <c r="C61" t="s">
        <v>20</v>
      </c>
      <c r="D61" t="s">
        <v>21</v>
      </c>
      <c r="E61" s="2">
        <v>45448</v>
      </c>
      <c r="H61" t="s">
        <v>194</v>
      </c>
      <c r="I61" t="s">
        <v>195</v>
      </c>
      <c r="J61" t="s">
        <v>20</v>
      </c>
      <c r="K61" t="s">
        <v>352</v>
      </c>
      <c r="L61" t="s">
        <v>25</v>
      </c>
      <c r="M61" t="s">
        <v>26</v>
      </c>
      <c r="N61" t="s">
        <v>353</v>
      </c>
      <c r="O61" t="s">
        <v>200</v>
      </c>
      <c r="P61" s="5" t="str">
        <f t="shared" si="0"/>
        <v>EJECUTO</v>
      </c>
      <c r="Q61" t="s">
        <v>29</v>
      </c>
      <c r="R61" t="s">
        <v>201</v>
      </c>
      <c r="S61" t="s">
        <v>31</v>
      </c>
      <c r="T61" t="s">
        <v>25</v>
      </c>
      <c r="U61" t="str">
        <f t="shared" si="1"/>
        <v>(Finished OK)</v>
      </c>
      <c r="V61" s="13">
        <v>45448</v>
      </c>
      <c r="W61" s="13" t="s">
        <v>32</v>
      </c>
      <c r="X61" s="13"/>
      <c r="Y61" s="13"/>
    </row>
    <row r="62" spans="1:25">
      <c r="A62" t="s">
        <v>354</v>
      </c>
      <c r="B62" t="s">
        <v>355</v>
      </c>
      <c r="C62" t="s">
        <v>20</v>
      </c>
      <c r="D62" t="s">
        <v>21</v>
      </c>
      <c r="E62" s="2">
        <v>45448</v>
      </c>
      <c r="H62" t="s">
        <v>204</v>
      </c>
      <c r="I62" t="s">
        <v>205</v>
      </c>
      <c r="J62" t="s">
        <v>20</v>
      </c>
      <c r="K62" t="s">
        <v>356</v>
      </c>
      <c r="L62" t="s">
        <v>25</v>
      </c>
      <c r="M62" t="s">
        <v>26</v>
      </c>
      <c r="N62" t="s">
        <v>357</v>
      </c>
      <c r="O62" t="s">
        <v>200</v>
      </c>
      <c r="P62" s="5" t="str">
        <f t="shared" si="0"/>
        <v>EJECUTO</v>
      </c>
      <c r="Q62" t="s">
        <v>29</v>
      </c>
      <c r="R62" t="s">
        <v>201</v>
      </c>
      <c r="S62" t="s">
        <v>31</v>
      </c>
      <c r="T62" t="s">
        <v>25</v>
      </c>
      <c r="U62" t="str">
        <f t="shared" si="1"/>
        <v>(Finished OK)</v>
      </c>
      <c r="V62" s="13">
        <v>45448</v>
      </c>
      <c r="W62" s="13" t="s">
        <v>32</v>
      </c>
      <c r="X62" s="13"/>
      <c r="Y62" s="13"/>
    </row>
    <row r="63" spans="1:25">
      <c r="A63" t="s">
        <v>358</v>
      </c>
      <c r="B63" t="s">
        <v>359</v>
      </c>
      <c r="C63" t="s">
        <v>20</v>
      </c>
      <c r="D63" t="s">
        <v>21</v>
      </c>
      <c r="E63" s="2">
        <v>45448</v>
      </c>
      <c r="H63" t="s">
        <v>210</v>
      </c>
      <c r="I63" t="s">
        <v>211</v>
      </c>
      <c r="J63" t="s">
        <v>20</v>
      </c>
      <c r="K63" t="s">
        <v>360</v>
      </c>
      <c r="L63" t="s">
        <v>25</v>
      </c>
      <c r="M63" t="s">
        <v>26</v>
      </c>
      <c r="N63" t="s">
        <v>361</v>
      </c>
      <c r="O63" t="s">
        <v>200</v>
      </c>
      <c r="P63" s="5" t="str">
        <f t="shared" si="0"/>
        <v>EJECUTO</v>
      </c>
      <c r="Q63" t="s">
        <v>29</v>
      </c>
      <c r="R63" t="s">
        <v>201</v>
      </c>
      <c r="S63" t="s">
        <v>31</v>
      </c>
      <c r="T63" t="s">
        <v>25</v>
      </c>
      <c r="U63" t="str">
        <f t="shared" si="1"/>
        <v>(Finished OK)</v>
      </c>
      <c r="V63" s="13">
        <v>45448</v>
      </c>
      <c r="W63" s="13" t="s">
        <v>32</v>
      </c>
      <c r="X63" s="13"/>
      <c r="Y63" s="13"/>
    </row>
    <row r="64" spans="1:25">
      <c r="A64" t="s">
        <v>362</v>
      </c>
      <c r="B64" t="s">
        <v>363</v>
      </c>
      <c r="C64" t="s">
        <v>20</v>
      </c>
      <c r="D64" t="s">
        <v>21</v>
      </c>
      <c r="E64" s="2">
        <v>45448</v>
      </c>
      <c r="H64" t="s">
        <v>218</v>
      </c>
      <c r="I64" t="s">
        <v>219</v>
      </c>
      <c r="J64" t="s">
        <v>20</v>
      </c>
      <c r="K64" t="s">
        <v>364</v>
      </c>
      <c r="L64" t="s">
        <v>25</v>
      </c>
      <c r="M64" t="s">
        <v>26</v>
      </c>
      <c r="N64" t="s">
        <v>365</v>
      </c>
      <c r="O64" t="s">
        <v>200</v>
      </c>
      <c r="P64" s="5" t="str">
        <f t="shared" si="0"/>
        <v>EJECUTO</v>
      </c>
      <c r="Q64" t="s">
        <v>29</v>
      </c>
      <c r="R64" t="s">
        <v>201</v>
      </c>
      <c r="S64" t="s">
        <v>31</v>
      </c>
      <c r="T64" t="s">
        <v>25</v>
      </c>
      <c r="U64" t="str">
        <f t="shared" si="1"/>
        <v>(Finished OK)</v>
      </c>
      <c r="V64" s="13">
        <v>45448</v>
      </c>
      <c r="W64" s="13" t="s">
        <v>32</v>
      </c>
      <c r="X64" s="13"/>
      <c r="Y64" s="13"/>
    </row>
    <row r="65" spans="1:25">
      <c r="A65" t="s">
        <v>366</v>
      </c>
      <c r="B65" t="s">
        <v>367</v>
      </c>
      <c r="C65" t="s">
        <v>20</v>
      </c>
      <c r="D65" t="s">
        <v>21</v>
      </c>
      <c r="E65" s="2">
        <v>45448</v>
      </c>
      <c r="H65" t="s">
        <v>224</v>
      </c>
      <c r="I65" t="s">
        <v>225</v>
      </c>
      <c r="J65" t="s">
        <v>20</v>
      </c>
      <c r="K65" t="s">
        <v>368</v>
      </c>
      <c r="L65" t="s">
        <v>25</v>
      </c>
      <c r="M65" t="s">
        <v>26</v>
      </c>
      <c r="N65" t="s">
        <v>369</v>
      </c>
      <c r="O65" t="s">
        <v>200</v>
      </c>
      <c r="P65" s="5" t="str">
        <f t="shared" si="0"/>
        <v>EJECUTO</v>
      </c>
      <c r="Q65" t="s">
        <v>29</v>
      </c>
      <c r="R65" t="s">
        <v>201</v>
      </c>
      <c r="S65" t="s">
        <v>31</v>
      </c>
      <c r="T65" t="s">
        <v>25</v>
      </c>
      <c r="U65" t="str">
        <f t="shared" si="1"/>
        <v>(Finished OK)</v>
      </c>
      <c r="V65" s="13">
        <v>45448</v>
      </c>
      <c r="W65" s="13" t="s">
        <v>32</v>
      </c>
      <c r="X65" s="13"/>
      <c r="Y65" s="13"/>
    </row>
    <row r="66" spans="1:25">
      <c r="A66" t="s">
        <v>370</v>
      </c>
      <c r="B66" t="s">
        <v>371</v>
      </c>
      <c r="C66" t="s">
        <v>20</v>
      </c>
      <c r="D66" t="s">
        <v>21</v>
      </c>
      <c r="E66" s="2">
        <v>45448</v>
      </c>
      <c r="H66" t="s">
        <v>230</v>
      </c>
      <c r="I66" t="s">
        <v>231</v>
      </c>
      <c r="J66" t="s">
        <v>20</v>
      </c>
      <c r="K66" t="s">
        <v>372</v>
      </c>
      <c r="L66" t="s">
        <v>25</v>
      </c>
      <c r="M66" t="s">
        <v>26</v>
      </c>
      <c r="N66" t="s">
        <v>373</v>
      </c>
      <c r="O66" t="s">
        <v>200</v>
      </c>
      <c r="P66" s="5" t="str">
        <f t="shared" si="0"/>
        <v>EJECUTO</v>
      </c>
      <c r="Q66" t="s">
        <v>29</v>
      </c>
      <c r="R66" t="s">
        <v>201</v>
      </c>
      <c r="S66" t="s">
        <v>31</v>
      </c>
      <c r="T66" t="s">
        <v>25</v>
      </c>
      <c r="U66" t="str">
        <f t="shared" si="1"/>
        <v>(Finished OK)</v>
      </c>
      <c r="V66" s="13">
        <v>45448</v>
      </c>
      <c r="W66" s="13" t="s">
        <v>32</v>
      </c>
      <c r="X66" s="13"/>
      <c r="Y66" s="13"/>
    </row>
    <row r="67" spans="1:25">
      <c r="A67" t="s">
        <v>374</v>
      </c>
      <c r="B67" t="s">
        <v>375</v>
      </c>
      <c r="C67" t="s">
        <v>20</v>
      </c>
      <c r="D67" t="s">
        <v>21</v>
      </c>
      <c r="E67" s="2">
        <v>45448</v>
      </c>
      <c r="H67" t="s">
        <v>278</v>
      </c>
      <c r="I67" t="s">
        <v>279</v>
      </c>
      <c r="J67" t="s">
        <v>20</v>
      </c>
      <c r="K67" t="s">
        <v>376</v>
      </c>
      <c r="L67" t="s">
        <v>25</v>
      </c>
      <c r="M67" t="s">
        <v>26</v>
      </c>
      <c r="N67" t="s">
        <v>377</v>
      </c>
      <c r="O67" t="s">
        <v>200</v>
      </c>
      <c r="P67" s="5" t="str">
        <f t="shared" ref="P67:P130" si="3">IF(ISNUMBER(MATCH(H67,$A$2:$A$600,0)),"EJECUTO","NO EJECUTO")</f>
        <v>EJECUTO</v>
      </c>
      <c r="Q67" t="s">
        <v>29</v>
      </c>
      <c r="R67" t="s">
        <v>180</v>
      </c>
      <c r="S67" t="s">
        <v>31</v>
      </c>
      <c r="T67" t="s">
        <v>25</v>
      </c>
      <c r="U67" t="str">
        <f t="shared" ref="U67:U130" si="4">VLOOKUP(H67,$A$2:$E$469,4,FALSE)</f>
        <v>(Finished OK)</v>
      </c>
      <c r="V67" s="13">
        <v>45447</v>
      </c>
      <c r="W67" s="13" t="s">
        <v>32</v>
      </c>
      <c r="X67" s="13"/>
      <c r="Y67" s="13"/>
    </row>
    <row r="68" spans="1:25">
      <c r="A68" t="s">
        <v>378</v>
      </c>
      <c r="B68" t="s">
        <v>379</v>
      </c>
      <c r="C68" t="s">
        <v>20</v>
      </c>
      <c r="D68" t="s">
        <v>21</v>
      </c>
      <c r="E68" s="2">
        <v>45448</v>
      </c>
      <c r="H68" t="s">
        <v>282</v>
      </c>
      <c r="I68" t="s">
        <v>283</v>
      </c>
      <c r="J68" t="s">
        <v>20</v>
      </c>
      <c r="K68" t="s">
        <v>380</v>
      </c>
      <c r="L68" t="s">
        <v>25</v>
      </c>
      <c r="M68" t="s">
        <v>26</v>
      </c>
      <c r="N68" t="s">
        <v>381</v>
      </c>
      <c r="O68" t="s">
        <v>200</v>
      </c>
      <c r="P68" s="5" t="str">
        <f t="shared" si="3"/>
        <v>EJECUTO</v>
      </c>
      <c r="Q68" t="s">
        <v>29</v>
      </c>
      <c r="R68" t="s">
        <v>180</v>
      </c>
      <c r="S68" t="s">
        <v>31</v>
      </c>
      <c r="T68" t="s">
        <v>25</v>
      </c>
      <c r="U68" t="str">
        <f t="shared" si="4"/>
        <v>(Finished OK)</v>
      </c>
      <c r="V68" s="13">
        <v>45447</v>
      </c>
      <c r="W68" s="13" t="s">
        <v>32</v>
      </c>
      <c r="X68" s="13"/>
      <c r="Y68" s="13"/>
    </row>
    <row r="69" spans="1:25">
      <c r="A69" t="s">
        <v>382</v>
      </c>
      <c r="B69" t="s">
        <v>383</v>
      </c>
      <c r="C69" t="s">
        <v>20</v>
      </c>
      <c r="D69" t="s">
        <v>21</v>
      </c>
      <c r="E69" s="2">
        <v>45448</v>
      </c>
      <c r="H69" t="s">
        <v>286</v>
      </c>
      <c r="I69" t="s">
        <v>287</v>
      </c>
      <c r="J69" t="s">
        <v>20</v>
      </c>
      <c r="K69" t="s">
        <v>384</v>
      </c>
      <c r="L69" t="s">
        <v>25</v>
      </c>
      <c r="M69" t="s">
        <v>26</v>
      </c>
      <c r="N69" t="s">
        <v>385</v>
      </c>
      <c r="O69" t="s">
        <v>200</v>
      </c>
      <c r="P69" s="5" t="str">
        <f t="shared" si="3"/>
        <v>EJECUTO</v>
      </c>
      <c r="Q69" t="s">
        <v>29</v>
      </c>
      <c r="R69" t="s">
        <v>180</v>
      </c>
      <c r="S69" t="s">
        <v>31</v>
      </c>
      <c r="T69" t="s">
        <v>25</v>
      </c>
      <c r="U69" t="str">
        <f t="shared" si="4"/>
        <v>(Finished OK)</v>
      </c>
      <c r="V69" s="13">
        <v>45447</v>
      </c>
      <c r="W69" s="13" t="s">
        <v>32</v>
      </c>
      <c r="X69" s="13"/>
      <c r="Y69" s="13"/>
    </row>
    <row r="70" spans="1:25">
      <c r="A70" t="s">
        <v>386</v>
      </c>
      <c r="B70" t="s">
        <v>387</v>
      </c>
      <c r="C70" t="s">
        <v>20</v>
      </c>
      <c r="D70" t="s">
        <v>21</v>
      </c>
      <c r="E70" s="2">
        <v>45448</v>
      </c>
      <c r="H70" t="s">
        <v>290</v>
      </c>
      <c r="I70" t="s">
        <v>291</v>
      </c>
      <c r="J70" t="s">
        <v>20</v>
      </c>
      <c r="K70" t="s">
        <v>388</v>
      </c>
      <c r="L70" t="s">
        <v>25</v>
      </c>
      <c r="M70" t="s">
        <v>26</v>
      </c>
      <c r="N70" t="s">
        <v>389</v>
      </c>
      <c r="O70" t="s">
        <v>200</v>
      </c>
      <c r="P70" s="5" t="str">
        <f t="shared" si="3"/>
        <v>EJECUTO</v>
      </c>
      <c r="Q70" t="s">
        <v>29</v>
      </c>
      <c r="R70" t="s">
        <v>180</v>
      </c>
      <c r="S70" t="s">
        <v>31</v>
      </c>
      <c r="T70" t="s">
        <v>25</v>
      </c>
      <c r="U70" t="str">
        <f t="shared" si="4"/>
        <v>(Finished OK)</v>
      </c>
      <c r="V70" s="13">
        <v>45447</v>
      </c>
      <c r="W70" s="13" t="s">
        <v>32</v>
      </c>
      <c r="X70" s="13"/>
      <c r="Y70" s="13"/>
    </row>
    <row r="71" spans="1:25">
      <c r="A71" t="s">
        <v>390</v>
      </c>
      <c r="B71" t="s">
        <v>391</v>
      </c>
      <c r="C71" t="s">
        <v>20</v>
      </c>
      <c r="D71" t="s">
        <v>21</v>
      </c>
      <c r="E71" s="2">
        <v>45448</v>
      </c>
      <c r="H71" t="s">
        <v>294</v>
      </c>
      <c r="I71" t="s">
        <v>295</v>
      </c>
      <c r="J71" t="s">
        <v>20</v>
      </c>
      <c r="K71" t="s">
        <v>392</v>
      </c>
      <c r="L71" t="s">
        <v>25</v>
      </c>
      <c r="M71" t="s">
        <v>26</v>
      </c>
      <c r="N71" t="s">
        <v>393</v>
      </c>
      <c r="O71" t="s">
        <v>200</v>
      </c>
      <c r="P71" s="5" t="str">
        <f t="shared" si="3"/>
        <v>EJECUTO</v>
      </c>
      <c r="Q71" t="s">
        <v>29</v>
      </c>
      <c r="R71" t="s">
        <v>201</v>
      </c>
      <c r="S71" t="s">
        <v>31</v>
      </c>
      <c r="T71" t="s">
        <v>25</v>
      </c>
      <c r="U71" t="str">
        <f t="shared" si="4"/>
        <v>(Finished OK)</v>
      </c>
      <c r="V71" s="13">
        <v>45448</v>
      </c>
      <c r="W71" s="13" t="s">
        <v>32</v>
      </c>
      <c r="X71" s="13"/>
      <c r="Y71" s="13"/>
    </row>
    <row r="72" spans="1:25">
      <c r="A72" t="s">
        <v>394</v>
      </c>
      <c r="B72" t="s">
        <v>395</v>
      </c>
      <c r="C72" t="s">
        <v>20</v>
      </c>
      <c r="D72" t="s">
        <v>21</v>
      </c>
      <c r="E72" s="2">
        <v>45448</v>
      </c>
      <c r="H72" t="s">
        <v>298</v>
      </c>
      <c r="I72" t="s">
        <v>299</v>
      </c>
      <c r="J72" t="s">
        <v>20</v>
      </c>
      <c r="K72" t="s">
        <v>396</v>
      </c>
      <c r="L72" t="s">
        <v>25</v>
      </c>
      <c r="M72" t="s">
        <v>26</v>
      </c>
      <c r="N72" t="s">
        <v>397</v>
      </c>
      <c r="O72" t="s">
        <v>200</v>
      </c>
      <c r="P72" s="5" t="str">
        <f t="shared" si="3"/>
        <v>EJECUTO</v>
      </c>
      <c r="Q72" t="s">
        <v>29</v>
      </c>
      <c r="R72" t="s">
        <v>201</v>
      </c>
      <c r="S72" t="s">
        <v>31</v>
      </c>
      <c r="T72" t="s">
        <v>25</v>
      </c>
      <c r="U72" t="str">
        <f t="shared" si="4"/>
        <v>(Finished OK)</v>
      </c>
      <c r="V72" s="13">
        <v>45448</v>
      </c>
      <c r="W72" s="13" t="s">
        <v>32</v>
      </c>
      <c r="X72" s="13"/>
      <c r="Y72" s="13"/>
    </row>
    <row r="73" spans="1:25">
      <c r="A73" t="s">
        <v>398</v>
      </c>
      <c r="B73" t="s">
        <v>399</v>
      </c>
      <c r="C73" t="s">
        <v>20</v>
      </c>
      <c r="D73" t="s">
        <v>21</v>
      </c>
      <c r="E73" s="2">
        <v>45448</v>
      </c>
      <c r="H73" t="s">
        <v>302</v>
      </c>
      <c r="I73" t="s">
        <v>303</v>
      </c>
      <c r="J73" t="s">
        <v>20</v>
      </c>
      <c r="K73" t="s">
        <v>400</v>
      </c>
      <c r="L73" t="s">
        <v>25</v>
      </c>
      <c r="M73" t="s">
        <v>26</v>
      </c>
      <c r="N73" t="s">
        <v>401</v>
      </c>
      <c r="O73" t="s">
        <v>200</v>
      </c>
      <c r="P73" s="5" t="str">
        <f t="shared" si="3"/>
        <v>EJECUTO</v>
      </c>
      <c r="Q73" t="s">
        <v>29</v>
      </c>
      <c r="R73" t="s">
        <v>180</v>
      </c>
      <c r="S73" t="s">
        <v>31</v>
      </c>
      <c r="T73" t="s">
        <v>25</v>
      </c>
      <c r="U73" t="str">
        <f t="shared" si="4"/>
        <v>(Finished OK)</v>
      </c>
      <c r="V73" s="13">
        <v>45447</v>
      </c>
      <c r="W73" s="13" t="s">
        <v>32</v>
      </c>
      <c r="X73" s="13"/>
      <c r="Y73" s="13"/>
    </row>
    <row r="74" spans="1:25">
      <c r="A74" t="s">
        <v>402</v>
      </c>
      <c r="B74" t="s">
        <v>403</v>
      </c>
      <c r="C74" t="s">
        <v>20</v>
      </c>
      <c r="D74" t="s">
        <v>21</v>
      </c>
      <c r="E74" s="2">
        <v>45448</v>
      </c>
      <c r="H74" t="s">
        <v>306</v>
      </c>
      <c r="I74" t="s">
        <v>307</v>
      </c>
      <c r="J74" t="s">
        <v>20</v>
      </c>
      <c r="K74" t="s">
        <v>404</v>
      </c>
      <c r="L74" t="s">
        <v>25</v>
      </c>
      <c r="M74" t="s">
        <v>26</v>
      </c>
      <c r="N74" t="s">
        <v>405</v>
      </c>
      <c r="O74" t="s">
        <v>200</v>
      </c>
      <c r="P74" s="5" t="str">
        <f t="shared" si="3"/>
        <v>EJECUTO</v>
      </c>
      <c r="Q74" t="s">
        <v>29</v>
      </c>
      <c r="R74" t="s">
        <v>180</v>
      </c>
      <c r="S74" t="s">
        <v>31</v>
      </c>
      <c r="T74" t="s">
        <v>25</v>
      </c>
      <c r="U74" t="str">
        <f t="shared" si="4"/>
        <v>(Finished OK)</v>
      </c>
      <c r="V74" s="13">
        <v>45447</v>
      </c>
      <c r="W74" s="13" t="s">
        <v>32</v>
      </c>
      <c r="X74" s="13"/>
      <c r="Y74" s="13"/>
    </row>
    <row r="75" spans="1:25">
      <c r="A75" t="s">
        <v>406</v>
      </c>
      <c r="B75" t="s">
        <v>407</v>
      </c>
      <c r="C75" t="s">
        <v>20</v>
      </c>
      <c r="D75" t="s">
        <v>21</v>
      </c>
      <c r="E75" s="2">
        <v>45448</v>
      </c>
      <c r="H75" t="s">
        <v>310</v>
      </c>
      <c r="I75" t="s">
        <v>311</v>
      </c>
      <c r="J75" t="s">
        <v>20</v>
      </c>
      <c r="K75" t="s">
        <v>408</v>
      </c>
      <c r="L75" t="s">
        <v>25</v>
      </c>
      <c r="M75" t="s">
        <v>26</v>
      </c>
      <c r="N75" t="s">
        <v>409</v>
      </c>
      <c r="O75" t="s">
        <v>200</v>
      </c>
      <c r="P75" s="5" t="str">
        <f t="shared" si="3"/>
        <v>EJECUTO</v>
      </c>
      <c r="Q75" t="s">
        <v>29</v>
      </c>
      <c r="R75" t="s">
        <v>180</v>
      </c>
      <c r="S75" t="s">
        <v>31</v>
      </c>
      <c r="T75" t="s">
        <v>25</v>
      </c>
      <c r="U75" t="str">
        <f t="shared" si="4"/>
        <v>(Finished OK)</v>
      </c>
      <c r="V75" s="13">
        <v>45447</v>
      </c>
      <c r="W75" s="13" t="s">
        <v>32</v>
      </c>
      <c r="X75" s="13"/>
      <c r="Y75" s="13"/>
    </row>
    <row r="76" spans="1:25">
      <c r="A76" t="s">
        <v>410</v>
      </c>
      <c r="B76" t="s">
        <v>411</v>
      </c>
      <c r="C76" t="s">
        <v>20</v>
      </c>
      <c r="D76" t="s">
        <v>21</v>
      </c>
      <c r="E76" s="2">
        <v>45448</v>
      </c>
      <c r="H76" t="s">
        <v>314</v>
      </c>
      <c r="I76" t="s">
        <v>315</v>
      </c>
      <c r="J76" t="s">
        <v>20</v>
      </c>
      <c r="K76" t="s">
        <v>412</v>
      </c>
      <c r="L76" t="s">
        <v>25</v>
      </c>
      <c r="M76" t="s">
        <v>26</v>
      </c>
      <c r="N76" t="s">
        <v>413</v>
      </c>
      <c r="O76" t="s">
        <v>200</v>
      </c>
      <c r="P76" s="5" t="str">
        <f t="shared" si="3"/>
        <v>EJECUTO</v>
      </c>
      <c r="Q76" t="s">
        <v>29</v>
      </c>
      <c r="R76" t="s">
        <v>180</v>
      </c>
      <c r="S76" t="s">
        <v>31</v>
      </c>
      <c r="T76" t="s">
        <v>25</v>
      </c>
      <c r="U76" t="str">
        <f t="shared" si="4"/>
        <v>(Finished OK)</v>
      </c>
      <c r="V76" s="13">
        <v>45447</v>
      </c>
      <c r="W76" s="13" t="s">
        <v>32</v>
      </c>
      <c r="X76" s="13"/>
      <c r="Y76" s="13"/>
    </row>
    <row r="77" spans="1:25">
      <c r="A77" t="s">
        <v>414</v>
      </c>
      <c r="B77" t="s">
        <v>415</v>
      </c>
      <c r="C77" t="s">
        <v>20</v>
      </c>
      <c r="D77" t="s">
        <v>21</v>
      </c>
      <c r="E77" s="2">
        <v>45448</v>
      </c>
      <c r="H77" t="s">
        <v>318</v>
      </c>
      <c r="I77" t="s">
        <v>319</v>
      </c>
      <c r="J77" t="s">
        <v>20</v>
      </c>
      <c r="K77" t="s">
        <v>416</v>
      </c>
      <c r="L77" t="s">
        <v>25</v>
      </c>
      <c r="M77" t="s">
        <v>26</v>
      </c>
      <c r="N77" t="s">
        <v>417</v>
      </c>
      <c r="O77" t="s">
        <v>200</v>
      </c>
      <c r="P77" s="5" t="str">
        <f t="shared" si="3"/>
        <v>EJECUTO</v>
      </c>
      <c r="Q77" t="s">
        <v>29</v>
      </c>
      <c r="R77" t="s">
        <v>180</v>
      </c>
      <c r="S77" t="s">
        <v>31</v>
      </c>
      <c r="T77" t="s">
        <v>25</v>
      </c>
      <c r="U77" t="str">
        <f t="shared" si="4"/>
        <v>(Finished OK)</v>
      </c>
      <c r="V77" s="13">
        <v>45447</v>
      </c>
      <c r="W77" s="13" t="s">
        <v>32</v>
      </c>
      <c r="X77" s="13"/>
      <c r="Y77" s="13"/>
    </row>
    <row r="78" spans="1:25">
      <c r="A78" t="s">
        <v>418</v>
      </c>
      <c r="B78" t="s">
        <v>419</v>
      </c>
      <c r="C78" t="s">
        <v>20</v>
      </c>
      <c r="D78" t="s">
        <v>21</v>
      </c>
      <c r="E78" s="2">
        <v>45448</v>
      </c>
      <c r="H78" t="s">
        <v>322</v>
      </c>
      <c r="I78" t="s">
        <v>323</v>
      </c>
      <c r="J78" t="s">
        <v>20</v>
      </c>
      <c r="K78" t="s">
        <v>420</v>
      </c>
      <c r="L78" t="s">
        <v>25</v>
      </c>
      <c r="M78" t="s">
        <v>26</v>
      </c>
      <c r="N78" t="s">
        <v>421</v>
      </c>
      <c r="O78" t="s">
        <v>200</v>
      </c>
      <c r="P78" s="5" t="str">
        <f t="shared" si="3"/>
        <v>EJECUTO</v>
      </c>
      <c r="Q78" t="s">
        <v>29</v>
      </c>
      <c r="R78" t="s">
        <v>180</v>
      </c>
      <c r="S78" t="s">
        <v>31</v>
      </c>
      <c r="T78" t="s">
        <v>25</v>
      </c>
      <c r="U78" t="str">
        <f t="shared" si="4"/>
        <v>(Finished OK)</v>
      </c>
      <c r="V78" s="13">
        <v>45447</v>
      </c>
      <c r="W78" s="13" t="s">
        <v>32</v>
      </c>
      <c r="X78" s="13"/>
      <c r="Y78" s="13"/>
    </row>
    <row r="79" spans="1:25">
      <c r="A79" t="s">
        <v>422</v>
      </c>
      <c r="B79" t="s">
        <v>423</v>
      </c>
      <c r="C79" t="s">
        <v>20</v>
      </c>
      <c r="D79" t="s">
        <v>21</v>
      </c>
      <c r="E79" s="2">
        <v>45448</v>
      </c>
      <c r="H79" t="s">
        <v>326</v>
      </c>
      <c r="I79" t="s">
        <v>327</v>
      </c>
      <c r="J79" t="s">
        <v>20</v>
      </c>
      <c r="K79" t="s">
        <v>424</v>
      </c>
      <c r="L79" t="s">
        <v>25</v>
      </c>
      <c r="M79" t="s">
        <v>26</v>
      </c>
      <c r="N79" t="s">
        <v>425</v>
      </c>
      <c r="O79" t="s">
        <v>200</v>
      </c>
      <c r="P79" s="5" t="str">
        <f t="shared" si="3"/>
        <v>EJECUTO</v>
      </c>
      <c r="Q79" t="s">
        <v>29</v>
      </c>
      <c r="R79" t="s">
        <v>180</v>
      </c>
      <c r="S79" t="s">
        <v>31</v>
      </c>
      <c r="T79" t="s">
        <v>25</v>
      </c>
      <c r="U79" t="str">
        <f t="shared" si="4"/>
        <v>(Finished OK)</v>
      </c>
      <c r="V79" s="13">
        <v>45447</v>
      </c>
      <c r="W79" s="13" t="s">
        <v>32</v>
      </c>
      <c r="X79" s="13"/>
      <c r="Y79" s="13"/>
    </row>
    <row r="80" spans="1:25">
      <c r="A80" t="s">
        <v>426</v>
      </c>
      <c r="B80" t="s">
        <v>427</v>
      </c>
      <c r="C80" t="s">
        <v>20</v>
      </c>
      <c r="D80" t="s">
        <v>21</v>
      </c>
      <c r="E80" s="2">
        <v>45448</v>
      </c>
      <c r="H80" t="s">
        <v>330</v>
      </c>
      <c r="I80" t="s">
        <v>331</v>
      </c>
      <c r="J80" t="s">
        <v>20</v>
      </c>
      <c r="K80" t="s">
        <v>428</v>
      </c>
      <c r="L80" t="s">
        <v>25</v>
      </c>
      <c r="M80" t="s">
        <v>26</v>
      </c>
      <c r="N80" t="s">
        <v>429</v>
      </c>
      <c r="O80" t="s">
        <v>200</v>
      </c>
      <c r="P80" s="5" t="str">
        <f t="shared" si="3"/>
        <v>EJECUTO</v>
      </c>
      <c r="Q80" t="s">
        <v>29</v>
      </c>
      <c r="R80" t="s">
        <v>180</v>
      </c>
      <c r="S80" t="s">
        <v>31</v>
      </c>
      <c r="T80" t="s">
        <v>25</v>
      </c>
      <c r="U80" t="str">
        <f t="shared" si="4"/>
        <v>(Finished OK)</v>
      </c>
      <c r="V80" s="13">
        <v>45447</v>
      </c>
      <c r="W80" s="13" t="s">
        <v>32</v>
      </c>
      <c r="X80" s="13"/>
      <c r="Y80" s="13"/>
    </row>
    <row r="81" spans="1:25">
      <c r="A81" t="s">
        <v>430</v>
      </c>
      <c r="B81" t="s">
        <v>431</v>
      </c>
      <c r="C81" t="s">
        <v>20</v>
      </c>
      <c r="D81" t="s">
        <v>21</v>
      </c>
      <c r="E81" s="2">
        <v>45448</v>
      </c>
      <c r="H81" t="s">
        <v>334</v>
      </c>
      <c r="I81" t="s">
        <v>335</v>
      </c>
      <c r="J81" t="s">
        <v>20</v>
      </c>
      <c r="K81" t="s">
        <v>432</v>
      </c>
      <c r="L81" t="s">
        <v>25</v>
      </c>
      <c r="M81" t="s">
        <v>26</v>
      </c>
      <c r="N81" t="s">
        <v>433</v>
      </c>
      <c r="O81" t="s">
        <v>200</v>
      </c>
      <c r="P81" s="5" t="str">
        <f t="shared" si="3"/>
        <v>EJECUTO</v>
      </c>
      <c r="Q81" t="s">
        <v>29</v>
      </c>
      <c r="R81" t="s">
        <v>180</v>
      </c>
      <c r="S81" t="s">
        <v>31</v>
      </c>
      <c r="T81" t="s">
        <v>25</v>
      </c>
      <c r="U81" t="str">
        <f t="shared" si="4"/>
        <v>(Finished OK)</v>
      </c>
      <c r="V81" s="13">
        <v>45447</v>
      </c>
      <c r="W81" s="13" t="s">
        <v>32</v>
      </c>
      <c r="X81" s="13"/>
      <c r="Y81" s="13"/>
    </row>
    <row r="82" spans="1:25">
      <c r="A82" t="s">
        <v>434</v>
      </c>
      <c r="B82" t="s">
        <v>435</v>
      </c>
      <c r="C82" t="s">
        <v>20</v>
      </c>
      <c r="D82" t="s">
        <v>21</v>
      </c>
      <c r="E82" s="2">
        <v>45448</v>
      </c>
      <c r="H82" t="s">
        <v>338</v>
      </c>
      <c r="I82" t="s">
        <v>339</v>
      </c>
      <c r="J82" t="s">
        <v>20</v>
      </c>
      <c r="K82" t="s">
        <v>436</v>
      </c>
      <c r="L82" t="s">
        <v>25</v>
      </c>
      <c r="M82" t="s">
        <v>26</v>
      </c>
      <c r="N82" t="s">
        <v>437</v>
      </c>
      <c r="O82" t="s">
        <v>200</v>
      </c>
      <c r="P82" s="5" t="str">
        <f t="shared" si="3"/>
        <v>EJECUTO</v>
      </c>
      <c r="Q82" t="s">
        <v>29</v>
      </c>
      <c r="R82" t="s">
        <v>180</v>
      </c>
      <c r="S82" t="s">
        <v>31</v>
      </c>
      <c r="T82" t="s">
        <v>25</v>
      </c>
      <c r="U82" t="str">
        <f t="shared" si="4"/>
        <v>(Finished OK)</v>
      </c>
      <c r="V82" s="13">
        <v>45447</v>
      </c>
      <c r="W82" s="13" t="s">
        <v>32</v>
      </c>
      <c r="X82" s="13"/>
      <c r="Y82" s="13"/>
    </row>
    <row r="83" spans="1:25">
      <c r="A83" t="s">
        <v>438</v>
      </c>
      <c r="B83" t="s">
        <v>439</v>
      </c>
      <c r="C83" t="s">
        <v>20</v>
      </c>
      <c r="D83" t="s">
        <v>21</v>
      </c>
      <c r="E83" s="2">
        <v>45448</v>
      </c>
      <c r="H83" t="s">
        <v>342</v>
      </c>
      <c r="I83" t="s">
        <v>343</v>
      </c>
      <c r="J83" t="s">
        <v>20</v>
      </c>
      <c r="K83" t="s">
        <v>440</v>
      </c>
      <c r="L83" t="s">
        <v>25</v>
      </c>
      <c r="M83" t="s">
        <v>26</v>
      </c>
      <c r="N83" t="s">
        <v>441</v>
      </c>
      <c r="O83" t="s">
        <v>200</v>
      </c>
      <c r="P83" s="5" t="str">
        <f t="shared" si="3"/>
        <v>EJECUTO</v>
      </c>
      <c r="Q83" t="s">
        <v>29</v>
      </c>
      <c r="R83" t="s">
        <v>180</v>
      </c>
      <c r="S83" t="s">
        <v>31</v>
      </c>
      <c r="T83" t="s">
        <v>25</v>
      </c>
      <c r="U83" t="str">
        <f t="shared" si="4"/>
        <v>(Finished OK)</v>
      </c>
      <c r="V83" s="13">
        <v>45447</v>
      </c>
      <c r="W83" s="13" t="s">
        <v>32</v>
      </c>
      <c r="X83" s="13"/>
      <c r="Y83" s="13"/>
    </row>
    <row r="84" spans="1:25">
      <c r="A84" t="s">
        <v>442</v>
      </c>
      <c r="B84" t="s">
        <v>443</v>
      </c>
      <c r="C84" t="s">
        <v>20</v>
      </c>
      <c r="D84" t="s">
        <v>21</v>
      </c>
      <c r="E84" s="2">
        <v>45448</v>
      </c>
      <c r="H84" t="s">
        <v>346</v>
      </c>
      <c r="I84" t="s">
        <v>347</v>
      </c>
      <c r="J84" t="s">
        <v>20</v>
      </c>
      <c r="K84" t="s">
        <v>444</v>
      </c>
      <c r="L84" t="s">
        <v>25</v>
      </c>
      <c r="M84" t="s">
        <v>26</v>
      </c>
      <c r="N84" t="s">
        <v>445</v>
      </c>
      <c r="O84" t="s">
        <v>200</v>
      </c>
      <c r="P84" s="5" t="str">
        <f t="shared" si="3"/>
        <v>EJECUTO</v>
      </c>
      <c r="Q84" t="s">
        <v>29</v>
      </c>
      <c r="R84" t="s">
        <v>180</v>
      </c>
      <c r="S84" t="s">
        <v>31</v>
      </c>
      <c r="T84" t="s">
        <v>25</v>
      </c>
      <c r="U84" t="str">
        <f t="shared" si="4"/>
        <v>(Finished OK)</v>
      </c>
      <c r="V84" s="13">
        <v>45447</v>
      </c>
      <c r="W84" s="13" t="s">
        <v>32</v>
      </c>
      <c r="X84" s="13"/>
      <c r="Y84" s="13"/>
    </row>
    <row r="85" spans="1:25">
      <c r="A85" t="s">
        <v>446</v>
      </c>
      <c r="B85" t="s">
        <v>447</v>
      </c>
      <c r="C85" t="s">
        <v>20</v>
      </c>
      <c r="D85" t="s">
        <v>21</v>
      </c>
      <c r="E85" s="2">
        <v>45448</v>
      </c>
      <c r="H85" t="s">
        <v>350</v>
      </c>
      <c r="I85" t="s">
        <v>351</v>
      </c>
      <c r="J85" t="s">
        <v>20</v>
      </c>
      <c r="K85" t="s">
        <v>448</v>
      </c>
      <c r="L85" t="s">
        <v>25</v>
      </c>
      <c r="M85" t="s">
        <v>26</v>
      </c>
      <c r="N85" t="s">
        <v>449</v>
      </c>
      <c r="O85" t="s">
        <v>200</v>
      </c>
      <c r="P85" s="5" t="str">
        <f t="shared" si="3"/>
        <v>EJECUTO</v>
      </c>
      <c r="Q85" t="s">
        <v>29</v>
      </c>
      <c r="R85" t="s">
        <v>180</v>
      </c>
      <c r="S85" t="s">
        <v>31</v>
      </c>
      <c r="T85" t="s">
        <v>25</v>
      </c>
      <c r="U85" t="str">
        <f t="shared" si="4"/>
        <v>(Finished OK)</v>
      </c>
      <c r="V85" s="13">
        <v>45447</v>
      </c>
      <c r="W85" s="13" t="s">
        <v>32</v>
      </c>
      <c r="X85" s="13"/>
      <c r="Y85" s="13"/>
    </row>
    <row r="86" spans="1:25">
      <c r="A86" t="s">
        <v>450</v>
      </c>
      <c r="B86" t="s">
        <v>451</v>
      </c>
      <c r="C86" t="s">
        <v>20</v>
      </c>
      <c r="D86" t="s">
        <v>21</v>
      </c>
      <c r="E86" s="2">
        <v>45448</v>
      </c>
      <c r="H86" t="s">
        <v>354</v>
      </c>
      <c r="I86" t="s">
        <v>355</v>
      </c>
      <c r="J86" t="s">
        <v>20</v>
      </c>
      <c r="K86" t="s">
        <v>452</v>
      </c>
      <c r="L86" t="s">
        <v>25</v>
      </c>
      <c r="M86" t="s">
        <v>26</v>
      </c>
      <c r="N86" t="s">
        <v>453</v>
      </c>
      <c r="O86" t="s">
        <v>200</v>
      </c>
      <c r="P86" s="5" t="str">
        <f t="shared" si="3"/>
        <v>EJECUTO</v>
      </c>
      <c r="Q86" t="s">
        <v>29</v>
      </c>
      <c r="R86" t="s">
        <v>180</v>
      </c>
      <c r="S86" t="s">
        <v>31</v>
      </c>
      <c r="T86" t="s">
        <v>25</v>
      </c>
      <c r="U86" t="str">
        <f t="shared" si="4"/>
        <v>(Finished OK)</v>
      </c>
      <c r="V86" s="13">
        <v>45447</v>
      </c>
      <c r="W86" s="13" t="s">
        <v>32</v>
      </c>
      <c r="X86" s="13"/>
      <c r="Y86" s="13"/>
    </row>
    <row r="87" spans="1:25">
      <c r="A87" t="s">
        <v>454</v>
      </c>
      <c r="B87" t="s">
        <v>455</v>
      </c>
      <c r="C87" t="s">
        <v>20</v>
      </c>
      <c r="D87" t="s">
        <v>21</v>
      </c>
      <c r="E87" s="2">
        <v>45448</v>
      </c>
      <c r="H87" t="s">
        <v>358</v>
      </c>
      <c r="I87" t="s">
        <v>359</v>
      </c>
      <c r="J87" t="s">
        <v>20</v>
      </c>
      <c r="K87" t="s">
        <v>456</v>
      </c>
      <c r="L87" t="s">
        <v>25</v>
      </c>
      <c r="M87" t="s">
        <v>26</v>
      </c>
      <c r="N87" t="s">
        <v>457</v>
      </c>
      <c r="O87" t="s">
        <v>200</v>
      </c>
      <c r="P87" s="5" t="str">
        <f t="shared" si="3"/>
        <v>EJECUTO</v>
      </c>
      <c r="Q87" t="s">
        <v>29</v>
      </c>
      <c r="R87" t="s">
        <v>180</v>
      </c>
      <c r="S87" t="s">
        <v>31</v>
      </c>
      <c r="T87" t="s">
        <v>25</v>
      </c>
      <c r="U87" t="str">
        <f t="shared" si="4"/>
        <v>(Finished OK)</v>
      </c>
      <c r="V87" s="13">
        <v>45447</v>
      </c>
      <c r="W87" s="13" t="s">
        <v>32</v>
      </c>
      <c r="X87" s="13"/>
      <c r="Y87" s="13"/>
    </row>
    <row r="88" spans="1:25">
      <c r="A88" t="s">
        <v>458</v>
      </c>
      <c r="B88" t="s">
        <v>459</v>
      </c>
      <c r="C88" t="s">
        <v>20</v>
      </c>
      <c r="D88" t="s">
        <v>21</v>
      </c>
      <c r="E88" s="2">
        <v>45448</v>
      </c>
      <c r="H88" t="s">
        <v>362</v>
      </c>
      <c r="I88" t="s">
        <v>363</v>
      </c>
      <c r="J88" t="s">
        <v>20</v>
      </c>
      <c r="K88" t="s">
        <v>460</v>
      </c>
      <c r="L88" t="s">
        <v>25</v>
      </c>
      <c r="M88" t="s">
        <v>26</v>
      </c>
      <c r="N88" t="s">
        <v>461</v>
      </c>
      <c r="O88" t="s">
        <v>28</v>
      </c>
      <c r="P88" s="5" t="str">
        <f t="shared" si="3"/>
        <v>EJECUTO</v>
      </c>
      <c r="Q88" t="s">
        <v>29</v>
      </c>
      <c r="R88" t="s">
        <v>180</v>
      </c>
      <c r="S88" t="s">
        <v>31</v>
      </c>
      <c r="T88" t="s">
        <v>25</v>
      </c>
      <c r="U88" t="str">
        <f t="shared" si="4"/>
        <v>(Finished OK)</v>
      </c>
      <c r="V88" s="13">
        <v>45447</v>
      </c>
      <c r="W88" s="13" t="s">
        <v>32</v>
      </c>
      <c r="X88" s="13"/>
      <c r="Y88" s="13"/>
    </row>
    <row r="89" spans="1:25">
      <c r="A89" t="s">
        <v>462</v>
      </c>
      <c r="B89" t="s">
        <v>463</v>
      </c>
      <c r="C89" t="s">
        <v>20</v>
      </c>
      <c r="D89" t="s">
        <v>21</v>
      </c>
      <c r="E89" s="2">
        <v>45448</v>
      </c>
      <c r="H89" t="s">
        <v>366</v>
      </c>
      <c r="I89" t="s">
        <v>367</v>
      </c>
      <c r="J89" t="s">
        <v>20</v>
      </c>
      <c r="K89" t="s">
        <v>464</v>
      </c>
      <c r="L89" t="s">
        <v>25</v>
      </c>
      <c r="M89" t="s">
        <v>26</v>
      </c>
      <c r="N89" t="s">
        <v>465</v>
      </c>
      <c r="O89" t="s">
        <v>200</v>
      </c>
      <c r="P89" s="5" t="str">
        <f t="shared" si="3"/>
        <v>EJECUTO</v>
      </c>
      <c r="Q89" t="s">
        <v>29</v>
      </c>
      <c r="R89" t="s">
        <v>180</v>
      </c>
      <c r="S89" t="s">
        <v>31</v>
      </c>
      <c r="T89" t="s">
        <v>25</v>
      </c>
      <c r="U89" t="str">
        <f t="shared" si="4"/>
        <v>(Finished OK)</v>
      </c>
      <c r="V89" s="13">
        <v>45447</v>
      </c>
      <c r="W89" s="13" t="s">
        <v>32</v>
      </c>
      <c r="X89" s="13"/>
      <c r="Y89" s="13"/>
    </row>
    <row r="90" spans="1:25">
      <c r="A90" t="s">
        <v>466</v>
      </c>
      <c r="B90" t="s">
        <v>467</v>
      </c>
      <c r="C90" t="s">
        <v>20</v>
      </c>
      <c r="D90" t="s">
        <v>21</v>
      </c>
      <c r="E90" s="2">
        <v>45448</v>
      </c>
      <c r="H90" t="s">
        <v>370</v>
      </c>
      <c r="I90" t="s">
        <v>371</v>
      </c>
      <c r="J90" t="s">
        <v>20</v>
      </c>
      <c r="K90" t="s">
        <v>468</v>
      </c>
      <c r="L90" t="s">
        <v>25</v>
      </c>
      <c r="M90" t="s">
        <v>26</v>
      </c>
      <c r="N90" t="s">
        <v>469</v>
      </c>
      <c r="O90" t="s">
        <v>200</v>
      </c>
      <c r="P90" s="5" t="str">
        <f t="shared" si="3"/>
        <v>EJECUTO</v>
      </c>
      <c r="Q90" t="s">
        <v>29</v>
      </c>
      <c r="R90" t="s">
        <v>180</v>
      </c>
      <c r="S90" t="s">
        <v>31</v>
      </c>
      <c r="T90" t="s">
        <v>25</v>
      </c>
      <c r="U90" t="str">
        <f t="shared" si="4"/>
        <v>(Finished OK)</v>
      </c>
      <c r="V90" s="13">
        <v>45447</v>
      </c>
      <c r="W90" s="13" t="s">
        <v>32</v>
      </c>
      <c r="X90" s="13"/>
      <c r="Y90" s="13"/>
    </row>
    <row r="91" spans="1:25">
      <c r="A91" t="s">
        <v>470</v>
      </c>
      <c r="B91" t="s">
        <v>471</v>
      </c>
      <c r="C91" t="s">
        <v>20</v>
      </c>
      <c r="D91" t="s">
        <v>21</v>
      </c>
      <c r="E91" s="2">
        <v>45448</v>
      </c>
      <c r="H91" t="s">
        <v>374</v>
      </c>
      <c r="I91" t="s">
        <v>375</v>
      </c>
      <c r="J91" t="s">
        <v>20</v>
      </c>
      <c r="K91" t="s">
        <v>472</v>
      </c>
      <c r="L91" t="s">
        <v>25</v>
      </c>
      <c r="M91" t="s">
        <v>26</v>
      </c>
      <c r="N91" t="s">
        <v>473</v>
      </c>
      <c r="O91" t="s">
        <v>200</v>
      </c>
      <c r="P91" s="5" t="str">
        <f t="shared" si="3"/>
        <v>EJECUTO</v>
      </c>
      <c r="Q91" t="s">
        <v>29</v>
      </c>
      <c r="R91" t="s">
        <v>180</v>
      </c>
      <c r="S91" t="s">
        <v>31</v>
      </c>
      <c r="T91" t="s">
        <v>25</v>
      </c>
      <c r="U91" t="str">
        <f t="shared" si="4"/>
        <v>(Finished OK)</v>
      </c>
      <c r="V91" s="13">
        <v>45447</v>
      </c>
      <c r="W91" s="13" t="s">
        <v>32</v>
      </c>
      <c r="X91" s="13"/>
      <c r="Y91" s="13"/>
    </row>
    <row r="92" spans="1:25">
      <c r="A92" t="s">
        <v>474</v>
      </c>
      <c r="B92" t="s">
        <v>475</v>
      </c>
      <c r="C92" t="s">
        <v>20</v>
      </c>
      <c r="D92" t="s">
        <v>21</v>
      </c>
      <c r="E92" s="2">
        <v>45448</v>
      </c>
      <c r="H92" t="s">
        <v>378</v>
      </c>
      <c r="I92" t="s">
        <v>379</v>
      </c>
      <c r="J92" t="s">
        <v>20</v>
      </c>
      <c r="K92" t="s">
        <v>476</v>
      </c>
      <c r="L92" t="s">
        <v>25</v>
      </c>
      <c r="M92" t="s">
        <v>26</v>
      </c>
      <c r="N92" t="s">
        <v>477</v>
      </c>
      <c r="O92" t="s">
        <v>200</v>
      </c>
      <c r="P92" s="5" t="str">
        <f t="shared" si="3"/>
        <v>EJECUTO</v>
      </c>
      <c r="Q92" t="s">
        <v>29</v>
      </c>
      <c r="R92" t="s">
        <v>180</v>
      </c>
      <c r="S92" t="s">
        <v>31</v>
      </c>
      <c r="T92" t="s">
        <v>25</v>
      </c>
      <c r="U92" t="str">
        <f t="shared" si="4"/>
        <v>(Finished OK)</v>
      </c>
      <c r="V92" s="13">
        <v>45447</v>
      </c>
      <c r="W92" s="13" t="s">
        <v>32</v>
      </c>
      <c r="X92" s="13"/>
      <c r="Y92" s="13"/>
    </row>
    <row r="93" spans="1:25">
      <c r="A93" t="s">
        <v>478</v>
      </c>
      <c r="B93" t="s">
        <v>479</v>
      </c>
      <c r="C93" t="s">
        <v>20</v>
      </c>
      <c r="D93" t="s">
        <v>21</v>
      </c>
      <c r="E93" s="2">
        <v>45448</v>
      </c>
      <c r="H93" t="s">
        <v>382</v>
      </c>
      <c r="I93" t="s">
        <v>383</v>
      </c>
      <c r="J93" t="s">
        <v>20</v>
      </c>
      <c r="K93" t="s">
        <v>480</v>
      </c>
      <c r="L93" t="s">
        <v>25</v>
      </c>
      <c r="M93" t="s">
        <v>26</v>
      </c>
      <c r="N93" t="s">
        <v>481</v>
      </c>
      <c r="O93" t="s">
        <v>200</v>
      </c>
      <c r="P93" s="5" t="str">
        <f t="shared" si="3"/>
        <v>EJECUTO</v>
      </c>
      <c r="Q93" t="s">
        <v>29</v>
      </c>
      <c r="R93" t="s">
        <v>180</v>
      </c>
      <c r="S93" t="s">
        <v>31</v>
      </c>
      <c r="T93" t="s">
        <v>25</v>
      </c>
      <c r="U93" t="str">
        <f t="shared" si="4"/>
        <v>(Finished OK)</v>
      </c>
      <c r="V93" s="13">
        <v>45447</v>
      </c>
      <c r="W93" s="13" t="s">
        <v>32</v>
      </c>
      <c r="X93" s="13"/>
      <c r="Y93" s="13"/>
    </row>
    <row r="94" spans="1:25">
      <c r="A94" t="s">
        <v>482</v>
      </c>
      <c r="B94" t="s">
        <v>483</v>
      </c>
      <c r="C94" t="s">
        <v>20</v>
      </c>
      <c r="D94" t="s">
        <v>21</v>
      </c>
      <c r="E94" s="2">
        <v>45448</v>
      </c>
      <c r="H94" t="s">
        <v>386</v>
      </c>
      <c r="I94" t="s">
        <v>387</v>
      </c>
      <c r="J94" t="s">
        <v>20</v>
      </c>
      <c r="K94" t="s">
        <v>484</v>
      </c>
      <c r="L94" t="s">
        <v>25</v>
      </c>
      <c r="M94" t="s">
        <v>26</v>
      </c>
      <c r="N94" t="s">
        <v>485</v>
      </c>
      <c r="O94" t="s">
        <v>200</v>
      </c>
      <c r="P94" s="5" t="str">
        <f t="shared" si="3"/>
        <v>EJECUTO</v>
      </c>
      <c r="Q94" t="s">
        <v>29</v>
      </c>
      <c r="R94" t="s">
        <v>180</v>
      </c>
      <c r="S94" t="s">
        <v>31</v>
      </c>
      <c r="T94" t="s">
        <v>25</v>
      </c>
      <c r="U94" t="str">
        <f t="shared" si="4"/>
        <v>(Finished OK)</v>
      </c>
      <c r="V94" s="13">
        <v>45447</v>
      </c>
      <c r="W94" s="13" t="s">
        <v>32</v>
      </c>
      <c r="X94" s="13"/>
      <c r="Y94" s="13"/>
    </row>
    <row r="95" spans="1:25">
      <c r="A95" t="s">
        <v>486</v>
      </c>
      <c r="B95" t="s">
        <v>487</v>
      </c>
      <c r="C95" t="s">
        <v>20</v>
      </c>
      <c r="D95" t="s">
        <v>21</v>
      </c>
      <c r="E95" s="2">
        <v>45448</v>
      </c>
      <c r="H95" t="s">
        <v>390</v>
      </c>
      <c r="I95" t="s">
        <v>391</v>
      </c>
      <c r="J95" t="s">
        <v>20</v>
      </c>
      <c r="K95" t="s">
        <v>488</v>
      </c>
      <c r="L95" t="s">
        <v>25</v>
      </c>
      <c r="M95" t="s">
        <v>26</v>
      </c>
      <c r="N95" t="s">
        <v>489</v>
      </c>
      <c r="O95" t="s">
        <v>200</v>
      </c>
      <c r="P95" s="5" t="str">
        <f t="shared" si="3"/>
        <v>EJECUTO</v>
      </c>
      <c r="Q95" t="s">
        <v>29</v>
      </c>
      <c r="R95" t="s">
        <v>180</v>
      </c>
      <c r="S95" t="s">
        <v>31</v>
      </c>
      <c r="T95" t="s">
        <v>25</v>
      </c>
      <c r="U95" t="str">
        <f t="shared" si="4"/>
        <v>(Finished OK)</v>
      </c>
      <c r="V95" s="13">
        <v>45447</v>
      </c>
      <c r="W95" s="13" t="s">
        <v>32</v>
      </c>
      <c r="X95" s="13"/>
      <c r="Y95" s="13"/>
    </row>
    <row r="96" spans="1:25">
      <c r="A96" t="s">
        <v>490</v>
      </c>
      <c r="B96" t="s">
        <v>491</v>
      </c>
      <c r="C96" t="s">
        <v>20</v>
      </c>
      <c r="D96" t="s">
        <v>21</v>
      </c>
      <c r="E96" s="2">
        <v>45448</v>
      </c>
      <c r="H96" t="s">
        <v>394</v>
      </c>
      <c r="I96" t="s">
        <v>395</v>
      </c>
      <c r="J96" t="s">
        <v>20</v>
      </c>
      <c r="K96" t="s">
        <v>492</v>
      </c>
      <c r="L96" t="s">
        <v>25</v>
      </c>
      <c r="M96" t="s">
        <v>26</v>
      </c>
      <c r="N96" t="s">
        <v>493</v>
      </c>
      <c r="O96" t="s">
        <v>200</v>
      </c>
      <c r="P96" s="5" t="str">
        <f t="shared" si="3"/>
        <v>EJECUTO</v>
      </c>
      <c r="Q96" t="s">
        <v>29</v>
      </c>
      <c r="R96" t="s">
        <v>180</v>
      </c>
      <c r="S96" t="s">
        <v>31</v>
      </c>
      <c r="T96" t="s">
        <v>25</v>
      </c>
      <c r="U96" t="str">
        <f t="shared" si="4"/>
        <v>(Finished OK)</v>
      </c>
      <c r="V96" s="13">
        <v>45447</v>
      </c>
      <c r="W96" s="13" t="s">
        <v>32</v>
      </c>
      <c r="X96" s="13"/>
      <c r="Y96" s="13"/>
    </row>
    <row r="97" spans="1:25">
      <c r="A97" t="s">
        <v>494</v>
      </c>
      <c r="B97" t="s">
        <v>495</v>
      </c>
      <c r="C97" t="s">
        <v>20</v>
      </c>
      <c r="D97" t="s">
        <v>21</v>
      </c>
      <c r="E97" s="2">
        <v>45448</v>
      </c>
      <c r="H97" t="s">
        <v>398</v>
      </c>
      <c r="I97" t="s">
        <v>399</v>
      </c>
      <c r="J97" t="s">
        <v>20</v>
      </c>
      <c r="K97" t="s">
        <v>496</v>
      </c>
      <c r="L97" t="s">
        <v>25</v>
      </c>
      <c r="M97" t="s">
        <v>26</v>
      </c>
      <c r="N97" t="s">
        <v>497</v>
      </c>
      <c r="O97" t="s">
        <v>200</v>
      </c>
      <c r="P97" s="5" t="str">
        <f t="shared" si="3"/>
        <v>EJECUTO</v>
      </c>
      <c r="Q97" t="s">
        <v>29</v>
      </c>
      <c r="R97" t="s">
        <v>180</v>
      </c>
      <c r="S97" t="s">
        <v>31</v>
      </c>
      <c r="T97" t="s">
        <v>25</v>
      </c>
      <c r="U97" t="str">
        <f t="shared" si="4"/>
        <v>(Finished OK)</v>
      </c>
      <c r="V97" s="13">
        <v>45447</v>
      </c>
      <c r="W97" s="13" t="s">
        <v>32</v>
      </c>
      <c r="X97" s="13"/>
      <c r="Y97" s="13"/>
    </row>
    <row r="98" spans="1:25">
      <c r="A98" t="s">
        <v>498</v>
      </c>
      <c r="B98" t="s">
        <v>499</v>
      </c>
      <c r="C98" t="s">
        <v>20</v>
      </c>
      <c r="D98" t="s">
        <v>21</v>
      </c>
      <c r="E98" s="2">
        <v>45448</v>
      </c>
      <c r="H98" t="s">
        <v>402</v>
      </c>
      <c r="I98" t="s">
        <v>403</v>
      </c>
      <c r="J98" t="s">
        <v>20</v>
      </c>
      <c r="K98" t="s">
        <v>500</v>
      </c>
      <c r="L98" t="s">
        <v>25</v>
      </c>
      <c r="M98" t="s">
        <v>26</v>
      </c>
      <c r="N98" t="s">
        <v>501</v>
      </c>
      <c r="O98" t="s">
        <v>200</v>
      </c>
      <c r="P98" s="5" t="str">
        <f t="shared" si="3"/>
        <v>EJECUTO</v>
      </c>
      <c r="Q98" t="s">
        <v>29</v>
      </c>
      <c r="R98" t="s">
        <v>180</v>
      </c>
      <c r="S98" t="s">
        <v>31</v>
      </c>
      <c r="T98" t="s">
        <v>25</v>
      </c>
      <c r="U98" t="str">
        <f t="shared" si="4"/>
        <v>(Finished OK)</v>
      </c>
      <c r="V98" s="13">
        <v>45447</v>
      </c>
      <c r="W98" s="13" t="s">
        <v>32</v>
      </c>
      <c r="X98" s="13"/>
      <c r="Y98" s="13"/>
    </row>
    <row r="99" spans="1:25">
      <c r="A99" t="s">
        <v>502</v>
      </c>
      <c r="B99" t="s">
        <v>503</v>
      </c>
      <c r="C99" t="s">
        <v>20</v>
      </c>
      <c r="D99" t="s">
        <v>21</v>
      </c>
      <c r="E99" s="2">
        <v>45448</v>
      </c>
      <c r="H99" t="s">
        <v>406</v>
      </c>
      <c r="I99" t="s">
        <v>407</v>
      </c>
      <c r="J99" t="s">
        <v>20</v>
      </c>
      <c r="K99" t="s">
        <v>504</v>
      </c>
      <c r="L99" t="s">
        <v>25</v>
      </c>
      <c r="M99" t="s">
        <v>26</v>
      </c>
      <c r="N99" t="s">
        <v>505</v>
      </c>
      <c r="O99" t="s">
        <v>200</v>
      </c>
      <c r="P99" s="5" t="str">
        <f t="shared" si="3"/>
        <v>EJECUTO</v>
      </c>
      <c r="Q99" t="s">
        <v>29</v>
      </c>
      <c r="R99" t="s">
        <v>180</v>
      </c>
      <c r="S99" t="s">
        <v>31</v>
      </c>
      <c r="T99" t="s">
        <v>25</v>
      </c>
      <c r="U99" t="str">
        <f t="shared" si="4"/>
        <v>(Finished OK)</v>
      </c>
      <c r="V99" s="13">
        <v>45447</v>
      </c>
      <c r="W99" s="13" t="s">
        <v>32</v>
      </c>
      <c r="X99" s="13"/>
      <c r="Y99" s="13"/>
    </row>
    <row r="100" spans="1:25">
      <c r="A100" t="s">
        <v>506</v>
      </c>
      <c r="B100" t="s">
        <v>507</v>
      </c>
      <c r="C100" t="s">
        <v>20</v>
      </c>
      <c r="D100" t="s">
        <v>21</v>
      </c>
      <c r="E100" s="2">
        <v>45448</v>
      </c>
      <c r="H100" t="s">
        <v>410</v>
      </c>
      <c r="I100" t="s">
        <v>411</v>
      </c>
      <c r="J100" t="s">
        <v>20</v>
      </c>
      <c r="K100" t="s">
        <v>508</v>
      </c>
      <c r="L100" t="s">
        <v>25</v>
      </c>
      <c r="M100" t="s">
        <v>26</v>
      </c>
      <c r="N100" t="s">
        <v>509</v>
      </c>
      <c r="O100" t="s">
        <v>200</v>
      </c>
      <c r="P100" s="5" t="str">
        <f t="shared" si="3"/>
        <v>EJECUTO</v>
      </c>
      <c r="Q100" t="s">
        <v>29</v>
      </c>
      <c r="R100" t="s">
        <v>180</v>
      </c>
      <c r="S100" t="s">
        <v>31</v>
      </c>
      <c r="T100" t="s">
        <v>25</v>
      </c>
      <c r="U100" t="str">
        <f t="shared" si="4"/>
        <v>(Finished OK)</v>
      </c>
      <c r="V100" s="13">
        <v>45447</v>
      </c>
      <c r="W100" s="13" t="s">
        <v>32</v>
      </c>
      <c r="X100" s="13"/>
      <c r="Y100" s="13"/>
    </row>
    <row r="101" spans="1:25">
      <c r="A101" t="s">
        <v>510</v>
      </c>
      <c r="B101" t="s">
        <v>511</v>
      </c>
      <c r="C101" t="s">
        <v>20</v>
      </c>
      <c r="D101" t="s">
        <v>21</v>
      </c>
      <c r="E101" s="2">
        <v>45448</v>
      </c>
      <c r="H101" t="s">
        <v>414</v>
      </c>
      <c r="I101" t="s">
        <v>415</v>
      </c>
      <c r="J101" t="s">
        <v>20</v>
      </c>
      <c r="K101" t="s">
        <v>512</v>
      </c>
      <c r="L101" t="s">
        <v>25</v>
      </c>
      <c r="M101" t="s">
        <v>26</v>
      </c>
      <c r="N101" t="s">
        <v>513</v>
      </c>
      <c r="O101" t="s">
        <v>200</v>
      </c>
      <c r="P101" s="5" t="str">
        <f t="shared" si="3"/>
        <v>EJECUTO</v>
      </c>
      <c r="Q101" t="s">
        <v>29</v>
      </c>
      <c r="R101" t="s">
        <v>180</v>
      </c>
      <c r="S101" t="s">
        <v>31</v>
      </c>
      <c r="T101" t="s">
        <v>25</v>
      </c>
      <c r="U101" t="str">
        <f t="shared" si="4"/>
        <v>(Finished OK)</v>
      </c>
      <c r="V101" s="13">
        <v>45447</v>
      </c>
      <c r="W101" s="13" t="s">
        <v>32</v>
      </c>
      <c r="X101" s="13"/>
      <c r="Y101" s="13"/>
    </row>
    <row r="102" spans="1:25">
      <c r="A102" t="s">
        <v>514</v>
      </c>
      <c r="B102" t="s">
        <v>515</v>
      </c>
      <c r="C102" t="s">
        <v>20</v>
      </c>
      <c r="D102" t="s">
        <v>21</v>
      </c>
      <c r="E102" s="2">
        <v>45448</v>
      </c>
      <c r="H102" t="s">
        <v>418</v>
      </c>
      <c r="I102" t="s">
        <v>419</v>
      </c>
      <c r="J102" t="s">
        <v>20</v>
      </c>
      <c r="K102" t="s">
        <v>516</v>
      </c>
      <c r="L102" t="s">
        <v>25</v>
      </c>
      <c r="M102" t="s">
        <v>26</v>
      </c>
      <c r="N102" t="s">
        <v>517</v>
      </c>
      <c r="O102" t="s">
        <v>200</v>
      </c>
      <c r="P102" s="5" t="str">
        <f t="shared" si="3"/>
        <v>EJECUTO</v>
      </c>
      <c r="Q102" t="s">
        <v>29</v>
      </c>
      <c r="R102" t="s">
        <v>180</v>
      </c>
      <c r="S102" t="s">
        <v>31</v>
      </c>
      <c r="T102" t="s">
        <v>25</v>
      </c>
      <c r="U102" t="str">
        <f t="shared" si="4"/>
        <v>(Finished OK)</v>
      </c>
      <c r="V102" s="13">
        <v>45447</v>
      </c>
      <c r="W102" s="13" t="s">
        <v>32</v>
      </c>
      <c r="X102" s="13"/>
      <c r="Y102" s="13"/>
    </row>
    <row r="103" spans="1:25">
      <c r="A103" t="s">
        <v>518</v>
      </c>
      <c r="B103" t="s">
        <v>519</v>
      </c>
      <c r="C103" t="s">
        <v>20</v>
      </c>
      <c r="D103" t="s">
        <v>21</v>
      </c>
      <c r="E103" s="2">
        <v>45448</v>
      </c>
      <c r="H103" t="s">
        <v>422</v>
      </c>
      <c r="I103" t="s">
        <v>423</v>
      </c>
      <c r="J103" t="s">
        <v>20</v>
      </c>
      <c r="K103" t="s">
        <v>520</v>
      </c>
      <c r="L103" t="s">
        <v>25</v>
      </c>
      <c r="M103" t="s">
        <v>26</v>
      </c>
      <c r="N103" t="s">
        <v>521</v>
      </c>
      <c r="O103" t="s">
        <v>200</v>
      </c>
      <c r="P103" s="5" t="str">
        <f t="shared" si="3"/>
        <v>EJECUTO</v>
      </c>
      <c r="Q103" t="s">
        <v>29</v>
      </c>
      <c r="R103" t="s">
        <v>180</v>
      </c>
      <c r="S103" t="s">
        <v>31</v>
      </c>
      <c r="T103" t="s">
        <v>25</v>
      </c>
      <c r="U103" t="str">
        <f t="shared" si="4"/>
        <v>(Finished OK)</v>
      </c>
      <c r="V103" s="13">
        <v>45447</v>
      </c>
      <c r="W103" s="13" t="s">
        <v>32</v>
      </c>
      <c r="X103" s="13"/>
      <c r="Y103" s="13"/>
    </row>
    <row r="104" spans="1:25">
      <c r="A104" t="s">
        <v>522</v>
      </c>
      <c r="B104" t="s">
        <v>523</v>
      </c>
      <c r="C104" t="s">
        <v>20</v>
      </c>
      <c r="D104" t="s">
        <v>21</v>
      </c>
      <c r="E104" s="2">
        <v>45448</v>
      </c>
      <c r="H104" t="s">
        <v>426</v>
      </c>
      <c r="I104" t="s">
        <v>427</v>
      </c>
      <c r="J104" t="s">
        <v>20</v>
      </c>
      <c r="K104" t="s">
        <v>524</v>
      </c>
      <c r="L104" t="s">
        <v>25</v>
      </c>
      <c r="M104" t="s">
        <v>26</v>
      </c>
      <c r="N104" t="s">
        <v>525</v>
      </c>
      <c r="O104" t="s">
        <v>200</v>
      </c>
      <c r="P104" s="5" t="str">
        <f t="shared" si="3"/>
        <v>EJECUTO</v>
      </c>
      <c r="Q104" t="s">
        <v>29</v>
      </c>
      <c r="R104" t="s">
        <v>180</v>
      </c>
      <c r="S104" t="s">
        <v>31</v>
      </c>
      <c r="T104" t="s">
        <v>25</v>
      </c>
      <c r="U104" t="str">
        <f t="shared" si="4"/>
        <v>(Finished OK)</v>
      </c>
      <c r="V104" s="13">
        <v>45447</v>
      </c>
      <c r="W104" s="13" t="s">
        <v>32</v>
      </c>
      <c r="X104" s="13"/>
      <c r="Y104" s="13"/>
    </row>
    <row r="105" spans="1:25">
      <c r="A105" t="s">
        <v>526</v>
      </c>
      <c r="B105" t="s">
        <v>527</v>
      </c>
      <c r="C105" t="s">
        <v>20</v>
      </c>
      <c r="D105" t="s">
        <v>21</v>
      </c>
      <c r="E105" s="2">
        <v>45448</v>
      </c>
      <c r="H105" t="s">
        <v>430</v>
      </c>
      <c r="I105" t="s">
        <v>431</v>
      </c>
      <c r="J105" t="s">
        <v>20</v>
      </c>
      <c r="K105" t="s">
        <v>528</v>
      </c>
      <c r="L105" t="s">
        <v>25</v>
      </c>
      <c r="M105" t="s">
        <v>26</v>
      </c>
      <c r="N105" t="s">
        <v>529</v>
      </c>
      <c r="O105" t="s">
        <v>200</v>
      </c>
      <c r="P105" s="5" t="str">
        <f t="shared" si="3"/>
        <v>EJECUTO</v>
      </c>
      <c r="Q105" t="s">
        <v>29</v>
      </c>
      <c r="R105" t="s">
        <v>180</v>
      </c>
      <c r="S105" t="s">
        <v>31</v>
      </c>
      <c r="T105" t="s">
        <v>25</v>
      </c>
      <c r="U105" t="str">
        <f t="shared" si="4"/>
        <v>(Finished OK)</v>
      </c>
      <c r="V105" s="13">
        <v>45447</v>
      </c>
      <c r="W105" s="13" t="s">
        <v>32</v>
      </c>
      <c r="X105" s="13"/>
      <c r="Y105" s="13"/>
    </row>
    <row r="106" spans="1:25">
      <c r="A106" t="s">
        <v>530</v>
      </c>
      <c r="B106" t="s">
        <v>531</v>
      </c>
      <c r="C106" t="s">
        <v>20</v>
      </c>
      <c r="D106" t="s">
        <v>21</v>
      </c>
      <c r="E106" s="2">
        <v>45448</v>
      </c>
      <c r="H106" t="s">
        <v>434</v>
      </c>
      <c r="I106" t="s">
        <v>435</v>
      </c>
      <c r="J106" t="s">
        <v>20</v>
      </c>
      <c r="K106" t="s">
        <v>532</v>
      </c>
      <c r="L106" t="s">
        <v>25</v>
      </c>
      <c r="M106" t="s">
        <v>26</v>
      </c>
      <c r="N106" t="s">
        <v>533</v>
      </c>
      <c r="O106" t="s">
        <v>200</v>
      </c>
      <c r="P106" s="5" t="str">
        <f t="shared" si="3"/>
        <v>EJECUTO</v>
      </c>
      <c r="Q106" t="s">
        <v>29</v>
      </c>
      <c r="R106" t="s">
        <v>180</v>
      </c>
      <c r="S106" t="s">
        <v>31</v>
      </c>
      <c r="T106" t="s">
        <v>25</v>
      </c>
      <c r="U106" t="str">
        <f t="shared" si="4"/>
        <v>(Finished OK)</v>
      </c>
      <c r="V106" s="13">
        <v>45447</v>
      </c>
      <c r="W106" s="13" t="s">
        <v>32</v>
      </c>
      <c r="X106" s="13"/>
      <c r="Y106" s="13"/>
    </row>
    <row r="107" spans="1:25">
      <c r="A107" t="s">
        <v>534</v>
      </c>
      <c r="B107" t="s">
        <v>535</v>
      </c>
      <c r="C107" t="s">
        <v>20</v>
      </c>
      <c r="D107" t="s">
        <v>21</v>
      </c>
      <c r="E107" s="2">
        <v>45448</v>
      </c>
      <c r="H107" t="s">
        <v>438</v>
      </c>
      <c r="I107" t="s">
        <v>439</v>
      </c>
      <c r="J107" t="s">
        <v>20</v>
      </c>
      <c r="K107" t="s">
        <v>536</v>
      </c>
      <c r="L107" t="s">
        <v>25</v>
      </c>
      <c r="M107" t="s">
        <v>26</v>
      </c>
      <c r="N107" t="s">
        <v>537</v>
      </c>
      <c r="O107" t="s">
        <v>200</v>
      </c>
      <c r="P107" s="5" t="str">
        <f t="shared" si="3"/>
        <v>EJECUTO</v>
      </c>
      <c r="Q107" t="s">
        <v>29</v>
      </c>
      <c r="R107" t="s">
        <v>180</v>
      </c>
      <c r="S107" t="s">
        <v>31</v>
      </c>
      <c r="T107" t="s">
        <v>25</v>
      </c>
      <c r="U107" t="str">
        <f t="shared" si="4"/>
        <v>(Finished OK)</v>
      </c>
      <c r="V107" s="13">
        <v>45447</v>
      </c>
      <c r="W107" s="13" t="s">
        <v>32</v>
      </c>
      <c r="X107" s="13"/>
      <c r="Y107" s="13"/>
    </row>
    <row r="108" spans="1:25">
      <c r="A108" t="s">
        <v>538</v>
      </c>
      <c r="B108" t="s">
        <v>539</v>
      </c>
      <c r="C108" t="s">
        <v>20</v>
      </c>
      <c r="D108" t="s">
        <v>21</v>
      </c>
      <c r="E108" s="2">
        <v>45448</v>
      </c>
      <c r="H108" t="s">
        <v>442</v>
      </c>
      <c r="I108" t="s">
        <v>443</v>
      </c>
      <c r="J108" t="s">
        <v>20</v>
      </c>
      <c r="K108" t="s">
        <v>540</v>
      </c>
      <c r="L108" t="s">
        <v>25</v>
      </c>
      <c r="M108" t="s">
        <v>26</v>
      </c>
      <c r="N108" t="s">
        <v>541</v>
      </c>
      <c r="O108" t="s">
        <v>200</v>
      </c>
      <c r="P108" s="5" t="str">
        <f t="shared" si="3"/>
        <v>EJECUTO</v>
      </c>
      <c r="Q108" t="s">
        <v>29</v>
      </c>
      <c r="R108" t="s">
        <v>180</v>
      </c>
      <c r="S108" t="s">
        <v>31</v>
      </c>
      <c r="T108" t="s">
        <v>25</v>
      </c>
      <c r="U108" t="str">
        <f t="shared" si="4"/>
        <v>(Finished OK)</v>
      </c>
      <c r="V108" s="13">
        <v>45447</v>
      </c>
      <c r="W108" s="13" t="s">
        <v>32</v>
      </c>
      <c r="X108" s="13"/>
      <c r="Y108" s="13"/>
    </row>
    <row r="109" spans="1:25">
      <c r="A109" t="s">
        <v>542</v>
      </c>
      <c r="B109" t="s">
        <v>543</v>
      </c>
      <c r="C109" t="s">
        <v>20</v>
      </c>
      <c r="D109" t="s">
        <v>21</v>
      </c>
      <c r="E109" s="2">
        <v>45448</v>
      </c>
      <c r="H109" t="s">
        <v>446</v>
      </c>
      <c r="I109" t="s">
        <v>447</v>
      </c>
      <c r="J109" t="s">
        <v>20</v>
      </c>
      <c r="K109" t="s">
        <v>544</v>
      </c>
      <c r="L109" t="s">
        <v>25</v>
      </c>
      <c r="M109" t="s">
        <v>26</v>
      </c>
      <c r="N109" t="s">
        <v>545</v>
      </c>
      <c r="O109" t="s">
        <v>200</v>
      </c>
      <c r="P109" s="5" t="str">
        <f t="shared" si="3"/>
        <v>EJECUTO</v>
      </c>
      <c r="Q109" t="s">
        <v>29</v>
      </c>
      <c r="R109" t="s">
        <v>180</v>
      </c>
      <c r="S109" t="s">
        <v>31</v>
      </c>
      <c r="T109" t="s">
        <v>25</v>
      </c>
      <c r="U109" t="str">
        <f t="shared" si="4"/>
        <v>(Finished OK)</v>
      </c>
      <c r="V109" s="13">
        <v>45447</v>
      </c>
      <c r="W109" s="13" t="s">
        <v>32</v>
      </c>
      <c r="X109" s="13"/>
      <c r="Y109" s="13"/>
    </row>
    <row r="110" spans="1:25">
      <c r="A110" t="s">
        <v>546</v>
      </c>
      <c r="B110" t="s">
        <v>547</v>
      </c>
      <c r="C110" t="s">
        <v>20</v>
      </c>
      <c r="D110" t="s">
        <v>21</v>
      </c>
      <c r="E110" s="2">
        <v>45448</v>
      </c>
      <c r="H110" t="s">
        <v>450</v>
      </c>
      <c r="I110" t="s">
        <v>451</v>
      </c>
      <c r="J110" t="s">
        <v>20</v>
      </c>
      <c r="K110" t="s">
        <v>548</v>
      </c>
      <c r="L110" t="s">
        <v>25</v>
      </c>
      <c r="M110" t="s">
        <v>26</v>
      </c>
      <c r="N110" t="s">
        <v>549</v>
      </c>
      <c r="O110" t="s">
        <v>200</v>
      </c>
      <c r="P110" s="5" t="str">
        <f t="shared" si="3"/>
        <v>EJECUTO</v>
      </c>
      <c r="Q110" t="s">
        <v>29</v>
      </c>
      <c r="R110" t="s">
        <v>180</v>
      </c>
      <c r="S110" t="s">
        <v>31</v>
      </c>
      <c r="T110" t="s">
        <v>25</v>
      </c>
      <c r="U110" t="str">
        <f t="shared" si="4"/>
        <v>(Finished OK)</v>
      </c>
      <c r="V110" s="13">
        <v>45447</v>
      </c>
      <c r="W110" s="13" t="s">
        <v>32</v>
      </c>
      <c r="X110" s="13"/>
      <c r="Y110" s="13"/>
    </row>
    <row r="111" spans="1:25">
      <c r="A111" t="s">
        <v>550</v>
      </c>
      <c r="B111" t="s">
        <v>551</v>
      </c>
      <c r="C111" t="s">
        <v>20</v>
      </c>
      <c r="D111" t="s">
        <v>21</v>
      </c>
      <c r="E111" s="2">
        <v>45448</v>
      </c>
      <c r="H111" t="s">
        <v>454</v>
      </c>
      <c r="I111" t="s">
        <v>455</v>
      </c>
      <c r="J111" t="s">
        <v>20</v>
      </c>
      <c r="K111" t="s">
        <v>552</v>
      </c>
      <c r="L111" t="s">
        <v>25</v>
      </c>
      <c r="M111" t="s">
        <v>26</v>
      </c>
      <c r="N111" t="s">
        <v>553</v>
      </c>
      <c r="O111" t="s">
        <v>28</v>
      </c>
      <c r="P111" s="5" t="str">
        <f t="shared" si="3"/>
        <v>EJECUTO</v>
      </c>
      <c r="Q111" t="s">
        <v>29</v>
      </c>
      <c r="R111" t="s">
        <v>201</v>
      </c>
      <c r="S111" t="s">
        <v>31</v>
      </c>
      <c r="T111" t="s">
        <v>25</v>
      </c>
      <c r="U111" t="str">
        <f t="shared" si="4"/>
        <v>(Finished OK)</v>
      </c>
      <c r="V111" s="13">
        <v>45448</v>
      </c>
      <c r="W111" s="13" t="s">
        <v>32</v>
      </c>
      <c r="X111" s="13"/>
      <c r="Y111" s="13"/>
    </row>
    <row r="112" spans="1:25">
      <c r="A112" t="s">
        <v>554</v>
      </c>
      <c r="B112" t="s">
        <v>555</v>
      </c>
      <c r="C112" t="s">
        <v>20</v>
      </c>
      <c r="D112" t="s">
        <v>21</v>
      </c>
      <c r="E112" s="2">
        <v>45448</v>
      </c>
      <c r="H112" t="s">
        <v>556</v>
      </c>
      <c r="I112" t="s">
        <v>557</v>
      </c>
      <c r="J112" t="s">
        <v>20</v>
      </c>
      <c r="K112" t="s">
        <v>558</v>
      </c>
      <c r="L112" t="s">
        <v>140</v>
      </c>
      <c r="M112" t="s">
        <v>110</v>
      </c>
      <c r="N112" t="s">
        <v>559</v>
      </c>
      <c r="P112" s="5" t="str">
        <f t="shared" si="3"/>
        <v>NO EJECUTO</v>
      </c>
      <c r="Q112" t="s">
        <v>111</v>
      </c>
      <c r="S112" t="s">
        <v>142</v>
      </c>
      <c r="T112" t="s">
        <v>140</v>
      </c>
      <c r="U112" t="e">
        <f t="shared" si="4"/>
        <v>#N/A</v>
      </c>
      <c r="V112" s="13"/>
      <c r="W112" s="13" t="s">
        <v>32</v>
      </c>
      <c r="X112" s="13"/>
      <c r="Y112" s="13"/>
    </row>
    <row r="113" spans="1:25">
      <c r="A113" t="s">
        <v>560</v>
      </c>
      <c r="B113" t="s">
        <v>561</v>
      </c>
      <c r="C113" t="s">
        <v>20</v>
      </c>
      <c r="D113" t="s">
        <v>21</v>
      </c>
      <c r="E113" s="2">
        <v>45448</v>
      </c>
      <c r="H113" t="s">
        <v>458</v>
      </c>
      <c r="I113" t="s">
        <v>459</v>
      </c>
      <c r="J113" t="s">
        <v>20</v>
      </c>
      <c r="K113" t="s">
        <v>562</v>
      </c>
      <c r="L113" t="s">
        <v>25</v>
      </c>
      <c r="M113" t="s">
        <v>26</v>
      </c>
      <c r="N113" t="s">
        <v>563</v>
      </c>
      <c r="O113" t="s">
        <v>200</v>
      </c>
      <c r="P113" s="5" t="str">
        <f t="shared" si="3"/>
        <v>EJECUTO</v>
      </c>
      <c r="Q113" t="s">
        <v>29</v>
      </c>
      <c r="R113" t="s">
        <v>133</v>
      </c>
      <c r="S113" t="s">
        <v>31</v>
      </c>
      <c r="T113" t="s">
        <v>25</v>
      </c>
      <c r="U113" t="str">
        <f t="shared" si="4"/>
        <v>(Finished OK)</v>
      </c>
      <c r="V113" s="13">
        <v>45448</v>
      </c>
      <c r="W113" s="13" t="s">
        <v>32</v>
      </c>
      <c r="X113" s="13"/>
      <c r="Y113" s="13"/>
    </row>
    <row r="114" spans="1:25">
      <c r="A114" t="s">
        <v>564</v>
      </c>
      <c r="B114" t="s">
        <v>565</v>
      </c>
      <c r="C114" t="s">
        <v>20</v>
      </c>
      <c r="D114" t="s">
        <v>21</v>
      </c>
      <c r="E114" s="2">
        <v>45448</v>
      </c>
      <c r="H114" t="s">
        <v>462</v>
      </c>
      <c r="I114" t="s">
        <v>463</v>
      </c>
      <c r="J114" t="s">
        <v>20</v>
      </c>
      <c r="K114" t="s">
        <v>566</v>
      </c>
      <c r="L114" t="s">
        <v>25</v>
      </c>
      <c r="M114" t="s">
        <v>26</v>
      </c>
      <c r="N114" t="s">
        <v>567</v>
      </c>
      <c r="O114" t="s">
        <v>200</v>
      </c>
      <c r="P114" s="5" t="str">
        <f t="shared" si="3"/>
        <v>EJECUTO</v>
      </c>
      <c r="Q114" t="s">
        <v>29</v>
      </c>
      <c r="R114" t="s">
        <v>133</v>
      </c>
      <c r="S114" t="s">
        <v>31</v>
      </c>
      <c r="T114" t="s">
        <v>25</v>
      </c>
      <c r="U114" t="str">
        <f t="shared" si="4"/>
        <v>(Finished OK)</v>
      </c>
      <c r="V114" s="13">
        <v>45448</v>
      </c>
      <c r="W114" s="13" t="s">
        <v>32</v>
      </c>
      <c r="X114" s="13"/>
      <c r="Y114" s="13"/>
    </row>
    <row r="115" spans="1:25">
      <c r="A115" t="s">
        <v>568</v>
      </c>
      <c r="B115" t="s">
        <v>569</v>
      </c>
      <c r="C115" t="s">
        <v>20</v>
      </c>
      <c r="D115" t="s">
        <v>21</v>
      </c>
      <c r="E115" s="2">
        <v>45448</v>
      </c>
      <c r="H115" t="s">
        <v>466</v>
      </c>
      <c r="I115" t="s">
        <v>467</v>
      </c>
      <c r="J115" t="s">
        <v>20</v>
      </c>
      <c r="K115" t="s">
        <v>570</v>
      </c>
      <c r="L115" t="s">
        <v>25</v>
      </c>
      <c r="M115" t="s">
        <v>83</v>
      </c>
      <c r="N115" t="s">
        <v>571</v>
      </c>
      <c r="O115" t="s">
        <v>572</v>
      </c>
      <c r="P115" s="5" t="str">
        <f t="shared" si="3"/>
        <v>EJECUTO</v>
      </c>
      <c r="Q115" t="s">
        <v>29</v>
      </c>
      <c r="R115" t="s">
        <v>119</v>
      </c>
      <c r="S115" t="s">
        <v>31</v>
      </c>
      <c r="T115" t="s">
        <v>25</v>
      </c>
      <c r="U115" t="str">
        <f t="shared" si="4"/>
        <v>(Finished OK)</v>
      </c>
      <c r="V115" s="13">
        <v>45418</v>
      </c>
      <c r="W115" s="13" t="s">
        <v>32</v>
      </c>
      <c r="X115" s="13"/>
      <c r="Y115" s="13"/>
    </row>
    <row r="116" spans="1:25">
      <c r="A116" t="s">
        <v>573</v>
      </c>
      <c r="B116" t="s">
        <v>574</v>
      </c>
      <c r="C116" t="s">
        <v>20</v>
      </c>
      <c r="D116" t="s">
        <v>21</v>
      </c>
      <c r="E116" s="2">
        <v>45448</v>
      </c>
      <c r="H116" t="s">
        <v>575</v>
      </c>
      <c r="I116" t="s">
        <v>576</v>
      </c>
      <c r="J116" t="s">
        <v>20</v>
      </c>
      <c r="K116" t="s">
        <v>577</v>
      </c>
      <c r="L116" t="s">
        <v>140</v>
      </c>
      <c r="M116" t="s">
        <v>110</v>
      </c>
      <c r="N116" t="s">
        <v>578</v>
      </c>
      <c r="P116" s="5" t="str">
        <f t="shared" si="3"/>
        <v>NO EJECUTO</v>
      </c>
      <c r="Q116" t="s">
        <v>111</v>
      </c>
      <c r="S116" t="s">
        <v>142</v>
      </c>
      <c r="T116" t="s">
        <v>143</v>
      </c>
      <c r="U116" t="e">
        <f t="shared" si="4"/>
        <v>#N/A</v>
      </c>
      <c r="V116" s="13"/>
      <c r="W116" s="13" t="s">
        <v>32</v>
      </c>
      <c r="X116" s="13"/>
      <c r="Y116" s="13"/>
    </row>
    <row r="117" spans="1:25">
      <c r="A117" t="s">
        <v>579</v>
      </c>
      <c r="B117" t="s">
        <v>580</v>
      </c>
      <c r="C117" t="s">
        <v>20</v>
      </c>
      <c r="D117" t="s">
        <v>21</v>
      </c>
      <c r="E117" s="2">
        <v>45448</v>
      </c>
      <c r="H117" t="s">
        <v>581</v>
      </c>
      <c r="I117" t="s">
        <v>582</v>
      </c>
      <c r="J117" t="s">
        <v>20</v>
      </c>
      <c r="K117" t="s">
        <v>583</v>
      </c>
      <c r="L117" t="s">
        <v>25</v>
      </c>
      <c r="M117" t="s">
        <v>110</v>
      </c>
      <c r="N117" t="s">
        <v>584</v>
      </c>
      <c r="O117" t="s">
        <v>585</v>
      </c>
      <c r="P117" s="5" t="str">
        <f t="shared" si="3"/>
        <v>NO EJECUTO</v>
      </c>
      <c r="Q117" t="s">
        <v>111</v>
      </c>
      <c r="R117" t="s">
        <v>119</v>
      </c>
      <c r="S117" t="s">
        <v>142</v>
      </c>
      <c r="T117" t="s">
        <v>25</v>
      </c>
      <c r="U117" t="e">
        <f t="shared" si="4"/>
        <v>#N/A</v>
      </c>
      <c r="V117" s="13">
        <v>45418</v>
      </c>
      <c r="W117" s="13" t="s">
        <v>32</v>
      </c>
      <c r="X117" s="13"/>
      <c r="Y117" s="13"/>
    </row>
    <row r="118" spans="1:25">
      <c r="A118" t="s">
        <v>586</v>
      </c>
      <c r="B118" t="s">
        <v>587</v>
      </c>
      <c r="C118" t="s">
        <v>20</v>
      </c>
      <c r="D118" t="s">
        <v>21</v>
      </c>
      <c r="E118" s="2">
        <v>45448</v>
      </c>
      <c r="H118" t="s">
        <v>588</v>
      </c>
      <c r="I118" t="s">
        <v>589</v>
      </c>
      <c r="J118" t="s">
        <v>20</v>
      </c>
      <c r="K118" t="s">
        <v>590</v>
      </c>
      <c r="L118" t="s">
        <v>25</v>
      </c>
      <c r="M118" t="s">
        <v>110</v>
      </c>
      <c r="N118" t="s">
        <v>591</v>
      </c>
      <c r="O118" t="s">
        <v>592</v>
      </c>
      <c r="P118" s="5" t="str">
        <f t="shared" si="3"/>
        <v>NO EJECUTO</v>
      </c>
      <c r="Q118" t="s">
        <v>111</v>
      </c>
      <c r="R118" t="s">
        <v>119</v>
      </c>
      <c r="S118" t="s">
        <v>142</v>
      </c>
      <c r="T118" t="s">
        <v>140</v>
      </c>
      <c r="U118" t="e">
        <f t="shared" si="4"/>
        <v>#N/A</v>
      </c>
      <c r="V118" s="13">
        <v>45344</v>
      </c>
      <c r="W118" s="13" t="s">
        <v>32</v>
      </c>
      <c r="X118" s="13"/>
      <c r="Y118" s="13"/>
    </row>
    <row r="119" spans="1:25">
      <c r="A119" t="s">
        <v>593</v>
      </c>
      <c r="B119" t="s">
        <v>594</v>
      </c>
      <c r="C119" t="s">
        <v>20</v>
      </c>
      <c r="D119" t="s">
        <v>21</v>
      </c>
      <c r="E119" s="2">
        <v>45448</v>
      </c>
      <c r="H119" t="s">
        <v>595</v>
      </c>
      <c r="I119" t="s">
        <v>596</v>
      </c>
      <c r="J119" t="s">
        <v>20</v>
      </c>
      <c r="K119" t="s">
        <v>597</v>
      </c>
      <c r="L119" t="s">
        <v>25</v>
      </c>
      <c r="M119" t="s">
        <v>110</v>
      </c>
      <c r="N119" t="s">
        <v>598</v>
      </c>
      <c r="O119" t="s">
        <v>572</v>
      </c>
      <c r="P119" s="5" t="str">
        <f t="shared" si="3"/>
        <v>NO EJECUTO</v>
      </c>
      <c r="Q119" t="s">
        <v>111</v>
      </c>
      <c r="R119" t="s">
        <v>119</v>
      </c>
      <c r="S119" t="s">
        <v>142</v>
      </c>
      <c r="T119" t="s">
        <v>25</v>
      </c>
      <c r="U119" t="e">
        <f t="shared" si="4"/>
        <v>#N/A</v>
      </c>
      <c r="V119" s="13">
        <v>45418</v>
      </c>
      <c r="W119" s="13" t="s">
        <v>32</v>
      </c>
      <c r="X119" s="13"/>
      <c r="Y119" s="13"/>
    </row>
    <row r="120" spans="1:25">
      <c r="A120" t="s">
        <v>599</v>
      </c>
      <c r="B120" t="s">
        <v>600</v>
      </c>
      <c r="C120" t="s">
        <v>20</v>
      </c>
      <c r="D120" t="s">
        <v>21</v>
      </c>
      <c r="E120" s="2">
        <v>45448</v>
      </c>
      <c r="H120" t="s">
        <v>601</v>
      </c>
      <c r="I120" t="s">
        <v>602</v>
      </c>
      <c r="J120" t="s">
        <v>20</v>
      </c>
      <c r="K120" t="s">
        <v>603</v>
      </c>
      <c r="L120" t="s">
        <v>25</v>
      </c>
      <c r="M120" t="s">
        <v>110</v>
      </c>
      <c r="N120" t="s">
        <v>604</v>
      </c>
      <c r="O120" t="s">
        <v>592</v>
      </c>
      <c r="P120" s="5" t="str">
        <f t="shared" si="3"/>
        <v>NO EJECUTO</v>
      </c>
      <c r="Q120" t="s">
        <v>111</v>
      </c>
      <c r="R120" t="s">
        <v>247</v>
      </c>
      <c r="S120" t="s">
        <v>142</v>
      </c>
      <c r="T120" t="s">
        <v>140</v>
      </c>
      <c r="U120" t="e">
        <f t="shared" si="4"/>
        <v>#N/A</v>
      </c>
      <c r="V120" s="13">
        <v>45344</v>
      </c>
      <c r="W120" s="13" t="s">
        <v>32</v>
      </c>
      <c r="X120" s="13"/>
      <c r="Y120" s="13"/>
    </row>
    <row r="121" spans="1:25">
      <c r="A121" t="s">
        <v>605</v>
      </c>
      <c r="B121" t="s">
        <v>606</v>
      </c>
      <c r="C121" t="s">
        <v>20</v>
      </c>
      <c r="D121" t="s">
        <v>21</v>
      </c>
      <c r="E121" s="2">
        <v>45448</v>
      </c>
      <c r="H121" t="s">
        <v>470</v>
      </c>
      <c r="I121" t="s">
        <v>471</v>
      </c>
      <c r="J121" t="s">
        <v>20</v>
      </c>
      <c r="K121" t="s">
        <v>607</v>
      </c>
      <c r="L121" t="s">
        <v>25</v>
      </c>
      <c r="M121" t="s">
        <v>26</v>
      </c>
      <c r="N121" t="s">
        <v>608</v>
      </c>
      <c r="O121" t="s">
        <v>216</v>
      </c>
      <c r="P121" s="5" t="str">
        <f t="shared" si="3"/>
        <v>EJECUTO</v>
      </c>
      <c r="Q121" t="s">
        <v>29</v>
      </c>
      <c r="R121" t="s">
        <v>174</v>
      </c>
      <c r="S121" t="s">
        <v>31</v>
      </c>
      <c r="T121" t="s">
        <v>25</v>
      </c>
      <c r="U121" t="str">
        <f t="shared" si="4"/>
        <v>(Finished OK)</v>
      </c>
      <c r="V121" s="13">
        <v>45447</v>
      </c>
      <c r="W121" s="13" t="s">
        <v>32</v>
      </c>
      <c r="X121" s="13"/>
      <c r="Y121" s="13"/>
    </row>
    <row r="122" spans="1:25">
      <c r="A122" t="s">
        <v>609</v>
      </c>
      <c r="B122" t="s">
        <v>610</v>
      </c>
      <c r="C122" t="s">
        <v>20</v>
      </c>
      <c r="D122" t="s">
        <v>21</v>
      </c>
      <c r="E122" s="2">
        <v>45448</v>
      </c>
      <c r="H122" t="s">
        <v>474</v>
      </c>
      <c r="I122" t="s">
        <v>475</v>
      </c>
      <c r="J122" t="s">
        <v>20</v>
      </c>
      <c r="K122" t="s">
        <v>611</v>
      </c>
      <c r="L122" t="s">
        <v>25</v>
      </c>
      <c r="M122" t="s">
        <v>26</v>
      </c>
      <c r="N122" t="s">
        <v>612</v>
      </c>
      <c r="O122" t="s">
        <v>200</v>
      </c>
      <c r="P122" s="5" t="str">
        <f t="shared" si="3"/>
        <v>EJECUTO</v>
      </c>
      <c r="Q122" t="s">
        <v>29</v>
      </c>
      <c r="R122" t="s">
        <v>174</v>
      </c>
      <c r="S122" t="s">
        <v>31</v>
      </c>
      <c r="T122" t="s">
        <v>25</v>
      </c>
      <c r="U122" t="str">
        <f t="shared" si="4"/>
        <v>(Finished OK)</v>
      </c>
      <c r="V122" s="13">
        <v>45447</v>
      </c>
      <c r="W122" s="13" t="s">
        <v>32</v>
      </c>
      <c r="X122" s="13"/>
      <c r="Y122" s="13"/>
    </row>
    <row r="123" spans="1:25">
      <c r="A123" t="s">
        <v>613</v>
      </c>
      <c r="B123" t="s">
        <v>614</v>
      </c>
      <c r="C123" t="s">
        <v>20</v>
      </c>
      <c r="D123" t="s">
        <v>21</v>
      </c>
      <c r="E123" s="2">
        <v>45448</v>
      </c>
      <c r="H123" t="s">
        <v>478</v>
      </c>
      <c r="I123" t="s">
        <v>479</v>
      </c>
      <c r="J123" t="s">
        <v>20</v>
      </c>
      <c r="K123" t="s">
        <v>615</v>
      </c>
      <c r="L123" t="s">
        <v>25</v>
      </c>
      <c r="M123" t="s">
        <v>26</v>
      </c>
      <c r="N123" t="s">
        <v>616</v>
      </c>
      <c r="O123" t="s">
        <v>617</v>
      </c>
      <c r="P123" s="5" t="str">
        <f t="shared" si="3"/>
        <v>EJECUTO</v>
      </c>
      <c r="Q123" t="s">
        <v>29</v>
      </c>
      <c r="R123" t="s">
        <v>133</v>
      </c>
      <c r="S123" t="s">
        <v>31</v>
      </c>
      <c r="T123" t="s">
        <v>25</v>
      </c>
      <c r="U123" t="str">
        <f t="shared" si="4"/>
        <v>(Finished OK)</v>
      </c>
      <c r="V123" s="13">
        <v>45448</v>
      </c>
      <c r="W123" s="13" t="s">
        <v>32</v>
      </c>
      <c r="X123" s="13"/>
      <c r="Y123" s="13"/>
    </row>
    <row r="124" spans="1:25">
      <c r="A124" t="s">
        <v>618</v>
      </c>
      <c r="B124" t="s">
        <v>619</v>
      </c>
      <c r="C124" t="s">
        <v>20</v>
      </c>
      <c r="D124" t="s">
        <v>21</v>
      </c>
      <c r="E124" s="2">
        <v>45448</v>
      </c>
      <c r="H124" t="s">
        <v>482</v>
      </c>
      <c r="I124" t="s">
        <v>483</v>
      </c>
      <c r="J124" t="s">
        <v>20</v>
      </c>
      <c r="K124" t="s">
        <v>620</v>
      </c>
      <c r="L124" t="s">
        <v>25</v>
      </c>
      <c r="M124" t="s">
        <v>26</v>
      </c>
      <c r="N124" t="s">
        <v>621</v>
      </c>
      <c r="O124" t="s">
        <v>617</v>
      </c>
      <c r="P124" s="5" t="str">
        <f t="shared" si="3"/>
        <v>EJECUTO</v>
      </c>
      <c r="Q124" t="s">
        <v>29</v>
      </c>
      <c r="R124" t="s">
        <v>133</v>
      </c>
      <c r="S124" t="s">
        <v>31</v>
      </c>
      <c r="T124" t="s">
        <v>25</v>
      </c>
      <c r="U124" t="str">
        <f t="shared" si="4"/>
        <v>(Finished OK)</v>
      </c>
      <c r="V124" s="13">
        <v>45448</v>
      </c>
      <c r="W124" s="13" t="s">
        <v>32</v>
      </c>
      <c r="X124" s="13"/>
      <c r="Y124" s="13"/>
    </row>
    <row r="125" spans="1:25">
      <c r="A125" t="s">
        <v>622</v>
      </c>
      <c r="B125" t="s">
        <v>623</v>
      </c>
      <c r="C125" t="s">
        <v>20</v>
      </c>
      <c r="D125" t="s">
        <v>21</v>
      </c>
      <c r="E125" s="2">
        <v>45448</v>
      </c>
      <c r="H125" t="s">
        <v>624</v>
      </c>
      <c r="I125" t="s">
        <v>625</v>
      </c>
      <c r="J125" t="s">
        <v>20</v>
      </c>
      <c r="K125" t="s">
        <v>626</v>
      </c>
      <c r="L125" t="s">
        <v>25</v>
      </c>
      <c r="M125" t="s">
        <v>110</v>
      </c>
      <c r="N125" t="s">
        <v>627</v>
      </c>
      <c r="O125" t="s">
        <v>628</v>
      </c>
      <c r="P125" s="5" t="str">
        <f t="shared" si="3"/>
        <v>NO EJECUTO</v>
      </c>
      <c r="Q125" t="s">
        <v>111</v>
      </c>
      <c r="R125" t="s">
        <v>119</v>
      </c>
      <c r="S125" t="s">
        <v>142</v>
      </c>
      <c r="T125" t="s">
        <v>25</v>
      </c>
      <c r="U125" t="e">
        <f t="shared" si="4"/>
        <v>#N/A</v>
      </c>
      <c r="V125" s="13">
        <v>45369</v>
      </c>
      <c r="W125" s="13" t="s">
        <v>32</v>
      </c>
      <c r="X125" s="13"/>
      <c r="Y125" s="13"/>
    </row>
    <row r="126" spans="1:25">
      <c r="A126" t="s">
        <v>629</v>
      </c>
      <c r="B126" t="s">
        <v>630</v>
      </c>
      <c r="C126" t="s">
        <v>20</v>
      </c>
      <c r="D126" t="s">
        <v>21</v>
      </c>
      <c r="E126" s="2">
        <v>45448</v>
      </c>
      <c r="H126" t="s">
        <v>486</v>
      </c>
      <c r="I126" t="s">
        <v>487</v>
      </c>
      <c r="J126" t="s">
        <v>20</v>
      </c>
      <c r="K126" t="s">
        <v>631</v>
      </c>
      <c r="L126" t="s">
        <v>25</v>
      </c>
      <c r="M126" t="s">
        <v>26</v>
      </c>
      <c r="N126" t="s">
        <v>632</v>
      </c>
      <c r="O126" t="s">
        <v>200</v>
      </c>
      <c r="P126" s="5" t="str">
        <f t="shared" si="3"/>
        <v>EJECUTO</v>
      </c>
      <c r="Q126" t="s">
        <v>29</v>
      </c>
      <c r="R126" t="s">
        <v>133</v>
      </c>
      <c r="S126" t="s">
        <v>31</v>
      </c>
      <c r="T126" t="s">
        <v>25</v>
      </c>
      <c r="U126" t="str">
        <f t="shared" si="4"/>
        <v>(Finished OK)</v>
      </c>
      <c r="V126" s="13">
        <v>45448</v>
      </c>
      <c r="W126" s="13" t="s">
        <v>32</v>
      </c>
      <c r="X126" s="13"/>
      <c r="Y126" s="13"/>
    </row>
    <row r="127" spans="1:25">
      <c r="A127" t="s">
        <v>633</v>
      </c>
      <c r="B127" t="s">
        <v>634</v>
      </c>
      <c r="C127" t="s">
        <v>20</v>
      </c>
      <c r="D127" t="s">
        <v>21</v>
      </c>
      <c r="E127" s="2">
        <v>45448</v>
      </c>
      <c r="H127" t="s">
        <v>635</v>
      </c>
      <c r="I127" t="s">
        <v>636</v>
      </c>
      <c r="J127" t="s">
        <v>20</v>
      </c>
      <c r="K127" t="s">
        <v>637</v>
      </c>
      <c r="L127" t="s">
        <v>140</v>
      </c>
      <c r="M127" t="s">
        <v>110</v>
      </c>
      <c r="N127" t="s">
        <v>638</v>
      </c>
      <c r="P127" s="5" t="str">
        <f t="shared" si="3"/>
        <v>NO EJECUTO</v>
      </c>
      <c r="Q127" t="s">
        <v>111</v>
      </c>
      <c r="S127" t="s">
        <v>142</v>
      </c>
      <c r="T127" t="s">
        <v>143</v>
      </c>
      <c r="U127" t="e">
        <f t="shared" si="4"/>
        <v>#N/A</v>
      </c>
      <c r="V127" s="13"/>
      <c r="W127" s="13" t="s">
        <v>32</v>
      </c>
      <c r="X127" s="13"/>
      <c r="Y127" s="13"/>
    </row>
    <row r="128" spans="1:25">
      <c r="A128" t="s">
        <v>639</v>
      </c>
      <c r="B128" t="s">
        <v>640</v>
      </c>
      <c r="C128" t="s">
        <v>20</v>
      </c>
      <c r="D128" t="s">
        <v>21</v>
      </c>
      <c r="E128" s="2">
        <v>45448</v>
      </c>
      <c r="H128" t="s">
        <v>641</v>
      </c>
      <c r="I128" t="s">
        <v>642</v>
      </c>
      <c r="J128" t="s">
        <v>20</v>
      </c>
      <c r="K128" t="s">
        <v>643</v>
      </c>
      <c r="L128" t="s">
        <v>140</v>
      </c>
      <c r="M128" t="s">
        <v>110</v>
      </c>
      <c r="N128" t="s">
        <v>644</v>
      </c>
      <c r="P128" s="5" t="str">
        <f t="shared" si="3"/>
        <v>NO EJECUTO</v>
      </c>
      <c r="Q128" t="s">
        <v>111</v>
      </c>
      <c r="S128" t="s">
        <v>142</v>
      </c>
      <c r="T128" t="s">
        <v>143</v>
      </c>
      <c r="U128" t="e">
        <f t="shared" si="4"/>
        <v>#N/A</v>
      </c>
      <c r="V128" s="13"/>
      <c r="W128" s="13" t="s">
        <v>32</v>
      </c>
      <c r="X128" s="13"/>
      <c r="Y128" s="13"/>
    </row>
    <row r="129" spans="1:25">
      <c r="A129" t="s">
        <v>645</v>
      </c>
      <c r="B129" t="s">
        <v>646</v>
      </c>
      <c r="C129" t="s">
        <v>20</v>
      </c>
      <c r="D129" t="s">
        <v>21</v>
      </c>
      <c r="E129" s="2">
        <v>45448</v>
      </c>
      <c r="H129" t="s">
        <v>647</v>
      </c>
      <c r="I129" t="s">
        <v>648</v>
      </c>
      <c r="J129" t="s">
        <v>20</v>
      </c>
      <c r="K129" t="s">
        <v>649</v>
      </c>
      <c r="L129" t="s">
        <v>143</v>
      </c>
      <c r="M129" t="s">
        <v>110</v>
      </c>
      <c r="N129" t="s">
        <v>650</v>
      </c>
      <c r="O129" t="s">
        <v>617</v>
      </c>
      <c r="P129" s="5" t="str">
        <f t="shared" si="3"/>
        <v>NO EJECUTO</v>
      </c>
      <c r="Q129" t="s">
        <v>111</v>
      </c>
      <c r="R129" t="s">
        <v>247</v>
      </c>
      <c r="S129" t="s">
        <v>142</v>
      </c>
      <c r="T129" t="s">
        <v>143</v>
      </c>
      <c r="U129" t="e">
        <f t="shared" si="4"/>
        <v>#N/A</v>
      </c>
      <c r="V129" s="13">
        <v>45084</v>
      </c>
      <c r="W129" s="13" t="s">
        <v>32</v>
      </c>
      <c r="X129" s="13"/>
      <c r="Y129" s="13"/>
    </row>
    <row r="130" spans="1:25">
      <c r="A130" t="s">
        <v>651</v>
      </c>
      <c r="B130" t="s">
        <v>652</v>
      </c>
      <c r="C130" t="s">
        <v>20</v>
      </c>
      <c r="D130" t="s">
        <v>21</v>
      </c>
      <c r="E130" s="2">
        <v>45448</v>
      </c>
      <c r="H130" t="s">
        <v>653</v>
      </c>
      <c r="I130" t="s">
        <v>654</v>
      </c>
      <c r="J130" t="s">
        <v>20</v>
      </c>
      <c r="K130" t="s">
        <v>655</v>
      </c>
      <c r="L130" t="s">
        <v>25</v>
      </c>
      <c r="M130" t="s">
        <v>110</v>
      </c>
      <c r="N130" t="s">
        <v>656</v>
      </c>
      <c r="O130" t="s">
        <v>585</v>
      </c>
      <c r="P130" s="5" t="str">
        <f t="shared" si="3"/>
        <v>NO EJECUTO</v>
      </c>
      <c r="Q130" t="s">
        <v>111</v>
      </c>
      <c r="R130" t="s">
        <v>119</v>
      </c>
      <c r="S130" t="s">
        <v>142</v>
      </c>
      <c r="T130" t="s">
        <v>25</v>
      </c>
      <c r="U130" t="e">
        <f t="shared" si="4"/>
        <v>#N/A</v>
      </c>
      <c r="V130" s="13">
        <v>45369</v>
      </c>
      <c r="W130" s="13" t="s">
        <v>32</v>
      </c>
      <c r="X130" s="13"/>
      <c r="Y130" s="13"/>
    </row>
    <row r="131" spans="1:25">
      <c r="A131" t="s">
        <v>657</v>
      </c>
      <c r="B131" t="s">
        <v>658</v>
      </c>
      <c r="C131" t="s">
        <v>20</v>
      </c>
      <c r="D131" t="s">
        <v>21</v>
      </c>
      <c r="E131" s="2">
        <v>45448</v>
      </c>
      <c r="H131" t="s">
        <v>490</v>
      </c>
      <c r="I131" t="s">
        <v>491</v>
      </c>
      <c r="J131" t="s">
        <v>20</v>
      </c>
      <c r="K131" t="s">
        <v>659</v>
      </c>
      <c r="L131" t="s">
        <v>140</v>
      </c>
      <c r="M131" t="s">
        <v>26</v>
      </c>
      <c r="N131" t="s">
        <v>660</v>
      </c>
      <c r="P131" s="5" t="str">
        <f t="shared" ref="P131:P194" si="5">IF(ISNUMBER(MATCH(H131,$A$2:$A$600,0)),"EJECUTO","NO EJECUTO")</f>
        <v>EJECUTO</v>
      </c>
      <c r="Q131" t="s">
        <v>29</v>
      </c>
      <c r="S131" t="s">
        <v>31</v>
      </c>
      <c r="T131" t="s">
        <v>25</v>
      </c>
      <c r="U131" t="str">
        <f t="shared" ref="U131:U194" si="6">VLOOKUP(H131,$A$2:$E$469,4,FALSE)</f>
        <v>(Finished OK)</v>
      </c>
      <c r="V131" s="13"/>
      <c r="W131" s="13" t="s">
        <v>32</v>
      </c>
      <c r="X131" s="13"/>
      <c r="Y131" s="13"/>
    </row>
    <row r="132" spans="1:25">
      <c r="A132" t="s">
        <v>661</v>
      </c>
      <c r="B132" t="s">
        <v>662</v>
      </c>
      <c r="C132" t="s">
        <v>20</v>
      </c>
      <c r="D132" t="s">
        <v>21</v>
      </c>
      <c r="E132" s="2">
        <v>45448</v>
      </c>
      <c r="H132" t="s">
        <v>494</v>
      </c>
      <c r="I132" t="s">
        <v>495</v>
      </c>
      <c r="J132" t="s">
        <v>20</v>
      </c>
      <c r="K132" t="s">
        <v>663</v>
      </c>
      <c r="L132" t="s">
        <v>25</v>
      </c>
      <c r="M132" t="s">
        <v>26</v>
      </c>
      <c r="N132" t="s">
        <v>664</v>
      </c>
      <c r="O132" t="s">
        <v>200</v>
      </c>
      <c r="P132" s="5" t="str">
        <f t="shared" si="5"/>
        <v>EJECUTO</v>
      </c>
      <c r="Q132" t="s">
        <v>29</v>
      </c>
      <c r="R132" t="s">
        <v>174</v>
      </c>
      <c r="S132" t="s">
        <v>31</v>
      </c>
      <c r="T132" t="s">
        <v>25</v>
      </c>
      <c r="U132" t="str">
        <f t="shared" si="6"/>
        <v>(Finished OK)</v>
      </c>
      <c r="V132" s="13">
        <v>45447</v>
      </c>
      <c r="W132" s="13" t="s">
        <v>32</v>
      </c>
      <c r="X132" s="13"/>
      <c r="Y132" s="13"/>
    </row>
    <row r="133" spans="1:25">
      <c r="A133" t="s">
        <v>665</v>
      </c>
      <c r="B133" t="s">
        <v>666</v>
      </c>
      <c r="C133" t="s">
        <v>20</v>
      </c>
      <c r="D133" t="s">
        <v>21</v>
      </c>
      <c r="E133" s="2">
        <v>45448</v>
      </c>
      <c r="H133" t="s">
        <v>498</v>
      </c>
      <c r="I133" t="s">
        <v>499</v>
      </c>
      <c r="J133" t="s">
        <v>20</v>
      </c>
      <c r="K133" t="s">
        <v>667</v>
      </c>
      <c r="L133" t="s">
        <v>140</v>
      </c>
      <c r="M133" t="s">
        <v>26</v>
      </c>
      <c r="N133" t="s">
        <v>668</v>
      </c>
      <c r="P133" s="5" t="str">
        <f t="shared" si="5"/>
        <v>EJECUTO</v>
      </c>
      <c r="Q133" t="s">
        <v>29</v>
      </c>
      <c r="S133" t="s">
        <v>31</v>
      </c>
      <c r="T133" t="s">
        <v>25</v>
      </c>
      <c r="U133" t="str">
        <f t="shared" si="6"/>
        <v>(Finished OK)</v>
      </c>
      <c r="V133" s="13"/>
      <c r="W133" s="13" t="s">
        <v>32</v>
      </c>
      <c r="X133" s="13"/>
      <c r="Y133" s="13"/>
    </row>
    <row r="134" spans="1:25">
      <c r="A134" t="s">
        <v>669</v>
      </c>
      <c r="B134" t="s">
        <v>670</v>
      </c>
      <c r="C134" t="s">
        <v>20</v>
      </c>
      <c r="D134" t="s">
        <v>21</v>
      </c>
      <c r="E134" s="2">
        <v>45448</v>
      </c>
      <c r="H134" t="s">
        <v>502</v>
      </c>
      <c r="I134" t="s">
        <v>503</v>
      </c>
      <c r="J134" t="s">
        <v>20</v>
      </c>
      <c r="K134" t="s">
        <v>671</v>
      </c>
      <c r="L134" t="s">
        <v>140</v>
      </c>
      <c r="M134" t="s">
        <v>26</v>
      </c>
      <c r="N134" t="s">
        <v>672</v>
      </c>
      <c r="P134" s="5" t="str">
        <f t="shared" si="5"/>
        <v>EJECUTO</v>
      </c>
      <c r="Q134" t="s">
        <v>29</v>
      </c>
      <c r="S134" t="s">
        <v>31</v>
      </c>
      <c r="T134" t="s">
        <v>25</v>
      </c>
      <c r="U134" t="str">
        <f t="shared" si="6"/>
        <v>(Finished OK)</v>
      </c>
      <c r="V134" s="13"/>
      <c r="W134" s="13" t="s">
        <v>32</v>
      </c>
      <c r="X134" s="13"/>
      <c r="Y134" s="13"/>
    </row>
    <row r="135" spans="1:25">
      <c r="A135" t="s">
        <v>673</v>
      </c>
      <c r="B135" t="s">
        <v>674</v>
      </c>
      <c r="C135" t="s">
        <v>20</v>
      </c>
      <c r="D135" t="s">
        <v>21</v>
      </c>
      <c r="E135" s="2">
        <v>45448</v>
      </c>
      <c r="H135" t="s">
        <v>506</v>
      </c>
      <c r="I135" t="s">
        <v>507</v>
      </c>
      <c r="J135" t="s">
        <v>20</v>
      </c>
      <c r="K135" t="s">
        <v>675</v>
      </c>
      <c r="L135" t="s">
        <v>140</v>
      </c>
      <c r="M135" t="s">
        <v>26</v>
      </c>
      <c r="N135" t="s">
        <v>676</v>
      </c>
      <c r="P135" s="5" t="str">
        <f t="shared" si="5"/>
        <v>EJECUTO</v>
      </c>
      <c r="Q135" t="s">
        <v>29</v>
      </c>
      <c r="S135" t="s">
        <v>31</v>
      </c>
      <c r="T135" t="s">
        <v>25</v>
      </c>
      <c r="U135" t="str">
        <f t="shared" si="6"/>
        <v>(Finished OK)</v>
      </c>
      <c r="V135" s="13"/>
      <c r="W135" s="13" t="s">
        <v>32</v>
      </c>
      <c r="X135" s="13"/>
      <c r="Y135" s="13"/>
    </row>
    <row r="136" spans="1:25">
      <c r="A136" t="s">
        <v>677</v>
      </c>
      <c r="B136" t="s">
        <v>678</v>
      </c>
      <c r="C136" t="s">
        <v>20</v>
      </c>
      <c r="D136" t="s">
        <v>21</v>
      </c>
      <c r="E136" s="2">
        <v>45448</v>
      </c>
      <c r="H136" t="s">
        <v>510</v>
      </c>
      <c r="I136" t="s">
        <v>511</v>
      </c>
      <c r="J136" t="s">
        <v>20</v>
      </c>
      <c r="K136" t="s">
        <v>679</v>
      </c>
      <c r="L136" t="s">
        <v>25</v>
      </c>
      <c r="M136" t="s">
        <v>26</v>
      </c>
      <c r="N136" t="s">
        <v>680</v>
      </c>
      <c r="O136" t="s">
        <v>200</v>
      </c>
      <c r="P136" s="5" t="str">
        <f t="shared" si="5"/>
        <v>EJECUTO</v>
      </c>
      <c r="Q136" t="s">
        <v>29</v>
      </c>
      <c r="R136" t="s">
        <v>133</v>
      </c>
      <c r="S136" t="s">
        <v>31</v>
      </c>
      <c r="T136" t="s">
        <v>25</v>
      </c>
      <c r="U136" t="str">
        <f t="shared" si="6"/>
        <v>(Finished OK)</v>
      </c>
      <c r="V136" s="13">
        <v>45448</v>
      </c>
      <c r="W136" s="13" t="s">
        <v>32</v>
      </c>
      <c r="X136" s="13"/>
      <c r="Y136" s="13"/>
    </row>
    <row r="137" spans="1:25">
      <c r="A137" t="s">
        <v>681</v>
      </c>
      <c r="B137" t="s">
        <v>682</v>
      </c>
      <c r="C137" t="s">
        <v>20</v>
      </c>
      <c r="D137" t="s">
        <v>21</v>
      </c>
      <c r="E137" s="2">
        <v>45448</v>
      </c>
      <c r="H137" t="s">
        <v>514</v>
      </c>
      <c r="I137" t="s">
        <v>515</v>
      </c>
      <c r="J137" t="s">
        <v>20</v>
      </c>
      <c r="K137" t="s">
        <v>683</v>
      </c>
      <c r="L137" t="s">
        <v>140</v>
      </c>
      <c r="M137" t="s">
        <v>26</v>
      </c>
      <c r="N137" t="s">
        <v>684</v>
      </c>
      <c r="P137" s="5" t="str">
        <f t="shared" si="5"/>
        <v>EJECUTO</v>
      </c>
      <c r="Q137" t="s">
        <v>29</v>
      </c>
      <c r="S137" t="s">
        <v>31</v>
      </c>
      <c r="T137" t="s">
        <v>25</v>
      </c>
      <c r="U137" t="str">
        <f t="shared" si="6"/>
        <v>(Finished OK)</v>
      </c>
      <c r="V137" s="13"/>
      <c r="W137" s="13" t="s">
        <v>32</v>
      </c>
      <c r="X137" s="13"/>
      <c r="Y137" s="13"/>
    </row>
    <row r="138" spans="1:25">
      <c r="A138" t="s">
        <v>685</v>
      </c>
      <c r="B138" t="s">
        <v>686</v>
      </c>
      <c r="C138" t="s">
        <v>20</v>
      </c>
      <c r="D138" t="s">
        <v>21</v>
      </c>
      <c r="E138" s="2">
        <v>45448</v>
      </c>
      <c r="H138" t="s">
        <v>518</v>
      </c>
      <c r="I138" t="s">
        <v>519</v>
      </c>
      <c r="J138" t="s">
        <v>20</v>
      </c>
      <c r="K138" t="s">
        <v>687</v>
      </c>
      <c r="L138" t="s">
        <v>25</v>
      </c>
      <c r="M138" t="s">
        <v>26</v>
      </c>
      <c r="N138" t="s">
        <v>688</v>
      </c>
      <c r="O138" t="s">
        <v>200</v>
      </c>
      <c r="P138" s="5" t="str">
        <f t="shared" si="5"/>
        <v>EJECUTO</v>
      </c>
      <c r="Q138" t="s">
        <v>29</v>
      </c>
      <c r="R138" t="s">
        <v>133</v>
      </c>
      <c r="S138" t="s">
        <v>31</v>
      </c>
      <c r="T138" t="s">
        <v>25</v>
      </c>
      <c r="U138" t="str">
        <f t="shared" si="6"/>
        <v>(Finished OK)</v>
      </c>
      <c r="V138" s="13">
        <v>45448</v>
      </c>
      <c r="W138" s="13" t="s">
        <v>32</v>
      </c>
      <c r="X138" s="13"/>
      <c r="Y138" s="13"/>
    </row>
    <row r="139" spans="1:25">
      <c r="A139" t="s">
        <v>689</v>
      </c>
      <c r="B139" t="s">
        <v>690</v>
      </c>
      <c r="C139" t="s">
        <v>20</v>
      </c>
      <c r="D139" t="s">
        <v>21</v>
      </c>
      <c r="E139" s="2">
        <v>45448</v>
      </c>
      <c r="H139" t="s">
        <v>522</v>
      </c>
      <c r="I139" t="s">
        <v>523</v>
      </c>
      <c r="J139" t="s">
        <v>20</v>
      </c>
      <c r="K139" t="s">
        <v>691</v>
      </c>
      <c r="L139" t="s">
        <v>25</v>
      </c>
      <c r="M139" t="s">
        <v>26</v>
      </c>
      <c r="N139" t="s">
        <v>692</v>
      </c>
      <c r="O139" t="s">
        <v>200</v>
      </c>
      <c r="P139" s="5" t="str">
        <f t="shared" si="5"/>
        <v>EJECUTO</v>
      </c>
      <c r="Q139" t="s">
        <v>29</v>
      </c>
      <c r="R139" t="s">
        <v>133</v>
      </c>
      <c r="S139" t="s">
        <v>31</v>
      </c>
      <c r="T139" t="s">
        <v>25</v>
      </c>
      <c r="U139" t="str">
        <f t="shared" si="6"/>
        <v>(Finished OK)</v>
      </c>
      <c r="V139" s="13">
        <v>45448</v>
      </c>
      <c r="W139" s="13" t="s">
        <v>32</v>
      </c>
      <c r="X139" s="13"/>
      <c r="Y139" s="13"/>
    </row>
    <row r="140" spans="1:25">
      <c r="A140" t="s">
        <v>693</v>
      </c>
      <c r="B140" t="s">
        <v>694</v>
      </c>
      <c r="C140" t="s">
        <v>20</v>
      </c>
      <c r="D140" t="s">
        <v>21</v>
      </c>
      <c r="E140" s="2">
        <v>45448</v>
      </c>
      <c r="H140" t="s">
        <v>526</v>
      </c>
      <c r="I140" t="s">
        <v>527</v>
      </c>
      <c r="J140" t="s">
        <v>20</v>
      </c>
      <c r="K140" t="s">
        <v>695</v>
      </c>
      <c r="L140" t="s">
        <v>140</v>
      </c>
      <c r="M140" t="s">
        <v>26</v>
      </c>
      <c r="N140" t="s">
        <v>696</v>
      </c>
      <c r="P140" s="5" t="str">
        <f t="shared" si="5"/>
        <v>EJECUTO</v>
      </c>
      <c r="Q140" t="s">
        <v>29</v>
      </c>
      <c r="S140" t="s">
        <v>31</v>
      </c>
      <c r="T140" t="s">
        <v>25</v>
      </c>
      <c r="U140" t="str">
        <f t="shared" si="6"/>
        <v>(Finished OK)</v>
      </c>
      <c r="V140" s="13"/>
      <c r="W140" s="13" t="s">
        <v>32</v>
      </c>
      <c r="X140" s="13"/>
      <c r="Y140" s="13"/>
    </row>
    <row r="141" spans="1:25">
      <c r="A141" t="s">
        <v>697</v>
      </c>
      <c r="B141" t="s">
        <v>698</v>
      </c>
      <c r="C141" t="s">
        <v>20</v>
      </c>
      <c r="D141" t="s">
        <v>21</v>
      </c>
      <c r="E141" s="2">
        <v>45448</v>
      </c>
      <c r="H141" t="s">
        <v>530</v>
      </c>
      <c r="I141" t="s">
        <v>531</v>
      </c>
      <c r="J141" t="s">
        <v>20</v>
      </c>
      <c r="K141" t="s">
        <v>699</v>
      </c>
      <c r="L141" t="s">
        <v>25</v>
      </c>
      <c r="M141" t="s">
        <v>26</v>
      </c>
      <c r="N141" t="s">
        <v>700</v>
      </c>
      <c r="O141" t="s">
        <v>200</v>
      </c>
      <c r="P141" s="5" t="str">
        <f t="shared" si="5"/>
        <v>EJECUTO</v>
      </c>
      <c r="Q141" t="s">
        <v>29</v>
      </c>
      <c r="R141" t="s">
        <v>30</v>
      </c>
      <c r="S141" t="s">
        <v>31</v>
      </c>
      <c r="T141" t="s">
        <v>25</v>
      </c>
      <c r="U141" t="str">
        <f t="shared" si="6"/>
        <v>(Finished OK)</v>
      </c>
      <c r="V141" s="13">
        <v>45448</v>
      </c>
      <c r="W141" s="13" t="s">
        <v>32</v>
      </c>
      <c r="X141" s="13"/>
      <c r="Y141" s="13"/>
    </row>
    <row r="142" spans="1:25">
      <c r="A142" t="s">
        <v>701</v>
      </c>
      <c r="B142" t="s">
        <v>702</v>
      </c>
      <c r="C142" t="s">
        <v>20</v>
      </c>
      <c r="D142" t="s">
        <v>21</v>
      </c>
      <c r="E142" s="2">
        <v>45448</v>
      </c>
      <c r="H142" t="s">
        <v>534</v>
      </c>
      <c r="I142" t="s">
        <v>535</v>
      </c>
      <c r="J142" t="s">
        <v>20</v>
      </c>
      <c r="K142" t="s">
        <v>703</v>
      </c>
      <c r="L142" t="s">
        <v>25</v>
      </c>
      <c r="M142" t="s">
        <v>26</v>
      </c>
      <c r="N142" t="s">
        <v>704</v>
      </c>
      <c r="O142" t="s">
        <v>200</v>
      </c>
      <c r="P142" s="5" t="str">
        <f t="shared" si="5"/>
        <v>EJECUTO</v>
      </c>
      <c r="Q142" t="s">
        <v>29</v>
      </c>
      <c r="R142" t="s">
        <v>30</v>
      </c>
      <c r="S142" t="s">
        <v>31</v>
      </c>
      <c r="T142" t="s">
        <v>25</v>
      </c>
      <c r="U142" t="str">
        <f t="shared" si="6"/>
        <v>(Finished OK)</v>
      </c>
      <c r="V142" s="13">
        <v>45448</v>
      </c>
      <c r="W142" s="13" t="s">
        <v>32</v>
      </c>
      <c r="X142" s="13"/>
      <c r="Y142" s="13"/>
    </row>
    <row r="143" spans="1:25">
      <c r="A143" t="s">
        <v>705</v>
      </c>
      <c r="B143" t="s">
        <v>706</v>
      </c>
      <c r="C143" t="s">
        <v>20</v>
      </c>
      <c r="D143" t="s">
        <v>21</v>
      </c>
      <c r="E143" s="2">
        <v>45448</v>
      </c>
      <c r="H143" t="s">
        <v>538</v>
      </c>
      <c r="I143" t="s">
        <v>539</v>
      </c>
      <c r="J143" t="s">
        <v>20</v>
      </c>
      <c r="K143" t="s">
        <v>707</v>
      </c>
      <c r="L143" t="s">
        <v>25</v>
      </c>
      <c r="M143" t="s">
        <v>26</v>
      </c>
      <c r="N143" t="s">
        <v>708</v>
      </c>
      <c r="O143" t="s">
        <v>200</v>
      </c>
      <c r="P143" s="5" t="str">
        <f t="shared" si="5"/>
        <v>EJECUTO</v>
      </c>
      <c r="Q143" t="s">
        <v>29</v>
      </c>
      <c r="R143" t="s">
        <v>30</v>
      </c>
      <c r="S143" t="s">
        <v>31</v>
      </c>
      <c r="T143" t="s">
        <v>25</v>
      </c>
      <c r="U143" t="str">
        <f t="shared" si="6"/>
        <v>(Finished OK)</v>
      </c>
      <c r="V143" s="13">
        <v>45448</v>
      </c>
      <c r="W143" s="13" t="s">
        <v>32</v>
      </c>
      <c r="X143" s="13"/>
      <c r="Y143" s="13"/>
    </row>
    <row r="144" spans="1:25">
      <c r="A144" t="s">
        <v>709</v>
      </c>
      <c r="B144" t="s">
        <v>710</v>
      </c>
      <c r="C144" t="s">
        <v>20</v>
      </c>
      <c r="D144" t="s">
        <v>21</v>
      </c>
      <c r="E144" s="2">
        <v>45448</v>
      </c>
      <c r="H144" t="s">
        <v>542</v>
      </c>
      <c r="I144" t="s">
        <v>543</v>
      </c>
      <c r="J144" t="s">
        <v>20</v>
      </c>
      <c r="K144" t="s">
        <v>711</v>
      </c>
      <c r="L144" t="s">
        <v>25</v>
      </c>
      <c r="M144" t="s">
        <v>26</v>
      </c>
      <c r="N144" t="s">
        <v>712</v>
      </c>
      <c r="O144" t="s">
        <v>200</v>
      </c>
      <c r="P144" s="5" t="str">
        <f t="shared" si="5"/>
        <v>EJECUTO</v>
      </c>
      <c r="Q144" t="s">
        <v>29</v>
      </c>
      <c r="R144" t="s">
        <v>30</v>
      </c>
      <c r="S144" t="s">
        <v>31</v>
      </c>
      <c r="T144" t="s">
        <v>25</v>
      </c>
      <c r="U144" t="str">
        <f t="shared" si="6"/>
        <v>(Finished OK)</v>
      </c>
      <c r="V144" s="13">
        <v>45448</v>
      </c>
      <c r="W144" s="13" t="s">
        <v>32</v>
      </c>
      <c r="X144" s="13"/>
      <c r="Y144" s="13"/>
    </row>
    <row r="145" spans="1:25">
      <c r="A145" t="s">
        <v>713</v>
      </c>
      <c r="B145" t="s">
        <v>714</v>
      </c>
      <c r="C145" t="s">
        <v>20</v>
      </c>
      <c r="D145" t="s">
        <v>21</v>
      </c>
      <c r="E145" s="2">
        <v>45448</v>
      </c>
      <c r="H145" t="s">
        <v>546</v>
      </c>
      <c r="I145" t="s">
        <v>547</v>
      </c>
      <c r="J145" t="s">
        <v>20</v>
      </c>
      <c r="K145" t="s">
        <v>715</v>
      </c>
      <c r="L145" t="s">
        <v>25</v>
      </c>
      <c r="M145" t="s">
        <v>26</v>
      </c>
      <c r="N145" t="s">
        <v>716</v>
      </c>
      <c r="O145" t="s">
        <v>200</v>
      </c>
      <c r="P145" s="5" t="str">
        <f t="shared" si="5"/>
        <v>EJECUTO</v>
      </c>
      <c r="Q145" t="s">
        <v>29</v>
      </c>
      <c r="R145" t="s">
        <v>30</v>
      </c>
      <c r="S145" t="s">
        <v>31</v>
      </c>
      <c r="T145" t="s">
        <v>25</v>
      </c>
      <c r="U145" t="str">
        <f t="shared" si="6"/>
        <v>(Finished OK)</v>
      </c>
      <c r="V145" s="13">
        <v>45448</v>
      </c>
      <c r="W145" s="13" t="s">
        <v>32</v>
      </c>
      <c r="X145" s="13"/>
      <c r="Y145" s="13"/>
    </row>
    <row r="146" spans="1:25">
      <c r="A146" t="s">
        <v>717</v>
      </c>
      <c r="B146" t="s">
        <v>718</v>
      </c>
      <c r="C146" t="s">
        <v>20</v>
      </c>
      <c r="D146" t="s">
        <v>21</v>
      </c>
      <c r="E146" s="2">
        <v>45448</v>
      </c>
      <c r="H146" t="s">
        <v>550</v>
      </c>
      <c r="I146" t="s">
        <v>551</v>
      </c>
      <c r="J146" t="s">
        <v>20</v>
      </c>
      <c r="K146" t="s">
        <v>719</v>
      </c>
      <c r="L146" t="s">
        <v>25</v>
      </c>
      <c r="M146" t="s">
        <v>26</v>
      </c>
      <c r="N146" t="s">
        <v>720</v>
      </c>
      <c r="O146" t="s">
        <v>200</v>
      </c>
      <c r="P146" s="5" t="str">
        <f t="shared" si="5"/>
        <v>EJECUTO</v>
      </c>
      <c r="Q146" t="s">
        <v>29</v>
      </c>
      <c r="R146" t="s">
        <v>30</v>
      </c>
      <c r="S146" t="s">
        <v>31</v>
      </c>
      <c r="T146" t="s">
        <v>25</v>
      </c>
      <c r="U146" t="str">
        <f t="shared" si="6"/>
        <v>(Finished OK)</v>
      </c>
      <c r="V146" s="13">
        <v>45448</v>
      </c>
      <c r="W146" s="13" t="s">
        <v>32</v>
      </c>
      <c r="X146" s="13"/>
      <c r="Y146" s="13"/>
    </row>
    <row r="147" spans="1:25">
      <c r="A147" t="s">
        <v>721</v>
      </c>
      <c r="B147" t="s">
        <v>722</v>
      </c>
      <c r="C147" t="s">
        <v>20</v>
      </c>
      <c r="D147" t="s">
        <v>21</v>
      </c>
      <c r="E147" s="2">
        <v>45448</v>
      </c>
      <c r="H147" t="s">
        <v>554</v>
      </c>
      <c r="I147" t="s">
        <v>555</v>
      </c>
      <c r="J147" t="s">
        <v>20</v>
      </c>
      <c r="K147" t="s">
        <v>723</v>
      </c>
      <c r="L147" t="s">
        <v>25</v>
      </c>
      <c r="M147" t="s">
        <v>26</v>
      </c>
      <c r="N147" t="s">
        <v>724</v>
      </c>
      <c r="O147" t="s">
        <v>200</v>
      </c>
      <c r="P147" s="5" t="str">
        <f t="shared" si="5"/>
        <v>EJECUTO</v>
      </c>
      <c r="Q147" t="s">
        <v>29</v>
      </c>
      <c r="R147" t="s">
        <v>30</v>
      </c>
      <c r="S147" t="s">
        <v>31</v>
      </c>
      <c r="T147" t="s">
        <v>25</v>
      </c>
      <c r="U147" t="str">
        <f t="shared" si="6"/>
        <v>(Finished OK)</v>
      </c>
      <c r="V147" s="13">
        <v>45448</v>
      </c>
      <c r="W147" s="13" t="s">
        <v>32</v>
      </c>
      <c r="X147" s="13"/>
      <c r="Y147" s="13"/>
    </row>
    <row r="148" spans="1:25">
      <c r="A148" t="s">
        <v>725</v>
      </c>
      <c r="B148" t="s">
        <v>726</v>
      </c>
      <c r="C148" t="s">
        <v>20</v>
      </c>
      <c r="D148" t="s">
        <v>21</v>
      </c>
      <c r="E148" s="2">
        <v>45448</v>
      </c>
      <c r="H148" t="s">
        <v>560</v>
      </c>
      <c r="I148" t="s">
        <v>561</v>
      </c>
      <c r="J148" t="s">
        <v>20</v>
      </c>
      <c r="K148" t="s">
        <v>727</v>
      </c>
      <c r="L148" t="s">
        <v>25</v>
      </c>
      <c r="M148" t="s">
        <v>26</v>
      </c>
      <c r="N148" t="s">
        <v>728</v>
      </c>
      <c r="O148" t="s">
        <v>200</v>
      </c>
      <c r="P148" s="5" t="str">
        <f t="shared" si="5"/>
        <v>EJECUTO</v>
      </c>
      <c r="Q148" t="s">
        <v>29</v>
      </c>
      <c r="R148" t="s">
        <v>30</v>
      </c>
      <c r="S148" t="s">
        <v>31</v>
      </c>
      <c r="T148" t="s">
        <v>25</v>
      </c>
      <c r="U148" t="str">
        <f t="shared" si="6"/>
        <v>(Finished OK)</v>
      </c>
      <c r="V148" s="13">
        <v>45448</v>
      </c>
      <c r="W148" s="13" t="s">
        <v>32</v>
      </c>
      <c r="X148" s="13"/>
      <c r="Y148" s="13"/>
    </row>
    <row r="149" spans="1:25">
      <c r="A149" t="s">
        <v>729</v>
      </c>
      <c r="B149" t="s">
        <v>730</v>
      </c>
      <c r="C149" t="s">
        <v>20</v>
      </c>
      <c r="D149" t="s">
        <v>21</v>
      </c>
      <c r="E149" s="2">
        <v>45448</v>
      </c>
      <c r="H149" t="s">
        <v>564</v>
      </c>
      <c r="I149" t="s">
        <v>565</v>
      </c>
      <c r="J149" t="s">
        <v>20</v>
      </c>
      <c r="K149" t="s">
        <v>731</v>
      </c>
      <c r="L149" t="s">
        <v>25</v>
      </c>
      <c r="M149" t="s">
        <v>26</v>
      </c>
      <c r="N149" t="s">
        <v>732</v>
      </c>
      <c r="O149" t="s">
        <v>200</v>
      </c>
      <c r="P149" s="5" t="str">
        <f t="shared" si="5"/>
        <v>EJECUTO</v>
      </c>
      <c r="Q149" t="s">
        <v>29</v>
      </c>
      <c r="R149" t="s">
        <v>30</v>
      </c>
      <c r="S149" t="s">
        <v>31</v>
      </c>
      <c r="T149" t="s">
        <v>25</v>
      </c>
      <c r="U149" t="str">
        <f t="shared" si="6"/>
        <v>(Finished OK)</v>
      </c>
      <c r="V149" s="13">
        <v>45448</v>
      </c>
      <c r="W149" s="13" t="s">
        <v>32</v>
      </c>
      <c r="X149" s="13"/>
      <c r="Y149" s="13"/>
    </row>
    <row r="150" spans="1:25">
      <c r="A150" t="s">
        <v>733</v>
      </c>
      <c r="B150" t="s">
        <v>734</v>
      </c>
      <c r="C150" t="s">
        <v>20</v>
      </c>
      <c r="D150" t="s">
        <v>21</v>
      </c>
      <c r="E150" s="2">
        <v>45448</v>
      </c>
      <c r="H150" t="s">
        <v>568</v>
      </c>
      <c r="I150" t="s">
        <v>569</v>
      </c>
      <c r="J150" t="s">
        <v>20</v>
      </c>
      <c r="K150" t="s">
        <v>735</v>
      </c>
      <c r="L150" t="s">
        <v>25</v>
      </c>
      <c r="M150" t="s">
        <v>26</v>
      </c>
      <c r="N150" t="s">
        <v>736</v>
      </c>
      <c r="O150" t="s">
        <v>200</v>
      </c>
      <c r="P150" s="5" t="str">
        <f t="shared" si="5"/>
        <v>EJECUTO</v>
      </c>
      <c r="Q150" t="s">
        <v>29</v>
      </c>
      <c r="R150" t="s">
        <v>30</v>
      </c>
      <c r="S150" t="s">
        <v>31</v>
      </c>
      <c r="T150" t="s">
        <v>25</v>
      </c>
      <c r="U150" t="str">
        <f t="shared" si="6"/>
        <v>(Finished OK)</v>
      </c>
      <c r="V150" s="13">
        <v>45448</v>
      </c>
      <c r="W150" s="13" t="s">
        <v>32</v>
      </c>
      <c r="X150" s="13"/>
      <c r="Y150" s="13"/>
    </row>
    <row r="151" spans="1:25">
      <c r="A151" t="s">
        <v>737</v>
      </c>
      <c r="B151" t="s">
        <v>738</v>
      </c>
      <c r="C151" t="s">
        <v>20</v>
      </c>
      <c r="D151" t="s">
        <v>21</v>
      </c>
      <c r="E151" s="2">
        <v>45448</v>
      </c>
      <c r="H151" t="s">
        <v>573</v>
      </c>
      <c r="I151" t="s">
        <v>574</v>
      </c>
      <c r="J151" t="s">
        <v>20</v>
      </c>
      <c r="K151" t="s">
        <v>739</v>
      </c>
      <c r="L151" t="s">
        <v>25</v>
      </c>
      <c r="M151" t="s">
        <v>26</v>
      </c>
      <c r="N151" t="s">
        <v>740</v>
      </c>
      <c r="O151" t="s">
        <v>200</v>
      </c>
      <c r="P151" s="5" t="str">
        <f t="shared" si="5"/>
        <v>EJECUTO</v>
      </c>
      <c r="Q151" t="s">
        <v>29</v>
      </c>
      <c r="R151" t="s">
        <v>30</v>
      </c>
      <c r="S151" t="s">
        <v>31</v>
      </c>
      <c r="T151" t="s">
        <v>25</v>
      </c>
      <c r="U151" t="str">
        <f t="shared" si="6"/>
        <v>(Finished OK)</v>
      </c>
      <c r="V151" s="13">
        <v>45448</v>
      </c>
      <c r="W151" s="13" t="s">
        <v>32</v>
      </c>
      <c r="X151" s="13"/>
      <c r="Y151" s="13"/>
    </row>
    <row r="152" spans="1:25">
      <c r="A152" t="s">
        <v>741</v>
      </c>
      <c r="B152" t="s">
        <v>742</v>
      </c>
      <c r="C152" t="s">
        <v>20</v>
      </c>
      <c r="D152" t="s">
        <v>21</v>
      </c>
      <c r="E152" s="2">
        <v>45448</v>
      </c>
      <c r="H152" t="s">
        <v>579</v>
      </c>
      <c r="I152" t="s">
        <v>580</v>
      </c>
      <c r="J152" t="s">
        <v>20</v>
      </c>
      <c r="K152" t="s">
        <v>743</v>
      </c>
      <c r="L152" t="s">
        <v>25</v>
      </c>
      <c r="M152" t="s">
        <v>26</v>
      </c>
      <c r="N152" t="s">
        <v>744</v>
      </c>
      <c r="O152" t="s">
        <v>200</v>
      </c>
      <c r="P152" s="5" t="str">
        <f t="shared" si="5"/>
        <v>EJECUTO</v>
      </c>
      <c r="Q152" t="s">
        <v>29</v>
      </c>
      <c r="R152" t="s">
        <v>30</v>
      </c>
      <c r="S152" t="s">
        <v>31</v>
      </c>
      <c r="T152" t="s">
        <v>25</v>
      </c>
      <c r="U152" t="str">
        <f t="shared" si="6"/>
        <v>(Finished OK)</v>
      </c>
      <c r="V152" s="13">
        <v>45448</v>
      </c>
      <c r="W152" s="13" t="s">
        <v>32</v>
      </c>
      <c r="X152" s="13"/>
      <c r="Y152" s="13"/>
    </row>
    <row r="153" spans="1:25">
      <c r="A153" t="s">
        <v>745</v>
      </c>
      <c r="B153" t="s">
        <v>746</v>
      </c>
      <c r="C153" t="s">
        <v>20</v>
      </c>
      <c r="D153" t="s">
        <v>21</v>
      </c>
      <c r="E153" s="2">
        <v>45448</v>
      </c>
      <c r="H153" t="s">
        <v>586</v>
      </c>
      <c r="I153" t="s">
        <v>587</v>
      </c>
      <c r="J153" t="s">
        <v>20</v>
      </c>
      <c r="K153" t="s">
        <v>747</v>
      </c>
      <c r="L153" t="s">
        <v>25</v>
      </c>
      <c r="M153" t="s">
        <v>26</v>
      </c>
      <c r="N153" t="s">
        <v>748</v>
      </c>
      <c r="O153" t="s">
        <v>200</v>
      </c>
      <c r="P153" s="5" t="str">
        <f t="shared" si="5"/>
        <v>EJECUTO</v>
      </c>
      <c r="Q153" t="s">
        <v>29</v>
      </c>
      <c r="R153" t="s">
        <v>30</v>
      </c>
      <c r="S153" t="s">
        <v>31</v>
      </c>
      <c r="T153" t="s">
        <v>25</v>
      </c>
      <c r="U153" t="str">
        <f t="shared" si="6"/>
        <v>(Finished OK)</v>
      </c>
      <c r="V153" s="13">
        <v>45448</v>
      </c>
      <c r="W153" s="13" t="s">
        <v>32</v>
      </c>
      <c r="X153" s="13"/>
      <c r="Y153" s="13"/>
    </row>
    <row r="154" spans="1:25">
      <c r="A154" t="s">
        <v>749</v>
      </c>
      <c r="B154" t="s">
        <v>750</v>
      </c>
      <c r="C154" t="s">
        <v>20</v>
      </c>
      <c r="D154" t="s">
        <v>21</v>
      </c>
      <c r="E154" s="2">
        <v>45448</v>
      </c>
      <c r="H154" t="s">
        <v>593</v>
      </c>
      <c r="I154" t="s">
        <v>594</v>
      </c>
      <c r="J154" t="s">
        <v>20</v>
      </c>
      <c r="K154" t="s">
        <v>751</v>
      </c>
      <c r="L154" t="s">
        <v>25</v>
      </c>
      <c r="M154" t="s">
        <v>26</v>
      </c>
      <c r="N154" t="s">
        <v>752</v>
      </c>
      <c r="O154" t="s">
        <v>28</v>
      </c>
      <c r="P154" s="5" t="str">
        <f t="shared" si="5"/>
        <v>EJECUTO</v>
      </c>
      <c r="Q154" t="s">
        <v>29</v>
      </c>
      <c r="R154" t="s">
        <v>133</v>
      </c>
      <c r="S154" t="s">
        <v>31</v>
      </c>
      <c r="T154" t="s">
        <v>25</v>
      </c>
      <c r="U154" t="str">
        <f t="shared" si="6"/>
        <v>(Finished OK)</v>
      </c>
      <c r="V154" s="13">
        <v>45448</v>
      </c>
      <c r="W154" s="13" t="s">
        <v>32</v>
      </c>
      <c r="X154" s="13"/>
      <c r="Y154" s="13"/>
    </row>
    <row r="155" spans="1:25">
      <c r="A155" t="s">
        <v>753</v>
      </c>
      <c r="B155" t="s">
        <v>754</v>
      </c>
      <c r="C155" t="s">
        <v>20</v>
      </c>
      <c r="D155" t="s">
        <v>21</v>
      </c>
      <c r="E155" s="2">
        <v>45448</v>
      </c>
      <c r="H155" t="s">
        <v>599</v>
      </c>
      <c r="I155" t="s">
        <v>600</v>
      </c>
      <c r="J155" t="s">
        <v>20</v>
      </c>
      <c r="K155" t="s">
        <v>755</v>
      </c>
      <c r="L155" t="s">
        <v>25</v>
      </c>
      <c r="M155" t="s">
        <v>26</v>
      </c>
      <c r="N155" t="s">
        <v>756</v>
      </c>
      <c r="O155" t="s">
        <v>109</v>
      </c>
      <c r="P155" s="5" t="str">
        <f t="shared" si="5"/>
        <v>EJECUTO</v>
      </c>
      <c r="Q155" t="s">
        <v>29</v>
      </c>
      <c r="R155" t="s">
        <v>174</v>
      </c>
      <c r="S155" t="s">
        <v>31</v>
      </c>
      <c r="T155" t="s">
        <v>25</v>
      </c>
      <c r="U155" t="str">
        <f t="shared" si="6"/>
        <v>(Finished OK)</v>
      </c>
      <c r="V155" s="13">
        <v>45447</v>
      </c>
      <c r="W155" s="13" t="s">
        <v>32</v>
      </c>
      <c r="X155" s="13"/>
      <c r="Y155" s="13"/>
    </row>
    <row r="156" spans="1:25">
      <c r="A156" t="s">
        <v>757</v>
      </c>
      <c r="B156" t="s">
        <v>758</v>
      </c>
      <c r="C156" t="s">
        <v>20</v>
      </c>
      <c r="D156" t="s">
        <v>21</v>
      </c>
      <c r="E156" s="2">
        <v>45448</v>
      </c>
      <c r="H156" t="s">
        <v>605</v>
      </c>
      <c r="I156" t="s">
        <v>606</v>
      </c>
      <c r="J156" t="s">
        <v>20</v>
      </c>
      <c r="K156" t="s">
        <v>759</v>
      </c>
      <c r="L156" t="s">
        <v>25</v>
      </c>
      <c r="M156" t="s">
        <v>26</v>
      </c>
      <c r="N156" t="s">
        <v>760</v>
      </c>
      <c r="O156" t="s">
        <v>200</v>
      </c>
      <c r="P156" s="5" t="str">
        <f t="shared" si="5"/>
        <v>EJECUTO</v>
      </c>
      <c r="Q156" t="s">
        <v>29</v>
      </c>
      <c r="R156" t="s">
        <v>174</v>
      </c>
      <c r="S156" t="s">
        <v>31</v>
      </c>
      <c r="T156" t="s">
        <v>25</v>
      </c>
      <c r="U156" t="str">
        <f t="shared" si="6"/>
        <v>(Finished OK)</v>
      </c>
      <c r="V156" s="13">
        <v>45447</v>
      </c>
      <c r="W156" s="13" t="s">
        <v>32</v>
      </c>
      <c r="X156" s="13"/>
      <c r="Y156" s="13"/>
    </row>
    <row r="157" spans="1:25">
      <c r="A157" t="s">
        <v>761</v>
      </c>
      <c r="B157" t="s">
        <v>762</v>
      </c>
      <c r="C157" t="s">
        <v>20</v>
      </c>
      <c r="D157" t="s">
        <v>21</v>
      </c>
      <c r="E157" s="2">
        <v>45448</v>
      </c>
      <c r="H157" t="s">
        <v>763</v>
      </c>
      <c r="I157" t="s">
        <v>764</v>
      </c>
      <c r="J157" t="s">
        <v>20</v>
      </c>
      <c r="K157" t="s">
        <v>765</v>
      </c>
      <c r="L157" t="s">
        <v>25</v>
      </c>
      <c r="M157" t="s">
        <v>83</v>
      </c>
      <c r="N157" t="s">
        <v>766</v>
      </c>
      <c r="O157" t="s">
        <v>572</v>
      </c>
      <c r="P157" s="5" t="str">
        <f t="shared" si="5"/>
        <v>NO EJECUTO</v>
      </c>
      <c r="Q157" t="s">
        <v>175</v>
      </c>
      <c r="R157" t="s">
        <v>247</v>
      </c>
      <c r="S157" s="7" t="s">
        <v>767</v>
      </c>
      <c r="T157" t="s">
        <v>25</v>
      </c>
      <c r="U157" t="e">
        <f t="shared" si="6"/>
        <v>#N/A</v>
      </c>
      <c r="V157" s="13">
        <v>45418</v>
      </c>
      <c r="W157" s="13" t="s">
        <v>32</v>
      </c>
      <c r="X157" s="13"/>
      <c r="Y157" s="13"/>
    </row>
    <row r="158" spans="1:25">
      <c r="A158" t="s">
        <v>768</v>
      </c>
      <c r="B158" t="s">
        <v>769</v>
      </c>
      <c r="C158" t="s">
        <v>20</v>
      </c>
      <c r="D158" t="s">
        <v>21</v>
      </c>
      <c r="E158" s="2">
        <v>45448</v>
      </c>
      <c r="H158" t="s">
        <v>609</v>
      </c>
      <c r="I158" t="s">
        <v>610</v>
      </c>
      <c r="J158" t="s">
        <v>20</v>
      </c>
      <c r="K158" t="s">
        <v>770</v>
      </c>
      <c r="L158" t="s">
        <v>25</v>
      </c>
      <c r="M158" t="s">
        <v>26</v>
      </c>
      <c r="N158" t="s">
        <v>771</v>
      </c>
      <c r="O158" t="s">
        <v>132</v>
      </c>
      <c r="P158" s="5" t="str">
        <f t="shared" si="5"/>
        <v>EJECUTO</v>
      </c>
      <c r="Q158" t="s">
        <v>29</v>
      </c>
      <c r="R158" t="s">
        <v>133</v>
      </c>
      <c r="S158" t="s">
        <v>31</v>
      </c>
      <c r="T158" t="s">
        <v>25</v>
      </c>
      <c r="U158" t="str">
        <f t="shared" si="6"/>
        <v>(Finished OK)</v>
      </c>
      <c r="V158" s="13">
        <v>45448</v>
      </c>
      <c r="W158" s="13" t="s">
        <v>32</v>
      </c>
      <c r="X158" s="13"/>
      <c r="Y158" s="13"/>
    </row>
    <row r="159" spans="1:25">
      <c r="A159" t="s">
        <v>772</v>
      </c>
      <c r="B159" t="s">
        <v>773</v>
      </c>
      <c r="C159" t="s">
        <v>20</v>
      </c>
      <c r="D159" t="s">
        <v>21</v>
      </c>
      <c r="E159" s="2">
        <v>45448</v>
      </c>
      <c r="H159" t="s">
        <v>613</v>
      </c>
      <c r="I159" t="s">
        <v>614</v>
      </c>
      <c r="J159" t="s">
        <v>20</v>
      </c>
      <c r="K159" t="s">
        <v>774</v>
      </c>
      <c r="L159" t="s">
        <v>25</v>
      </c>
      <c r="M159" t="s">
        <v>26</v>
      </c>
      <c r="N159" t="s">
        <v>775</v>
      </c>
      <c r="O159" t="s">
        <v>200</v>
      </c>
      <c r="P159" s="5" t="str">
        <f t="shared" si="5"/>
        <v>EJECUTO</v>
      </c>
      <c r="Q159" t="s">
        <v>29</v>
      </c>
      <c r="R159" t="s">
        <v>174</v>
      </c>
      <c r="S159" t="s">
        <v>31</v>
      </c>
      <c r="T159" t="s">
        <v>25</v>
      </c>
      <c r="U159" t="str">
        <f t="shared" si="6"/>
        <v>(Finished OK)</v>
      </c>
      <c r="V159" s="13">
        <v>45447</v>
      </c>
      <c r="W159" s="13" t="s">
        <v>32</v>
      </c>
      <c r="X159" s="13"/>
      <c r="Y159" s="13"/>
    </row>
    <row r="160" spans="1:25">
      <c r="A160" t="s">
        <v>776</v>
      </c>
      <c r="B160" t="s">
        <v>777</v>
      </c>
      <c r="C160" t="s">
        <v>20</v>
      </c>
      <c r="D160" t="s">
        <v>21</v>
      </c>
      <c r="E160" s="2">
        <v>45448</v>
      </c>
      <c r="H160" t="s">
        <v>618</v>
      </c>
      <c r="I160" t="s">
        <v>619</v>
      </c>
      <c r="J160" t="s">
        <v>20</v>
      </c>
      <c r="K160" t="s">
        <v>778</v>
      </c>
      <c r="L160" t="s">
        <v>25</v>
      </c>
      <c r="M160" t="s">
        <v>26</v>
      </c>
      <c r="N160" t="s">
        <v>779</v>
      </c>
      <c r="O160" t="s">
        <v>780</v>
      </c>
      <c r="P160" s="5" t="str">
        <f t="shared" si="5"/>
        <v>EJECUTO</v>
      </c>
      <c r="Q160" t="s">
        <v>29</v>
      </c>
      <c r="R160" t="s">
        <v>133</v>
      </c>
      <c r="S160" t="s">
        <v>31</v>
      </c>
      <c r="T160" t="s">
        <v>25</v>
      </c>
      <c r="U160" t="str">
        <f t="shared" si="6"/>
        <v>(Finished OK)</v>
      </c>
      <c r="V160" s="13">
        <v>45448</v>
      </c>
      <c r="W160" s="13" t="s">
        <v>32</v>
      </c>
      <c r="X160" s="13"/>
      <c r="Y160" s="13"/>
    </row>
    <row r="161" spans="1:25">
      <c r="A161" t="s">
        <v>781</v>
      </c>
      <c r="B161" t="s">
        <v>782</v>
      </c>
      <c r="C161" t="s">
        <v>20</v>
      </c>
      <c r="D161" t="s">
        <v>21</v>
      </c>
      <c r="E161" s="2">
        <v>45448</v>
      </c>
      <c r="H161" t="s">
        <v>622</v>
      </c>
      <c r="I161" t="s">
        <v>623</v>
      </c>
      <c r="J161" t="s">
        <v>20</v>
      </c>
      <c r="K161" t="s">
        <v>783</v>
      </c>
      <c r="L161" t="s">
        <v>25</v>
      </c>
      <c r="M161" t="s">
        <v>26</v>
      </c>
      <c r="N161" t="s">
        <v>784</v>
      </c>
      <c r="O161" t="s">
        <v>200</v>
      </c>
      <c r="P161" s="5" t="str">
        <f t="shared" si="5"/>
        <v>EJECUTO</v>
      </c>
      <c r="Q161" t="s">
        <v>29</v>
      </c>
      <c r="R161" t="s">
        <v>174</v>
      </c>
      <c r="S161" t="s">
        <v>31</v>
      </c>
      <c r="T161" t="s">
        <v>25</v>
      </c>
      <c r="U161" t="str">
        <f t="shared" si="6"/>
        <v>(Finished OK)</v>
      </c>
      <c r="V161" s="13">
        <v>45447</v>
      </c>
      <c r="W161" s="13" t="s">
        <v>32</v>
      </c>
      <c r="X161" s="13"/>
      <c r="Y161" s="13"/>
    </row>
    <row r="162" spans="1:25">
      <c r="A162" t="s">
        <v>785</v>
      </c>
      <c r="B162" t="s">
        <v>786</v>
      </c>
      <c r="C162" t="s">
        <v>20</v>
      </c>
      <c r="D162" t="s">
        <v>21</v>
      </c>
      <c r="E162" s="2">
        <v>45448</v>
      </c>
      <c r="H162" t="s">
        <v>629</v>
      </c>
      <c r="I162" t="s">
        <v>630</v>
      </c>
      <c r="J162" t="s">
        <v>20</v>
      </c>
      <c r="K162" t="s">
        <v>787</v>
      </c>
      <c r="L162" t="s">
        <v>25</v>
      </c>
      <c r="M162" t="s">
        <v>26</v>
      </c>
      <c r="N162" t="s">
        <v>788</v>
      </c>
      <c r="O162" t="s">
        <v>216</v>
      </c>
      <c r="P162" s="5" t="str">
        <f t="shared" si="5"/>
        <v>EJECUTO</v>
      </c>
      <c r="Q162" t="s">
        <v>29</v>
      </c>
      <c r="R162" t="s">
        <v>174</v>
      </c>
      <c r="S162" t="s">
        <v>31</v>
      </c>
      <c r="T162" t="s">
        <v>25</v>
      </c>
      <c r="U162" t="str">
        <f t="shared" si="6"/>
        <v>(Finished OK)</v>
      </c>
      <c r="V162" s="13">
        <v>45447</v>
      </c>
      <c r="W162" s="13" t="s">
        <v>32</v>
      </c>
      <c r="X162" s="13"/>
      <c r="Y162" s="13"/>
    </row>
    <row r="163" spans="1:25">
      <c r="A163" t="s">
        <v>789</v>
      </c>
      <c r="B163" t="s">
        <v>790</v>
      </c>
      <c r="C163" t="s">
        <v>20</v>
      </c>
      <c r="D163" t="s">
        <v>21</v>
      </c>
      <c r="E163" s="2">
        <v>45448</v>
      </c>
      <c r="H163" t="s">
        <v>633</v>
      </c>
      <c r="I163" t="s">
        <v>634</v>
      </c>
      <c r="J163" t="s">
        <v>20</v>
      </c>
      <c r="K163" t="s">
        <v>791</v>
      </c>
      <c r="L163" t="s">
        <v>25</v>
      </c>
      <c r="M163" t="s">
        <v>26</v>
      </c>
      <c r="N163" t="s">
        <v>792</v>
      </c>
      <c r="O163" t="s">
        <v>216</v>
      </c>
      <c r="P163" s="5" t="str">
        <f t="shared" si="5"/>
        <v>EJECUTO</v>
      </c>
      <c r="Q163" t="s">
        <v>29</v>
      </c>
      <c r="R163" t="s">
        <v>174</v>
      </c>
      <c r="S163" t="s">
        <v>31</v>
      </c>
      <c r="T163" t="s">
        <v>25</v>
      </c>
      <c r="U163" t="str">
        <f t="shared" si="6"/>
        <v>(Finished OK)</v>
      </c>
      <c r="V163" s="13">
        <v>45447</v>
      </c>
      <c r="W163" s="13" t="s">
        <v>32</v>
      </c>
      <c r="X163" s="13"/>
      <c r="Y163" s="13"/>
    </row>
    <row r="164" spans="1:25">
      <c r="A164" t="s">
        <v>793</v>
      </c>
      <c r="B164" t="s">
        <v>794</v>
      </c>
      <c r="C164" t="s">
        <v>20</v>
      </c>
      <c r="D164" t="s">
        <v>21</v>
      </c>
      <c r="E164" s="2">
        <v>45448</v>
      </c>
      <c r="H164" t="s">
        <v>639</v>
      </c>
      <c r="I164" t="s">
        <v>640</v>
      </c>
      <c r="J164" t="s">
        <v>20</v>
      </c>
      <c r="K164" t="s">
        <v>795</v>
      </c>
      <c r="L164" t="s">
        <v>25</v>
      </c>
      <c r="M164" t="s">
        <v>26</v>
      </c>
      <c r="N164" t="s">
        <v>796</v>
      </c>
      <c r="O164" t="s">
        <v>780</v>
      </c>
      <c r="P164" s="5" t="str">
        <f t="shared" si="5"/>
        <v>EJECUTO</v>
      </c>
      <c r="Q164" t="s">
        <v>29</v>
      </c>
      <c r="R164" t="s">
        <v>30</v>
      </c>
      <c r="S164" t="s">
        <v>31</v>
      </c>
      <c r="T164" t="s">
        <v>25</v>
      </c>
      <c r="U164" t="str">
        <f t="shared" si="6"/>
        <v>(Finished OK)</v>
      </c>
      <c r="V164" s="13">
        <v>45448</v>
      </c>
      <c r="W164" s="13" t="s">
        <v>32</v>
      </c>
      <c r="X164" s="13"/>
      <c r="Y164" s="13"/>
    </row>
    <row r="165" spans="1:25">
      <c r="A165" t="s">
        <v>797</v>
      </c>
      <c r="B165" t="s">
        <v>798</v>
      </c>
      <c r="C165" t="s">
        <v>20</v>
      </c>
      <c r="D165" t="s">
        <v>21</v>
      </c>
      <c r="E165" s="2">
        <v>45448</v>
      </c>
      <c r="H165" t="s">
        <v>799</v>
      </c>
      <c r="I165" t="s">
        <v>800</v>
      </c>
      <c r="J165" t="s">
        <v>20</v>
      </c>
      <c r="K165" t="s">
        <v>801</v>
      </c>
      <c r="L165" t="s">
        <v>143</v>
      </c>
      <c r="M165" t="s">
        <v>110</v>
      </c>
      <c r="N165" t="s">
        <v>802</v>
      </c>
      <c r="O165" t="s">
        <v>803</v>
      </c>
      <c r="P165" s="5" t="str">
        <f t="shared" si="5"/>
        <v>NO EJECUTO</v>
      </c>
      <c r="Q165" t="s">
        <v>111</v>
      </c>
      <c r="R165" t="s">
        <v>247</v>
      </c>
      <c r="S165" t="s">
        <v>142</v>
      </c>
      <c r="T165" t="s">
        <v>143</v>
      </c>
      <c r="U165" t="e">
        <f t="shared" si="6"/>
        <v>#N/A</v>
      </c>
      <c r="V165" s="13">
        <v>45224</v>
      </c>
      <c r="W165" s="13" t="s">
        <v>32</v>
      </c>
      <c r="X165" s="13"/>
      <c r="Y165" s="13"/>
    </row>
    <row r="166" spans="1:25">
      <c r="A166" t="s">
        <v>804</v>
      </c>
      <c r="B166" t="s">
        <v>805</v>
      </c>
      <c r="C166" t="s">
        <v>20</v>
      </c>
      <c r="D166" t="s">
        <v>21</v>
      </c>
      <c r="E166" s="2">
        <v>45448</v>
      </c>
      <c r="H166" t="s">
        <v>806</v>
      </c>
      <c r="I166" t="s">
        <v>807</v>
      </c>
      <c r="J166" t="s">
        <v>20</v>
      </c>
      <c r="K166" t="s">
        <v>808</v>
      </c>
      <c r="L166" t="s">
        <v>25</v>
      </c>
      <c r="M166" t="s">
        <v>83</v>
      </c>
      <c r="N166" t="s">
        <v>809</v>
      </c>
      <c r="O166" t="s">
        <v>810</v>
      </c>
      <c r="P166" s="5" t="str">
        <f t="shared" si="5"/>
        <v>NO EJECUTO</v>
      </c>
      <c r="Q166" t="s">
        <v>175</v>
      </c>
      <c r="R166" t="s">
        <v>201</v>
      </c>
      <c r="S166" s="7" t="s">
        <v>202</v>
      </c>
      <c r="T166" t="s">
        <v>25</v>
      </c>
      <c r="U166" t="e">
        <f t="shared" si="6"/>
        <v>#N/A</v>
      </c>
      <c r="V166" s="13">
        <v>45444</v>
      </c>
      <c r="W166" s="13" t="s">
        <v>32</v>
      </c>
      <c r="X166" s="13"/>
      <c r="Y166" s="13"/>
    </row>
    <row r="167" spans="1:25">
      <c r="A167" t="s">
        <v>811</v>
      </c>
      <c r="B167" t="s">
        <v>812</v>
      </c>
      <c r="C167" t="s">
        <v>20</v>
      </c>
      <c r="D167" t="s">
        <v>21</v>
      </c>
      <c r="E167" s="2">
        <v>45448</v>
      </c>
      <c r="H167" t="s">
        <v>813</v>
      </c>
      <c r="I167" t="s">
        <v>814</v>
      </c>
      <c r="J167" t="s">
        <v>20</v>
      </c>
      <c r="K167" t="s">
        <v>815</v>
      </c>
      <c r="L167" t="s">
        <v>25</v>
      </c>
      <c r="M167" t="s">
        <v>83</v>
      </c>
      <c r="N167" t="s">
        <v>816</v>
      </c>
      <c r="O167" t="s">
        <v>118</v>
      </c>
      <c r="P167" s="5" t="str">
        <f t="shared" si="5"/>
        <v>NO EJECUTO</v>
      </c>
      <c r="Q167" t="s">
        <v>175</v>
      </c>
      <c r="R167" t="s">
        <v>133</v>
      </c>
      <c r="S167" s="7" t="s">
        <v>817</v>
      </c>
      <c r="T167" t="s">
        <v>25</v>
      </c>
      <c r="U167" t="e">
        <f t="shared" si="6"/>
        <v>#N/A</v>
      </c>
      <c r="V167" s="13">
        <v>45446</v>
      </c>
      <c r="W167" s="13" t="s">
        <v>32</v>
      </c>
      <c r="X167" s="13"/>
      <c r="Y167" s="13"/>
    </row>
    <row r="168" spans="1:25">
      <c r="A168" t="s">
        <v>818</v>
      </c>
      <c r="B168" t="s">
        <v>819</v>
      </c>
      <c r="C168" t="s">
        <v>20</v>
      </c>
      <c r="D168" t="s">
        <v>21</v>
      </c>
      <c r="E168" s="2">
        <v>45448</v>
      </c>
      <c r="H168" t="s">
        <v>645</v>
      </c>
      <c r="I168" t="s">
        <v>646</v>
      </c>
      <c r="J168" t="s">
        <v>20</v>
      </c>
      <c r="K168" t="s">
        <v>820</v>
      </c>
      <c r="L168" t="s">
        <v>25</v>
      </c>
      <c r="M168" t="s">
        <v>26</v>
      </c>
      <c r="N168" t="s">
        <v>821</v>
      </c>
      <c r="O168" t="s">
        <v>132</v>
      </c>
      <c r="P168" s="5" t="str">
        <f t="shared" si="5"/>
        <v>EJECUTO</v>
      </c>
      <c r="Q168" t="s">
        <v>29</v>
      </c>
      <c r="R168" t="s">
        <v>133</v>
      </c>
      <c r="S168" t="s">
        <v>31</v>
      </c>
      <c r="T168" t="s">
        <v>25</v>
      </c>
      <c r="U168" t="str">
        <f t="shared" si="6"/>
        <v>(Finished OK)</v>
      </c>
      <c r="V168" s="13">
        <v>45448</v>
      </c>
      <c r="W168" s="13" t="s">
        <v>32</v>
      </c>
      <c r="X168" s="13"/>
      <c r="Y168" s="13"/>
    </row>
    <row r="169" spans="1:25">
      <c r="A169" t="s">
        <v>822</v>
      </c>
      <c r="B169" t="s">
        <v>823</v>
      </c>
      <c r="C169" t="s">
        <v>20</v>
      </c>
      <c r="D169" t="s">
        <v>21</v>
      </c>
      <c r="E169" s="2">
        <v>45448</v>
      </c>
      <c r="H169" t="s">
        <v>651</v>
      </c>
      <c r="I169" t="s">
        <v>652</v>
      </c>
      <c r="J169" t="s">
        <v>20</v>
      </c>
      <c r="K169" t="s">
        <v>824</v>
      </c>
      <c r="L169" t="s">
        <v>25</v>
      </c>
      <c r="M169" t="s">
        <v>26</v>
      </c>
      <c r="N169" t="s">
        <v>825</v>
      </c>
      <c r="O169" t="s">
        <v>132</v>
      </c>
      <c r="P169" s="5" t="str">
        <f t="shared" si="5"/>
        <v>EJECUTO</v>
      </c>
      <c r="Q169" t="s">
        <v>29</v>
      </c>
      <c r="R169" t="s">
        <v>133</v>
      </c>
      <c r="S169" t="s">
        <v>31</v>
      </c>
      <c r="T169" t="s">
        <v>25</v>
      </c>
      <c r="U169" t="str">
        <f t="shared" si="6"/>
        <v>(Finished OK)</v>
      </c>
      <c r="V169" s="13">
        <v>45448</v>
      </c>
      <c r="W169" s="13" t="s">
        <v>32</v>
      </c>
      <c r="X169" s="13"/>
      <c r="Y169" s="13"/>
    </row>
    <row r="170" spans="1:25">
      <c r="A170" t="s">
        <v>826</v>
      </c>
      <c r="B170" t="s">
        <v>827</v>
      </c>
      <c r="C170" t="s">
        <v>20</v>
      </c>
      <c r="D170" t="s">
        <v>21</v>
      </c>
      <c r="E170" s="2">
        <v>45448</v>
      </c>
      <c r="H170" t="s">
        <v>657</v>
      </c>
      <c r="I170" t="s">
        <v>658</v>
      </c>
      <c r="J170" t="s">
        <v>20</v>
      </c>
      <c r="K170" t="s">
        <v>828</v>
      </c>
      <c r="L170" t="s">
        <v>25</v>
      </c>
      <c r="M170" t="s">
        <v>26</v>
      </c>
      <c r="N170" t="s">
        <v>829</v>
      </c>
      <c r="O170" t="s">
        <v>132</v>
      </c>
      <c r="P170" s="5" t="str">
        <f t="shared" si="5"/>
        <v>EJECUTO</v>
      </c>
      <c r="Q170" t="s">
        <v>29</v>
      </c>
      <c r="R170" t="s">
        <v>133</v>
      </c>
      <c r="S170" t="s">
        <v>31</v>
      </c>
      <c r="T170" t="s">
        <v>25</v>
      </c>
      <c r="U170" t="str">
        <f t="shared" si="6"/>
        <v>(Finished OK)</v>
      </c>
      <c r="V170" s="13">
        <v>45448</v>
      </c>
      <c r="W170" s="13" t="s">
        <v>32</v>
      </c>
      <c r="X170" s="13"/>
      <c r="Y170" s="13"/>
    </row>
    <row r="171" spans="1:25">
      <c r="A171" t="s">
        <v>830</v>
      </c>
      <c r="B171" t="s">
        <v>831</v>
      </c>
      <c r="C171" t="s">
        <v>20</v>
      </c>
      <c r="D171" t="s">
        <v>21</v>
      </c>
      <c r="E171" s="2">
        <v>45448</v>
      </c>
      <c r="H171" t="s">
        <v>832</v>
      </c>
      <c r="I171" t="s">
        <v>833</v>
      </c>
      <c r="J171" t="s">
        <v>20</v>
      </c>
      <c r="K171" t="s">
        <v>834</v>
      </c>
      <c r="L171" t="s">
        <v>25</v>
      </c>
      <c r="M171" t="s">
        <v>83</v>
      </c>
      <c r="N171" t="s">
        <v>835</v>
      </c>
      <c r="O171" t="s">
        <v>132</v>
      </c>
      <c r="P171" s="5" t="str">
        <f t="shared" si="5"/>
        <v>NO EJECUTO</v>
      </c>
      <c r="Q171" t="s">
        <v>175</v>
      </c>
      <c r="R171" t="s">
        <v>180</v>
      </c>
      <c r="S171" s="7" t="s">
        <v>836</v>
      </c>
      <c r="T171" t="s">
        <v>25</v>
      </c>
      <c r="U171" t="e">
        <f t="shared" si="6"/>
        <v>#N/A</v>
      </c>
      <c r="V171" s="13">
        <v>45442</v>
      </c>
      <c r="W171" s="13" t="s">
        <v>32</v>
      </c>
      <c r="X171" s="13"/>
      <c r="Y171" s="13"/>
    </row>
    <row r="172" spans="1:25">
      <c r="A172" t="s">
        <v>837</v>
      </c>
      <c r="B172" t="s">
        <v>838</v>
      </c>
      <c r="C172" t="s">
        <v>20</v>
      </c>
      <c r="D172" t="s">
        <v>21</v>
      </c>
      <c r="E172" s="2">
        <v>45448</v>
      </c>
      <c r="H172" t="s">
        <v>839</v>
      </c>
      <c r="I172" t="s">
        <v>840</v>
      </c>
      <c r="J172" t="s">
        <v>20</v>
      </c>
      <c r="K172" t="s">
        <v>841</v>
      </c>
      <c r="L172" t="s">
        <v>25</v>
      </c>
      <c r="M172" t="s">
        <v>83</v>
      </c>
      <c r="N172" t="s">
        <v>842</v>
      </c>
      <c r="O172" t="s">
        <v>132</v>
      </c>
      <c r="P172" s="5" t="str">
        <f t="shared" si="5"/>
        <v>NO EJECUTO</v>
      </c>
      <c r="Q172" t="s">
        <v>175</v>
      </c>
      <c r="R172" t="s">
        <v>180</v>
      </c>
      <c r="S172" s="7" t="s">
        <v>836</v>
      </c>
      <c r="T172" t="s">
        <v>25</v>
      </c>
      <c r="U172" t="e">
        <f t="shared" si="6"/>
        <v>#N/A</v>
      </c>
      <c r="V172" s="13">
        <v>45442</v>
      </c>
      <c r="W172" s="13" t="s">
        <v>32</v>
      </c>
      <c r="X172" s="13"/>
      <c r="Y172" s="13"/>
    </row>
    <row r="173" spans="1:25">
      <c r="A173" t="s">
        <v>843</v>
      </c>
      <c r="B173" t="s">
        <v>844</v>
      </c>
      <c r="C173" t="s">
        <v>20</v>
      </c>
      <c r="D173" t="s">
        <v>21</v>
      </c>
      <c r="E173" s="2">
        <v>45448</v>
      </c>
      <c r="H173" t="s">
        <v>661</v>
      </c>
      <c r="I173" t="s">
        <v>662</v>
      </c>
      <c r="J173" t="s">
        <v>20</v>
      </c>
      <c r="K173" t="s">
        <v>845</v>
      </c>
      <c r="L173" t="s">
        <v>25</v>
      </c>
      <c r="M173" t="s">
        <v>26</v>
      </c>
      <c r="N173" t="s">
        <v>846</v>
      </c>
      <c r="O173" t="s">
        <v>216</v>
      </c>
      <c r="P173" s="5" t="str">
        <f t="shared" si="5"/>
        <v>EJECUTO</v>
      </c>
      <c r="Q173" t="s">
        <v>29</v>
      </c>
      <c r="R173" t="s">
        <v>180</v>
      </c>
      <c r="S173" t="s">
        <v>31</v>
      </c>
      <c r="T173" t="s">
        <v>25</v>
      </c>
      <c r="U173" t="str">
        <f t="shared" si="6"/>
        <v>(Finished OK)</v>
      </c>
      <c r="V173" s="13">
        <v>45447</v>
      </c>
      <c r="W173" s="13" t="s">
        <v>32</v>
      </c>
      <c r="X173" s="13"/>
      <c r="Y173" s="13"/>
    </row>
    <row r="174" spans="1:25">
      <c r="A174" t="s">
        <v>847</v>
      </c>
      <c r="B174" t="s">
        <v>848</v>
      </c>
      <c r="C174" t="s">
        <v>20</v>
      </c>
      <c r="D174" t="s">
        <v>21</v>
      </c>
      <c r="E174" s="2">
        <v>45448</v>
      </c>
      <c r="H174" t="s">
        <v>665</v>
      </c>
      <c r="I174" t="s">
        <v>666</v>
      </c>
      <c r="J174" t="s">
        <v>20</v>
      </c>
      <c r="K174" t="s">
        <v>849</v>
      </c>
      <c r="L174" t="s">
        <v>25</v>
      </c>
      <c r="M174" t="s">
        <v>26</v>
      </c>
      <c r="N174" t="s">
        <v>850</v>
      </c>
      <c r="O174" t="s">
        <v>216</v>
      </c>
      <c r="P174" s="5" t="str">
        <f t="shared" si="5"/>
        <v>EJECUTO</v>
      </c>
      <c r="Q174" t="s">
        <v>29</v>
      </c>
      <c r="R174" t="s">
        <v>180</v>
      </c>
      <c r="S174" t="s">
        <v>31</v>
      </c>
      <c r="T174" t="s">
        <v>25</v>
      </c>
      <c r="U174" t="str">
        <f t="shared" si="6"/>
        <v>(Finished OK)</v>
      </c>
      <c r="V174" s="13">
        <v>45447</v>
      </c>
      <c r="W174" s="13" t="s">
        <v>32</v>
      </c>
      <c r="X174" s="13"/>
      <c r="Y174" s="13"/>
    </row>
    <row r="175" spans="1:25">
      <c r="A175" t="s">
        <v>851</v>
      </c>
      <c r="B175" t="s">
        <v>852</v>
      </c>
      <c r="C175" t="s">
        <v>20</v>
      </c>
      <c r="D175" t="s">
        <v>21</v>
      </c>
      <c r="E175" s="2">
        <v>45448</v>
      </c>
      <c r="H175" t="s">
        <v>669</v>
      </c>
      <c r="I175" t="s">
        <v>670</v>
      </c>
      <c r="J175" t="s">
        <v>20</v>
      </c>
      <c r="K175" t="s">
        <v>853</v>
      </c>
      <c r="L175" t="s">
        <v>25</v>
      </c>
      <c r="M175" t="s">
        <v>26</v>
      </c>
      <c r="N175" t="s">
        <v>854</v>
      </c>
      <c r="O175" t="s">
        <v>216</v>
      </c>
      <c r="P175" s="5" t="str">
        <f t="shared" si="5"/>
        <v>EJECUTO</v>
      </c>
      <c r="Q175" t="s">
        <v>29</v>
      </c>
      <c r="R175" t="s">
        <v>180</v>
      </c>
      <c r="S175" t="s">
        <v>31</v>
      </c>
      <c r="T175" t="s">
        <v>25</v>
      </c>
      <c r="U175" t="str">
        <f t="shared" si="6"/>
        <v>(Finished OK)</v>
      </c>
      <c r="V175" s="13">
        <v>45447</v>
      </c>
      <c r="W175" s="13" t="s">
        <v>32</v>
      </c>
      <c r="X175" s="13"/>
      <c r="Y175" s="13"/>
    </row>
    <row r="176" spans="1:25">
      <c r="A176" t="s">
        <v>855</v>
      </c>
      <c r="B176" t="s">
        <v>856</v>
      </c>
      <c r="C176" t="s">
        <v>20</v>
      </c>
      <c r="D176" t="s">
        <v>21</v>
      </c>
      <c r="E176" s="2">
        <v>45448</v>
      </c>
      <c r="H176" t="s">
        <v>673</v>
      </c>
      <c r="I176" t="s">
        <v>674</v>
      </c>
      <c r="J176" t="s">
        <v>20</v>
      </c>
      <c r="K176" t="s">
        <v>857</v>
      </c>
      <c r="L176" t="s">
        <v>25</v>
      </c>
      <c r="M176" t="s">
        <v>26</v>
      </c>
      <c r="N176" t="s">
        <v>858</v>
      </c>
      <c r="O176" t="s">
        <v>200</v>
      </c>
      <c r="P176" s="5" t="str">
        <f t="shared" si="5"/>
        <v>EJECUTO</v>
      </c>
      <c r="Q176" t="s">
        <v>29</v>
      </c>
      <c r="R176" t="s">
        <v>133</v>
      </c>
      <c r="S176" t="s">
        <v>31</v>
      </c>
      <c r="T176" t="s">
        <v>25</v>
      </c>
      <c r="U176" t="str">
        <f t="shared" si="6"/>
        <v>(Finished OK)</v>
      </c>
      <c r="V176" s="13">
        <v>45448</v>
      </c>
      <c r="W176" s="13" t="s">
        <v>32</v>
      </c>
      <c r="X176" s="13"/>
      <c r="Y176" s="13"/>
    </row>
    <row r="177" spans="1:25">
      <c r="A177" t="s">
        <v>859</v>
      </c>
      <c r="B177" t="s">
        <v>860</v>
      </c>
      <c r="C177" t="s">
        <v>20</v>
      </c>
      <c r="D177" t="s">
        <v>21</v>
      </c>
      <c r="E177" s="2">
        <v>45448</v>
      </c>
      <c r="H177" t="s">
        <v>677</v>
      </c>
      <c r="I177" t="s">
        <v>678</v>
      </c>
      <c r="J177" t="s">
        <v>20</v>
      </c>
      <c r="K177" t="s">
        <v>861</v>
      </c>
      <c r="L177" t="s">
        <v>25</v>
      </c>
      <c r="M177" t="s">
        <v>26</v>
      </c>
      <c r="N177" t="s">
        <v>862</v>
      </c>
      <c r="O177" t="s">
        <v>109</v>
      </c>
      <c r="P177" s="5" t="str">
        <f t="shared" si="5"/>
        <v>EJECUTO</v>
      </c>
      <c r="Q177" t="s">
        <v>29</v>
      </c>
      <c r="R177" t="s">
        <v>174</v>
      </c>
      <c r="S177" t="s">
        <v>31</v>
      </c>
      <c r="T177" t="s">
        <v>25</v>
      </c>
      <c r="U177" t="str">
        <f t="shared" si="6"/>
        <v>(Finished OK)</v>
      </c>
      <c r="V177" s="13">
        <v>45447</v>
      </c>
      <c r="W177" s="13" t="s">
        <v>32</v>
      </c>
      <c r="X177" s="13"/>
      <c r="Y177" s="13"/>
    </row>
    <row r="178" spans="1:25">
      <c r="A178" t="s">
        <v>863</v>
      </c>
      <c r="B178" t="s">
        <v>864</v>
      </c>
      <c r="C178" t="s">
        <v>20</v>
      </c>
      <c r="D178" t="s">
        <v>21</v>
      </c>
      <c r="E178" s="2">
        <v>45448</v>
      </c>
      <c r="H178" t="s">
        <v>681</v>
      </c>
      <c r="I178" t="s">
        <v>682</v>
      </c>
      <c r="J178" t="s">
        <v>20</v>
      </c>
      <c r="K178" t="s">
        <v>865</v>
      </c>
      <c r="L178" t="s">
        <v>25</v>
      </c>
      <c r="M178" t="s">
        <v>26</v>
      </c>
      <c r="N178" t="s">
        <v>866</v>
      </c>
      <c r="O178" t="s">
        <v>109</v>
      </c>
      <c r="P178" s="5" t="str">
        <f t="shared" si="5"/>
        <v>EJECUTO</v>
      </c>
      <c r="Q178" t="s">
        <v>29</v>
      </c>
      <c r="R178" t="s">
        <v>174</v>
      </c>
      <c r="S178" t="s">
        <v>31</v>
      </c>
      <c r="T178" t="s">
        <v>25</v>
      </c>
      <c r="U178" t="str">
        <f t="shared" si="6"/>
        <v>(Finished OK)</v>
      </c>
      <c r="V178" s="13">
        <v>45447</v>
      </c>
      <c r="W178" s="13" t="s">
        <v>32</v>
      </c>
      <c r="X178" s="13"/>
      <c r="Y178" s="13"/>
    </row>
    <row r="179" spans="1:25">
      <c r="A179" t="s">
        <v>867</v>
      </c>
      <c r="B179" t="s">
        <v>868</v>
      </c>
      <c r="C179" t="s">
        <v>20</v>
      </c>
      <c r="D179" t="s">
        <v>21</v>
      </c>
      <c r="E179" s="2">
        <v>45448</v>
      </c>
      <c r="H179" t="s">
        <v>685</v>
      </c>
      <c r="I179" t="s">
        <v>686</v>
      </c>
      <c r="J179" t="s">
        <v>20</v>
      </c>
      <c r="K179" t="s">
        <v>869</v>
      </c>
      <c r="L179" t="s">
        <v>25</v>
      </c>
      <c r="M179" t="s">
        <v>26</v>
      </c>
      <c r="N179" t="s">
        <v>870</v>
      </c>
      <c r="O179" t="s">
        <v>109</v>
      </c>
      <c r="P179" s="5" t="str">
        <f t="shared" si="5"/>
        <v>EJECUTO</v>
      </c>
      <c r="Q179" t="s">
        <v>29</v>
      </c>
      <c r="R179" t="s">
        <v>174</v>
      </c>
      <c r="S179" t="s">
        <v>31</v>
      </c>
      <c r="T179" t="s">
        <v>25</v>
      </c>
      <c r="U179" t="str">
        <f t="shared" si="6"/>
        <v>(Finished OK)</v>
      </c>
      <c r="V179" s="13">
        <v>45447</v>
      </c>
      <c r="W179" s="13" t="s">
        <v>32</v>
      </c>
      <c r="X179" s="13"/>
      <c r="Y179" s="13"/>
    </row>
    <row r="180" spans="1:25">
      <c r="A180" t="s">
        <v>871</v>
      </c>
      <c r="B180" t="s">
        <v>872</v>
      </c>
      <c r="C180" t="s">
        <v>20</v>
      </c>
      <c r="D180" t="s">
        <v>21</v>
      </c>
      <c r="E180" s="2">
        <v>45448</v>
      </c>
      <c r="H180" t="s">
        <v>689</v>
      </c>
      <c r="I180" t="s">
        <v>690</v>
      </c>
      <c r="J180" t="s">
        <v>20</v>
      </c>
      <c r="K180" t="s">
        <v>873</v>
      </c>
      <c r="L180" t="s">
        <v>25</v>
      </c>
      <c r="M180" t="s">
        <v>26</v>
      </c>
      <c r="N180" t="s">
        <v>874</v>
      </c>
      <c r="O180" t="s">
        <v>200</v>
      </c>
      <c r="P180" s="5" t="str">
        <f t="shared" si="5"/>
        <v>EJECUTO</v>
      </c>
      <c r="Q180" t="s">
        <v>29</v>
      </c>
      <c r="R180" t="s">
        <v>133</v>
      </c>
      <c r="S180" t="s">
        <v>31</v>
      </c>
      <c r="T180" t="s">
        <v>25</v>
      </c>
      <c r="U180" t="str">
        <f t="shared" si="6"/>
        <v>(Finished OK)</v>
      </c>
      <c r="V180" s="13">
        <v>45448</v>
      </c>
      <c r="W180" s="13" t="s">
        <v>32</v>
      </c>
      <c r="X180" s="13"/>
      <c r="Y180" s="13"/>
    </row>
    <row r="181" spans="1:25">
      <c r="A181" t="s">
        <v>875</v>
      </c>
      <c r="B181" t="s">
        <v>876</v>
      </c>
      <c r="C181" t="s">
        <v>20</v>
      </c>
      <c r="D181" t="s">
        <v>21</v>
      </c>
      <c r="E181" s="2">
        <v>45448</v>
      </c>
      <c r="H181" t="s">
        <v>693</v>
      </c>
      <c r="I181" t="s">
        <v>694</v>
      </c>
      <c r="J181" t="s">
        <v>20</v>
      </c>
      <c r="K181" t="s">
        <v>877</v>
      </c>
      <c r="L181" t="s">
        <v>25</v>
      </c>
      <c r="M181" t="s">
        <v>26</v>
      </c>
      <c r="N181" t="s">
        <v>878</v>
      </c>
      <c r="O181" t="s">
        <v>28</v>
      </c>
      <c r="P181" s="5" t="str">
        <f t="shared" si="5"/>
        <v>EJECUTO</v>
      </c>
      <c r="Q181" t="s">
        <v>29</v>
      </c>
      <c r="R181" t="s">
        <v>201</v>
      </c>
      <c r="S181" t="s">
        <v>31</v>
      </c>
      <c r="T181" t="s">
        <v>25</v>
      </c>
      <c r="U181" t="str">
        <f t="shared" si="6"/>
        <v>(Finished OK)</v>
      </c>
      <c r="V181" s="13">
        <v>45448</v>
      </c>
      <c r="W181" s="13" t="s">
        <v>32</v>
      </c>
      <c r="X181" s="13"/>
      <c r="Y181" s="13"/>
    </row>
    <row r="182" spans="1:25">
      <c r="A182" t="s">
        <v>879</v>
      </c>
      <c r="B182" t="s">
        <v>880</v>
      </c>
      <c r="C182" t="s">
        <v>20</v>
      </c>
      <c r="D182" t="s">
        <v>21</v>
      </c>
      <c r="E182" s="2">
        <v>45448</v>
      </c>
      <c r="H182" t="s">
        <v>697</v>
      </c>
      <c r="I182" t="s">
        <v>698</v>
      </c>
      <c r="J182" t="s">
        <v>20</v>
      </c>
      <c r="K182" t="s">
        <v>881</v>
      </c>
      <c r="L182" t="s">
        <v>25</v>
      </c>
      <c r="M182" t="s">
        <v>26</v>
      </c>
      <c r="N182" t="s">
        <v>882</v>
      </c>
      <c r="O182" t="s">
        <v>28</v>
      </c>
      <c r="P182" s="5" t="str">
        <f t="shared" si="5"/>
        <v>EJECUTO</v>
      </c>
      <c r="Q182" t="s">
        <v>29</v>
      </c>
      <c r="R182" t="s">
        <v>201</v>
      </c>
      <c r="S182" t="s">
        <v>31</v>
      </c>
      <c r="T182" t="s">
        <v>25</v>
      </c>
      <c r="U182" t="str">
        <f t="shared" si="6"/>
        <v>(Finished OK)</v>
      </c>
      <c r="V182" s="13">
        <v>45448</v>
      </c>
      <c r="W182" s="13" t="s">
        <v>32</v>
      </c>
      <c r="X182" s="13"/>
      <c r="Y182" s="13"/>
    </row>
    <row r="183" spans="1:25">
      <c r="A183" t="s">
        <v>883</v>
      </c>
      <c r="B183" t="s">
        <v>884</v>
      </c>
      <c r="C183" t="s">
        <v>20</v>
      </c>
      <c r="D183" t="s">
        <v>21</v>
      </c>
      <c r="E183" s="2">
        <v>45448</v>
      </c>
      <c r="H183" t="s">
        <v>701</v>
      </c>
      <c r="I183" t="s">
        <v>702</v>
      </c>
      <c r="J183" t="s">
        <v>20</v>
      </c>
      <c r="K183" t="s">
        <v>885</v>
      </c>
      <c r="L183" t="s">
        <v>25</v>
      </c>
      <c r="M183" t="s">
        <v>26</v>
      </c>
      <c r="N183" t="s">
        <v>886</v>
      </c>
      <c r="O183" t="s">
        <v>28</v>
      </c>
      <c r="P183" s="5" t="str">
        <f t="shared" si="5"/>
        <v>EJECUTO</v>
      </c>
      <c r="Q183" t="s">
        <v>29</v>
      </c>
      <c r="R183" t="s">
        <v>201</v>
      </c>
      <c r="S183" t="s">
        <v>31</v>
      </c>
      <c r="T183" t="s">
        <v>25</v>
      </c>
      <c r="U183" t="str">
        <f t="shared" si="6"/>
        <v>(Finished OK)</v>
      </c>
      <c r="V183" s="13">
        <v>45448</v>
      </c>
      <c r="W183" s="13" t="s">
        <v>32</v>
      </c>
      <c r="X183" s="13"/>
      <c r="Y183" s="13"/>
    </row>
    <row r="184" spans="1:25">
      <c r="A184" t="s">
        <v>887</v>
      </c>
      <c r="B184" t="s">
        <v>888</v>
      </c>
      <c r="C184" t="s">
        <v>20</v>
      </c>
      <c r="D184" t="s">
        <v>21</v>
      </c>
      <c r="E184" s="2">
        <v>45448</v>
      </c>
      <c r="H184" t="s">
        <v>705</v>
      </c>
      <c r="I184" t="s">
        <v>706</v>
      </c>
      <c r="J184" t="s">
        <v>20</v>
      </c>
      <c r="K184" t="s">
        <v>889</v>
      </c>
      <c r="L184" t="s">
        <v>25</v>
      </c>
      <c r="M184" t="s">
        <v>26</v>
      </c>
      <c r="N184" t="s">
        <v>890</v>
      </c>
      <c r="O184" t="s">
        <v>28</v>
      </c>
      <c r="P184" s="5" t="str">
        <f t="shared" si="5"/>
        <v>EJECUTO</v>
      </c>
      <c r="Q184" t="s">
        <v>29</v>
      </c>
      <c r="R184" t="s">
        <v>201</v>
      </c>
      <c r="S184" t="s">
        <v>31</v>
      </c>
      <c r="T184" t="s">
        <v>25</v>
      </c>
      <c r="U184" t="str">
        <f t="shared" si="6"/>
        <v>(Finished OK)</v>
      </c>
      <c r="V184" s="13">
        <v>45448</v>
      </c>
      <c r="W184" s="13" t="s">
        <v>32</v>
      </c>
      <c r="X184" s="13"/>
      <c r="Y184" s="13"/>
    </row>
    <row r="185" spans="1:25">
      <c r="A185" t="s">
        <v>891</v>
      </c>
      <c r="B185" t="s">
        <v>892</v>
      </c>
      <c r="C185" t="s">
        <v>20</v>
      </c>
      <c r="D185" t="s">
        <v>21</v>
      </c>
      <c r="E185" s="2">
        <v>45448</v>
      </c>
      <c r="H185" t="s">
        <v>709</v>
      </c>
      <c r="I185" t="s">
        <v>710</v>
      </c>
      <c r="J185" t="s">
        <v>20</v>
      </c>
      <c r="K185" t="s">
        <v>893</v>
      </c>
      <c r="L185" t="s">
        <v>25</v>
      </c>
      <c r="M185" t="s">
        <v>26</v>
      </c>
      <c r="N185" t="s">
        <v>894</v>
      </c>
      <c r="O185" t="s">
        <v>28</v>
      </c>
      <c r="P185" s="5" t="str">
        <f t="shared" si="5"/>
        <v>EJECUTO</v>
      </c>
      <c r="Q185" t="s">
        <v>29</v>
      </c>
      <c r="R185" t="s">
        <v>201</v>
      </c>
      <c r="S185" t="s">
        <v>31</v>
      </c>
      <c r="T185" t="s">
        <v>25</v>
      </c>
      <c r="U185" t="str">
        <f t="shared" si="6"/>
        <v>(Finished OK)</v>
      </c>
      <c r="V185" s="13">
        <v>45448</v>
      </c>
      <c r="W185" s="13" t="s">
        <v>32</v>
      </c>
      <c r="X185" s="13"/>
      <c r="Y185" s="13"/>
    </row>
    <row r="186" spans="1:25">
      <c r="A186" t="s">
        <v>895</v>
      </c>
      <c r="B186" t="s">
        <v>896</v>
      </c>
      <c r="C186" t="s">
        <v>20</v>
      </c>
      <c r="D186" t="s">
        <v>21</v>
      </c>
      <c r="E186" s="2">
        <v>45448</v>
      </c>
      <c r="H186" t="s">
        <v>713</v>
      </c>
      <c r="I186" t="s">
        <v>714</v>
      </c>
      <c r="J186" t="s">
        <v>20</v>
      </c>
      <c r="K186" t="s">
        <v>897</v>
      </c>
      <c r="L186" t="s">
        <v>25</v>
      </c>
      <c r="M186" t="s">
        <v>26</v>
      </c>
      <c r="N186" t="s">
        <v>898</v>
      </c>
      <c r="O186" t="s">
        <v>28</v>
      </c>
      <c r="P186" s="5" t="str">
        <f t="shared" si="5"/>
        <v>EJECUTO</v>
      </c>
      <c r="Q186" t="s">
        <v>29</v>
      </c>
      <c r="R186" t="s">
        <v>201</v>
      </c>
      <c r="S186" t="s">
        <v>31</v>
      </c>
      <c r="T186" t="s">
        <v>25</v>
      </c>
      <c r="U186" t="str">
        <f t="shared" si="6"/>
        <v>(Finished OK)</v>
      </c>
      <c r="V186" s="13">
        <v>45448</v>
      </c>
      <c r="W186" s="13" t="s">
        <v>32</v>
      </c>
      <c r="X186" s="13"/>
      <c r="Y186" s="13"/>
    </row>
    <row r="187" spans="1:25">
      <c r="A187" t="s">
        <v>899</v>
      </c>
      <c r="B187" t="s">
        <v>900</v>
      </c>
      <c r="C187" t="s">
        <v>20</v>
      </c>
      <c r="D187" t="s">
        <v>21</v>
      </c>
      <c r="E187" s="2">
        <v>45448</v>
      </c>
      <c r="H187" t="s">
        <v>717</v>
      </c>
      <c r="I187" t="s">
        <v>718</v>
      </c>
      <c r="J187" t="s">
        <v>20</v>
      </c>
      <c r="K187" t="s">
        <v>901</v>
      </c>
      <c r="L187" t="s">
        <v>25</v>
      </c>
      <c r="M187" t="s">
        <v>26</v>
      </c>
      <c r="N187" t="s">
        <v>902</v>
      </c>
      <c r="O187" t="s">
        <v>28</v>
      </c>
      <c r="P187" s="5" t="str">
        <f t="shared" si="5"/>
        <v>EJECUTO</v>
      </c>
      <c r="Q187" t="s">
        <v>29</v>
      </c>
      <c r="R187" t="s">
        <v>201</v>
      </c>
      <c r="S187" t="s">
        <v>31</v>
      </c>
      <c r="T187" t="s">
        <v>25</v>
      </c>
      <c r="U187" t="str">
        <f t="shared" si="6"/>
        <v>(Finished OK)</v>
      </c>
      <c r="V187" s="13">
        <v>45448</v>
      </c>
      <c r="W187" s="13" t="s">
        <v>32</v>
      </c>
      <c r="X187" s="13"/>
      <c r="Y187" s="13"/>
    </row>
    <row r="188" spans="1:25">
      <c r="A188" t="s">
        <v>903</v>
      </c>
      <c r="B188" t="s">
        <v>904</v>
      </c>
      <c r="C188" t="s">
        <v>20</v>
      </c>
      <c r="D188" t="s">
        <v>21</v>
      </c>
      <c r="E188" s="2">
        <v>45448</v>
      </c>
      <c r="H188" t="s">
        <v>721</v>
      </c>
      <c r="I188" t="s">
        <v>722</v>
      </c>
      <c r="J188" t="s">
        <v>20</v>
      </c>
      <c r="K188" t="s">
        <v>905</v>
      </c>
      <c r="L188" t="s">
        <v>25</v>
      </c>
      <c r="M188" t="s">
        <v>26</v>
      </c>
      <c r="N188" t="s">
        <v>906</v>
      </c>
      <c r="O188" t="s">
        <v>28</v>
      </c>
      <c r="P188" s="5" t="str">
        <f t="shared" si="5"/>
        <v>EJECUTO</v>
      </c>
      <c r="Q188" t="s">
        <v>29</v>
      </c>
      <c r="R188" t="s">
        <v>201</v>
      </c>
      <c r="S188" t="s">
        <v>31</v>
      </c>
      <c r="T188" t="s">
        <v>25</v>
      </c>
      <c r="U188" t="str">
        <f t="shared" si="6"/>
        <v>(Finished OK)</v>
      </c>
      <c r="V188" s="13">
        <v>45448</v>
      </c>
      <c r="W188" s="13" t="s">
        <v>32</v>
      </c>
      <c r="X188" s="13"/>
      <c r="Y188" s="13"/>
    </row>
    <row r="189" spans="1:25">
      <c r="A189" t="s">
        <v>907</v>
      </c>
      <c r="B189" t="s">
        <v>908</v>
      </c>
      <c r="C189" t="s">
        <v>20</v>
      </c>
      <c r="D189" t="s">
        <v>21</v>
      </c>
      <c r="E189" s="2">
        <v>45448</v>
      </c>
      <c r="H189" t="s">
        <v>725</v>
      </c>
      <c r="I189" t="s">
        <v>726</v>
      </c>
      <c r="J189" t="s">
        <v>20</v>
      </c>
      <c r="K189" t="s">
        <v>909</v>
      </c>
      <c r="L189" t="s">
        <v>25</v>
      </c>
      <c r="M189" t="s">
        <v>26</v>
      </c>
      <c r="N189" t="s">
        <v>910</v>
      </c>
      <c r="O189" t="s">
        <v>28</v>
      </c>
      <c r="P189" s="5" t="str">
        <f t="shared" si="5"/>
        <v>EJECUTO</v>
      </c>
      <c r="Q189" t="s">
        <v>29</v>
      </c>
      <c r="R189" t="s">
        <v>201</v>
      </c>
      <c r="S189" t="s">
        <v>31</v>
      </c>
      <c r="T189" t="s">
        <v>25</v>
      </c>
      <c r="U189" t="str">
        <f t="shared" si="6"/>
        <v>(Finished OK)</v>
      </c>
      <c r="V189" s="13">
        <v>45448</v>
      </c>
      <c r="W189" s="13" t="s">
        <v>32</v>
      </c>
      <c r="X189" s="13"/>
      <c r="Y189" s="13"/>
    </row>
    <row r="190" spans="1:25">
      <c r="A190" t="s">
        <v>911</v>
      </c>
      <c r="B190" t="s">
        <v>912</v>
      </c>
      <c r="C190" t="s">
        <v>20</v>
      </c>
      <c r="D190" t="s">
        <v>21</v>
      </c>
      <c r="E190" s="2">
        <v>45448</v>
      </c>
      <c r="H190" s="35" t="s">
        <v>913</v>
      </c>
      <c r="I190" t="s">
        <v>914</v>
      </c>
      <c r="J190" t="s">
        <v>20</v>
      </c>
      <c r="K190" t="s">
        <v>915</v>
      </c>
      <c r="L190" t="s">
        <v>25</v>
      </c>
      <c r="M190" t="s">
        <v>26</v>
      </c>
      <c r="N190" t="s">
        <v>916</v>
      </c>
      <c r="O190" t="s">
        <v>28</v>
      </c>
      <c r="P190" s="5" t="str">
        <f t="shared" si="5"/>
        <v>NO EJECUTO</v>
      </c>
      <c r="Q190" t="s">
        <v>29</v>
      </c>
      <c r="R190" t="s">
        <v>201</v>
      </c>
      <c r="S190" t="s">
        <v>917</v>
      </c>
      <c r="T190" t="s">
        <v>25</v>
      </c>
      <c r="U190" t="e">
        <f t="shared" si="6"/>
        <v>#N/A</v>
      </c>
      <c r="V190" s="13">
        <v>45372</v>
      </c>
      <c r="W190" s="13" t="s">
        <v>32</v>
      </c>
      <c r="X190" s="13"/>
      <c r="Y190" s="13"/>
    </row>
    <row r="191" spans="1:25">
      <c r="A191" t="s">
        <v>918</v>
      </c>
      <c r="B191" t="s">
        <v>919</v>
      </c>
      <c r="C191" t="s">
        <v>20</v>
      </c>
      <c r="D191" t="s">
        <v>21</v>
      </c>
      <c r="E191" s="2">
        <v>45448</v>
      </c>
      <c r="H191" t="s">
        <v>729</v>
      </c>
      <c r="I191" t="s">
        <v>730</v>
      </c>
      <c r="J191" t="s">
        <v>20</v>
      </c>
      <c r="K191" t="s">
        <v>920</v>
      </c>
      <c r="L191" t="s">
        <v>25</v>
      </c>
      <c r="M191" t="s">
        <v>26</v>
      </c>
      <c r="N191" t="s">
        <v>921</v>
      </c>
      <c r="O191" t="s">
        <v>200</v>
      </c>
      <c r="P191" s="5" t="str">
        <f t="shared" si="5"/>
        <v>EJECUTO</v>
      </c>
      <c r="Q191" t="s">
        <v>29</v>
      </c>
      <c r="R191" t="s">
        <v>201</v>
      </c>
      <c r="S191" t="s">
        <v>31</v>
      </c>
      <c r="T191" t="s">
        <v>25</v>
      </c>
      <c r="U191" t="str">
        <f t="shared" si="6"/>
        <v>(Finished OK)</v>
      </c>
      <c r="V191" s="13">
        <v>45448</v>
      </c>
      <c r="W191" s="13" t="s">
        <v>32</v>
      </c>
      <c r="X191" s="13"/>
      <c r="Y191" s="13"/>
    </row>
    <row r="192" spans="1:25">
      <c r="A192" t="s">
        <v>922</v>
      </c>
      <c r="B192" t="s">
        <v>923</v>
      </c>
      <c r="C192" t="s">
        <v>20</v>
      </c>
      <c r="D192" t="s">
        <v>21</v>
      </c>
      <c r="E192" s="2">
        <v>45448</v>
      </c>
      <c r="H192" t="s">
        <v>733</v>
      </c>
      <c r="I192" t="s">
        <v>734</v>
      </c>
      <c r="J192" t="s">
        <v>20</v>
      </c>
      <c r="K192" t="s">
        <v>924</v>
      </c>
      <c r="L192" t="s">
        <v>25</v>
      </c>
      <c r="M192" t="s">
        <v>26</v>
      </c>
      <c r="N192" t="s">
        <v>925</v>
      </c>
      <c r="O192" t="s">
        <v>200</v>
      </c>
      <c r="P192" s="5" t="str">
        <f t="shared" si="5"/>
        <v>EJECUTO</v>
      </c>
      <c r="Q192" t="s">
        <v>29</v>
      </c>
      <c r="R192" t="s">
        <v>201</v>
      </c>
      <c r="S192" t="s">
        <v>31</v>
      </c>
      <c r="T192" t="s">
        <v>25</v>
      </c>
      <c r="U192" t="str">
        <f t="shared" si="6"/>
        <v>(Finished OK)</v>
      </c>
      <c r="V192" s="13">
        <v>45448</v>
      </c>
      <c r="W192" s="13" t="s">
        <v>32</v>
      </c>
      <c r="X192" s="13"/>
      <c r="Y192" s="13"/>
    </row>
    <row r="193" spans="1:25">
      <c r="A193" t="s">
        <v>926</v>
      </c>
      <c r="B193" t="s">
        <v>927</v>
      </c>
      <c r="C193" t="s">
        <v>20</v>
      </c>
      <c r="D193" t="s">
        <v>21</v>
      </c>
      <c r="E193" s="2">
        <v>45448</v>
      </c>
      <c r="H193" t="s">
        <v>737</v>
      </c>
      <c r="I193" t="s">
        <v>738</v>
      </c>
      <c r="J193" t="s">
        <v>20</v>
      </c>
      <c r="K193" t="s">
        <v>928</v>
      </c>
      <c r="L193" t="s">
        <v>25</v>
      </c>
      <c r="M193" t="s">
        <v>26</v>
      </c>
      <c r="N193" t="s">
        <v>929</v>
      </c>
      <c r="O193" t="s">
        <v>200</v>
      </c>
      <c r="P193" s="5" t="str">
        <f t="shared" si="5"/>
        <v>EJECUTO</v>
      </c>
      <c r="Q193" t="s">
        <v>29</v>
      </c>
      <c r="R193" t="s">
        <v>201</v>
      </c>
      <c r="S193" t="s">
        <v>31</v>
      </c>
      <c r="T193" t="s">
        <v>25</v>
      </c>
      <c r="U193" t="str">
        <f t="shared" si="6"/>
        <v>(Finished OK)</v>
      </c>
      <c r="V193" s="13">
        <v>45448</v>
      </c>
      <c r="W193" s="13" t="s">
        <v>32</v>
      </c>
      <c r="X193" s="13"/>
      <c r="Y193" s="13"/>
    </row>
    <row r="194" spans="1:25">
      <c r="A194" t="s">
        <v>930</v>
      </c>
      <c r="B194" t="s">
        <v>931</v>
      </c>
      <c r="C194" t="s">
        <v>20</v>
      </c>
      <c r="D194" t="s">
        <v>21</v>
      </c>
      <c r="E194" s="2">
        <v>45448</v>
      </c>
      <c r="H194" t="s">
        <v>741</v>
      </c>
      <c r="I194" t="s">
        <v>742</v>
      </c>
      <c r="J194" t="s">
        <v>20</v>
      </c>
      <c r="K194" t="s">
        <v>932</v>
      </c>
      <c r="L194" t="s">
        <v>25</v>
      </c>
      <c r="M194" t="s">
        <v>26</v>
      </c>
      <c r="N194" t="s">
        <v>933</v>
      </c>
      <c r="O194" t="s">
        <v>200</v>
      </c>
      <c r="P194" s="5" t="str">
        <f t="shared" si="5"/>
        <v>EJECUTO</v>
      </c>
      <c r="Q194" t="s">
        <v>29</v>
      </c>
      <c r="R194" t="s">
        <v>201</v>
      </c>
      <c r="S194" t="s">
        <v>31</v>
      </c>
      <c r="T194" t="s">
        <v>25</v>
      </c>
      <c r="U194" t="str">
        <f t="shared" si="6"/>
        <v>(Finished OK)</v>
      </c>
      <c r="V194" s="13">
        <v>45448</v>
      </c>
      <c r="W194" s="13" t="s">
        <v>32</v>
      </c>
      <c r="X194" s="13"/>
      <c r="Y194" s="13"/>
    </row>
    <row r="195" spans="1:25">
      <c r="A195" t="s">
        <v>934</v>
      </c>
      <c r="B195" t="s">
        <v>935</v>
      </c>
      <c r="C195" t="s">
        <v>20</v>
      </c>
      <c r="D195" t="s">
        <v>21</v>
      </c>
      <c r="E195" s="2">
        <v>45448</v>
      </c>
      <c r="H195" t="s">
        <v>745</v>
      </c>
      <c r="I195" t="s">
        <v>746</v>
      </c>
      <c r="J195" t="s">
        <v>20</v>
      </c>
      <c r="K195" t="s">
        <v>936</v>
      </c>
      <c r="L195" t="s">
        <v>25</v>
      </c>
      <c r="M195" t="s">
        <v>26</v>
      </c>
      <c r="N195" t="s">
        <v>937</v>
      </c>
      <c r="O195" t="s">
        <v>200</v>
      </c>
      <c r="P195" s="5" t="str">
        <f t="shared" ref="P195:P258" si="7">IF(ISNUMBER(MATCH(H195,$A$2:$A$600,0)),"EJECUTO","NO EJECUTO")</f>
        <v>EJECUTO</v>
      </c>
      <c r="Q195" t="s">
        <v>29</v>
      </c>
      <c r="R195" t="s">
        <v>133</v>
      </c>
      <c r="S195" t="s">
        <v>31</v>
      </c>
      <c r="T195" t="s">
        <v>25</v>
      </c>
      <c r="U195" t="str">
        <f t="shared" ref="U195:U258" si="8">VLOOKUP(H195,$A$2:$E$469,4,FALSE)</f>
        <v>(Finished OK)</v>
      </c>
      <c r="V195" s="13">
        <v>45448</v>
      </c>
      <c r="W195" s="13" t="s">
        <v>32</v>
      </c>
      <c r="X195" s="13"/>
      <c r="Y195" s="13"/>
    </row>
    <row r="196" spans="1:25">
      <c r="A196" t="s">
        <v>938</v>
      </c>
      <c r="B196" t="s">
        <v>939</v>
      </c>
      <c r="C196" t="s">
        <v>20</v>
      </c>
      <c r="D196" t="s">
        <v>51</v>
      </c>
      <c r="E196" s="2">
        <v>45448</v>
      </c>
      <c r="H196" t="s">
        <v>789</v>
      </c>
      <c r="I196" t="s">
        <v>790</v>
      </c>
      <c r="J196" t="s">
        <v>20</v>
      </c>
      <c r="K196" t="s">
        <v>940</v>
      </c>
      <c r="L196" t="s">
        <v>25</v>
      </c>
      <c r="M196" t="s">
        <v>26</v>
      </c>
      <c r="N196" t="s">
        <v>941</v>
      </c>
      <c r="O196" t="s">
        <v>200</v>
      </c>
      <c r="P196" s="5" t="str">
        <f t="shared" si="7"/>
        <v>EJECUTO</v>
      </c>
      <c r="Q196" t="s">
        <v>29</v>
      </c>
      <c r="R196" t="s">
        <v>133</v>
      </c>
      <c r="S196" t="s">
        <v>31</v>
      </c>
      <c r="T196" t="s">
        <v>25</v>
      </c>
      <c r="U196" t="str">
        <f t="shared" si="8"/>
        <v>(Finished OK)</v>
      </c>
      <c r="V196" s="13">
        <v>45448</v>
      </c>
      <c r="W196" s="13" t="s">
        <v>32</v>
      </c>
      <c r="X196" s="13"/>
      <c r="Y196" s="13"/>
    </row>
    <row r="197" spans="1:25">
      <c r="A197" t="s">
        <v>938</v>
      </c>
      <c r="B197" t="s">
        <v>939</v>
      </c>
      <c r="C197" t="s">
        <v>20</v>
      </c>
      <c r="D197" t="s">
        <v>51</v>
      </c>
      <c r="E197" s="2">
        <v>45448</v>
      </c>
      <c r="H197" t="s">
        <v>793</v>
      </c>
      <c r="I197" t="s">
        <v>794</v>
      </c>
      <c r="J197" t="s">
        <v>20</v>
      </c>
      <c r="K197" t="s">
        <v>942</v>
      </c>
      <c r="L197" t="s">
        <v>25</v>
      </c>
      <c r="M197" t="s">
        <v>26</v>
      </c>
      <c r="N197" t="s">
        <v>943</v>
      </c>
      <c r="O197" t="s">
        <v>200</v>
      </c>
      <c r="P197" s="5" t="str">
        <f t="shared" si="7"/>
        <v>EJECUTO</v>
      </c>
      <c r="Q197" t="s">
        <v>29</v>
      </c>
      <c r="R197" t="s">
        <v>180</v>
      </c>
      <c r="S197" t="s">
        <v>31</v>
      </c>
      <c r="T197" t="s">
        <v>25</v>
      </c>
      <c r="U197" t="str">
        <f t="shared" si="8"/>
        <v>(Finished OK)</v>
      </c>
      <c r="V197" s="13">
        <v>45447</v>
      </c>
      <c r="W197" s="13" t="s">
        <v>32</v>
      </c>
      <c r="X197" s="13"/>
      <c r="Y197" s="13"/>
    </row>
    <row r="198" spans="1:25">
      <c r="A198" t="s">
        <v>938</v>
      </c>
      <c r="B198" t="s">
        <v>939</v>
      </c>
      <c r="C198" t="s">
        <v>20</v>
      </c>
      <c r="D198" t="s">
        <v>51</v>
      </c>
      <c r="E198" s="2">
        <v>45448</v>
      </c>
      <c r="H198" t="s">
        <v>944</v>
      </c>
      <c r="I198" t="s">
        <v>945</v>
      </c>
      <c r="J198" t="s">
        <v>20</v>
      </c>
      <c r="K198" t="s">
        <v>946</v>
      </c>
      <c r="L198" t="s">
        <v>140</v>
      </c>
      <c r="M198" t="s">
        <v>110</v>
      </c>
      <c r="N198" t="s">
        <v>947</v>
      </c>
      <c r="P198" s="5" t="str">
        <f t="shared" si="7"/>
        <v>NO EJECUTO</v>
      </c>
      <c r="Q198" t="s">
        <v>111</v>
      </c>
      <c r="S198" t="s">
        <v>142</v>
      </c>
      <c r="T198" t="s">
        <v>143</v>
      </c>
      <c r="U198" t="e">
        <f t="shared" si="8"/>
        <v>#N/A</v>
      </c>
      <c r="V198" s="13"/>
      <c r="W198" s="13" t="s">
        <v>32</v>
      </c>
      <c r="X198" s="13"/>
      <c r="Y198" s="13"/>
    </row>
    <row r="199" spans="1:25">
      <c r="A199" t="s">
        <v>938</v>
      </c>
      <c r="B199" t="s">
        <v>939</v>
      </c>
      <c r="C199" t="s">
        <v>20</v>
      </c>
      <c r="D199" t="s">
        <v>51</v>
      </c>
      <c r="E199" s="2">
        <v>45448</v>
      </c>
      <c r="H199" s="35" t="s">
        <v>749</v>
      </c>
      <c r="I199" t="s">
        <v>750</v>
      </c>
      <c r="J199" t="s">
        <v>20</v>
      </c>
      <c r="K199" t="s">
        <v>948</v>
      </c>
      <c r="L199" t="s">
        <v>25</v>
      </c>
      <c r="M199" t="s">
        <v>26</v>
      </c>
      <c r="N199" t="s">
        <v>949</v>
      </c>
      <c r="O199" t="s">
        <v>200</v>
      </c>
      <c r="P199" s="5" t="str">
        <f t="shared" si="7"/>
        <v>EJECUTO</v>
      </c>
      <c r="Q199" t="s">
        <v>29</v>
      </c>
      <c r="R199" t="s">
        <v>133</v>
      </c>
      <c r="S199" t="s">
        <v>31</v>
      </c>
      <c r="T199" t="s">
        <v>25</v>
      </c>
      <c r="U199" t="str">
        <f t="shared" si="8"/>
        <v>(Finished OK)</v>
      </c>
      <c r="V199" s="13">
        <v>45448</v>
      </c>
      <c r="W199" s="13" t="s">
        <v>32</v>
      </c>
      <c r="X199" s="13"/>
      <c r="Y199" s="13"/>
    </row>
    <row r="200" spans="1:25">
      <c r="A200" t="s">
        <v>950</v>
      </c>
      <c r="B200" t="s">
        <v>951</v>
      </c>
      <c r="C200" t="s">
        <v>20</v>
      </c>
      <c r="D200" t="s">
        <v>51</v>
      </c>
      <c r="E200" s="2">
        <v>45448</v>
      </c>
      <c r="H200" t="s">
        <v>753</v>
      </c>
      <c r="I200" t="s">
        <v>754</v>
      </c>
      <c r="J200" t="s">
        <v>20</v>
      </c>
      <c r="K200" t="s">
        <v>952</v>
      </c>
      <c r="L200" t="s">
        <v>25</v>
      </c>
      <c r="M200" t="s">
        <v>26</v>
      </c>
      <c r="N200" t="s">
        <v>953</v>
      </c>
      <c r="O200" t="s">
        <v>200</v>
      </c>
      <c r="P200" s="5" t="str">
        <f t="shared" si="7"/>
        <v>EJECUTO</v>
      </c>
      <c r="Q200" t="s">
        <v>29</v>
      </c>
      <c r="R200" t="s">
        <v>201</v>
      </c>
      <c r="S200" t="s">
        <v>31</v>
      </c>
      <c r="T200" t="s">
        <v>25</v>
      </c>
      <c r="U200" t="str">
        <f t="shared" si="8"/>
        <v>(Finished OK)</v>
      </c>
      <c r="V200" s="13">
        <v>45447</v>
      </c>
      <c r="W200" s="13" t="s">
        <v>32</v>
      </c>
      <c r="X200" s="13"/>
      <c r="Y200" s="13"/>
    </row>
    <row r="201" spans="1:25">
      <c r="A201" t="s">
        <v>950</v>
      </c>
      <c r="B201" t="s">
        <v>951</v>
      </c>
      <c r="C201" t="s">
        <v>20</v>
      </c>
      <c r="D201" t="s">
        <v>51</v>
      </c>
      <c r="E201" s="2">
        <v>45448</v>
      </c>
      <c r="H201" t="s">
        <v>954</v>
      </c>
      <c r="I201" t="s">
        <v>955</v>
      </c>
      <c r="J201" t="s">
        <v>20</v>
      </c>
      <c r="K201" t="s">
        <v>956</v>
      </c>
      <c r="L201" t="s">
        <v>25</v>
      </c>
      <c r="M201" t="s">
        <v>83</v>
      </c>
      <c r="N201" t="s">
        <v>957</v>
      </c>
      <c r="O201" t="s">
        <v>958</v>
      </c>
      <c r="P201" s="5" t="str">
        <f t="shared" si="7"/>
        <v>NO EJECUTO</v>
      </c>
      <c r="Q201" t="s">
        <v>175</v>
      </c>
      <c r="R201" t="s">
        <v>133</v>
      </c>
      <c r="S201" s="7" t="s">
        <v>767</v>
      </c>
      <c r="T201" t="s">
        <v>25</v>
      </c>
      <c r="U201" t="e">
        <f t="shared" si="8"/>
        <v>#N/A</v>
      </c>
      <c r="V201" s="13">
        <v>45448</v>
      </c>
      <c r="W201" s="13" t="s">
        <v>32</v>
      </c>
      <c r="X201" s="13"/>
      <c r="Y201" s="13"/>
    </row>
    <row r="202" spans="1:25">
      <c r="A202" t="s">
        <v>950</v>
      </c>
      <c r="B202" t="s">
        <v>951</v>
      </c>
      <c r="C202" t="s">
        <v>20</v>
      </c>
      <c r="D202" t="s">
        <v>51</v>
      </c>
      <c r="E202" s="2">
        <v>45448</v>
      </c>
      <c r="H202" t="s">
        <v>959</v>
      </c>
      <c r="I202" t="s">
        <v>960</v>
      </c>
      <c r="J202" t="s">
        <v>20</v>
      </c>
      <c r="K202" t="s">
        <v>961</v>
      </c>
      <c r="L202" t="s">
        <v>25</v>
      </c>
      <c r="M202" t="s">
        <v>83</v>
      </c>
      <c r="N202" t="s">
        <v>962</v>
      </c>
      <c r="O202" t="s">
        <v>963</v>
      </c>
      <c r="P202" s="5" t="str">
        <f t="shared" si="7"/>
        <v>NO EJECUTO</v>
      </c>
      <c r="Q202" t="s">
        <v>175</v>
      </c>
      <c r="R202" t="s">
        <v>119</v>
      </c>
      <c r="S202" s="7" t="s">
        <v>964</v>
      </c>
      <c r="T202" t="s">
        <v>25</v>
      </c>
      <c r="U202" t="e">
        <f t="shared" si="8"/>
        <v>#N/A</v>
      </c>
      <c r="V202" s="13">
        <v>45422</v>
      </c>
      <c r="W202" s="13" t="s">
        <v>32</v>
      </c>
      <c r="X202" s="13"/>
      <c r="Y202" s="13"/>
    </row>
    <row r="203" spans="1:25">
      <c r="A203" t="s">
        <v>950</v>
      </c>
      <c r="B203" t="s">
        <v>951</v>
      </c>
      <c r="C203" t="s">
        <v>20</v>
      </c>
      <c r="D203" t="s">
        <v>51</v>
      </c>
      <c r="E203" s="2">
        <v>45448</v>
      </c>
      <c r="H203" t="s">
        <v>965</v>
      </c>
      <c r="I203" t="s">
        <v>966</v>
      </c>
      <c r="J203" t="s">
        <v>20</v>
      </c>
      <c r="K203" t="s">
        <v>967</v>
      </c>
      <c r="L203" t="s">
        <v>25</v>
      </c>
      <c r="M203" t="s">
        <v>83</v>
      </c>
      <c r="N203" t="s">
        <v>968</v>
      </c>
      <c r="O203" t="s">
        <v>958</v>
      </c>
      <c r="P203" s="5" t="str">
        <f t="shared" si="7"/>
        <v>NO EJECUTO</v>
      </c>
      <c r="Q203" t="s">
        <v>175</v>
      </c>
      <c r="R203" t="s">
        <v>217</v>
      </c>
      <c r="S203" s="7" t="s">
        <v>767</v>
      </c>
      <c r="T203" t="s">
        <v>25</v>
      </c>
      <c r="U203" t="e">
        <f t="shared" si="8"/>
        <v>#N/A</v>
      </c>
      <c r="V203" s="13">
        <v>45448</v>
      </c>
      <c r="W203" s="13" t="s">
        <v>32</v>
      </c>
      <c r="X203" s="13"/>
      <c r="Y203" s="13"/>
    </row>
    <row r="204" spans="1:25">
      <c r="A204" t="s">
        <v>969</v>
      </c>
      <c r="B204" t="s">
        <v>970</v>
      </c>
      <c r="C204" t="s">
        <v>20</v>
      </c>
      <c r="D204" t="s">
        <v>51</v>
      </c>
      <c r="E204" s="2">
        <v>45448</v>
      </c>
      <c r="H204" t="s">
        <v>971</v>
      </c>
      <c r="I204" t="s">
        <v>972</v>
      </c>
      <c r="J204" t="s">
        <v>20</v>
      </c>
      <c r="K204" t="s">
        <v>973</v>
      </c>
      <c r="L204" t="s">
        <v>25</v>
      </c>
      <c r="M204" t="s">
        <v>83</v>
      </c>
      <c r="N204" t="s">
        <v>974</v>
      </c>
      <c r="O204" t="s">
        <v>200</v>
      </c>
      <c r="P204" s="5" t="str">
        <f t="shared" si="7"/>
        <v>NO EJECUTO</v>
      </c>
      <c r="Q204" t="s">
        <v>175</v>
      </c>
      <c r="R204" t="s">
        <v>201</v>
      </c>
      <c r="S204" s="7" t="s">
        <v>767</v>
      </c>
      <c r="T204" t="s">
        <v>25</v>
      </c>
      <c r="U204" t="e">
        <f t="shared" si="8"/>
        <v>#N/A</v>
      </c>
      <c r="V204" s="13">
        <v>45448</v>
      </c>
      <c r="W204" s="13" t="s">
        <v>32</v>
      </c>
      <c r="X204" s="13"/>
      <c r="Y204" s="13"/>
    </row>
    <row r="205" spans="1:25">
      <c r="A205" t="s">
        <v>969</v>
      </c>
      <c r="B205" t="s">
        <v>970</v>
      </c>
      <c r="C205" t="s">
        <v>20</v>
      </c>
      <c r="D205" t="s">
        <v>51</v>
      </c>
      <c r="E205" s="2">
        <v>45448</v>
      </c>
      <c r="H205" t="s">
        <v>975</v>
      </c>
      <c r="I205" t="s">
        <v>976</v>
      </c>
      <c r="J205" t="s">
        <v>20</v>
      </c>
      <c r="K205" t="s">
        <v>977</v>
      </c>
      <c r="L205" t="s">
        <v>25</v>
      </c>
      <c r="M205" t="s">
        <v>83</v>
      </c>
      <c r="N205" t="s">
        <v>978</v>
      </c>
      <c r="O205" t="s">
        <v>958</v>
      </c>
      <c r="P205" s="5" t="str">
        <f t="shared" si="7"/>
        <v>NO EJECUTO</v>
      </c>
      <c r="Q205" t="s">
        <v>175</v>
      </c>
      <c r="R205" t="s">
        <v>201</v>
      </c>
      <c r="S205" s="7" t="s">
        <v>767</v>
      </c>
      <c r="T205" t="s">
        <v>25</v>
      </c>
      <c r="U205" t="e">
        <f t="shared" si="8"/>
        <v>#N/A</v>
      </c>
      <c r="V205" s="13">
        <v>45448</v>
      </c>
      <c r="W205" s="13" t="s">
        <v>32</v>
      </c>
      <c r="X205" s="13"/>
      <c r="Y205" s="13"/>
    </row>
    <row r="206" spans="1:25">
      <c r="A206" t="s">
        <v>969</v>
      </c>
      <c r="B206" t="s">
        <v>970</v>
      </c>
      <c r="C206" t="s">
        <v>20</v>
      </c>
      <c r="D206" t="s">
        <v>51</v>
      </c>
      <c r="E206" s="2">
        <v>45448</v>
      </c>
      <c r="H206" t="s">
        <v>979</v>
      </c>
      <c r="I206" t="s">
        <v>980</v>
      </c>
      <c r="J206" t="s">
        <v>20</v>
      </c>
      <c r="K206" t="s">
        <v>981</v>
      </c>
      <c r="L206" t="s">
        <v>25</v>
      </c>
      <c r="M206" t="s">
        <v>83</v>
      </c>
      <c r="N206" t="s">
        <v>982</v>
      </c>
      <c r="O206" t="s">
        <v>958</v>
      </c>
      <c r="P206" s="5" t="str">
        <f t="shared" si="7"/>
        <v>NO EJECUTO</v>
      </c>
      <c r="Q206" t="s">
        <v>175</v>
      </c>
      <c r="R206" t="s">
        <v>201</v>
      </c>
      <c r="S206" s="7" t="s">
        <v>767</v>
      </c>
      <c r="T206" t="s">
        <v>25</v>
      </c>
      <c r="U206" t="e">
        <f t="shared" si="8"/>
        <v>#N/A</v>
      </c>
      <c r="V206" s="13">
        <v>45448</v>
      </c>
      <c r="W206" s="13" t="s">
        <v>32</v>
      </c>
      <c r="X206" s="13"/>
      <c r="Y206" s="13"/>
    </row>
    <row r="207" spans="1:25">
      <c r="A207" t="s">
        <v>969</v>
      </c>
      <c r="B207" t="s">
        <v>970</v>
      </c>
      <c r="C207" t="s">
        <v>20</v>
      </c>
      <c r="D207" t="s">
        <v>51</v>
      </c>
      <c r="E207" s="2">
        <v>45448</v>
      </c>
      <c r="H207" t="s">
        <v>983</v>
      </c>
      <c r="I207" t="s">
        <v>984</v>
      </c>
      <c r="J207" t="s">
        <v>20</v>
      </c>
      <c r="K207" t="s">
        <v>985</v>
      </c>
      <c r="L207" t="s">
        <v>25</v>
      </c>
      <c r="M207" t="s">
        <v>83</v>
      </c>
      <c r="N207" t="s">
        <v>986</v>
      </c>
      <c r="O207" t="s">
        <v>987</v>
      </c>
      <c r="P207" s="5" t="str">
        <f t="shared" si="7"/>
        <v>NO EJECUTO</v>
      </c>
      <c r="Q207" t="s">
        <v>175</v>
      </c>
      <c r="R207" t="s">
        <v>217</v>
      </c>
      <c r="S207" s="7" t="s">
        <v>964</v>
      </c>
      <c r="T207" t="s">
        <v>25</v>
      </c>
      <c r="U207" t="e">
        <f t="shared" si="8"/>
        <v>#N/A</v>
      </c>
      <c r="V207" s="13">
        <v>45429</v>
      </c>
      <c r="W207" s="13" t="s">
        <v>32</v>
      </c>
      <c r="X207" s="13"/>
      <c r="Y207" s="13"/>
    </row>
    <row r="208" spans="1:25">
      <c r="A208" t="s">
        <v>988</v>
      </c>
      <c r="B208" t="s">
        <v>989</v>
      </c>
      <c r="C208" t="s">
        <v>20</v>
      </c>
      <c r="D208" t="s">
        <v>51</v>
      </c>
      <c r="E208" s="2">
        <v>45448</v>
      </c>
      <c r="H208" t="s">
        <v>757</v>
      </c>
      <c r="I208" t="s">
        <v>758</v>
      </c>
      <c r="J208" t="s">
        <v>20</v>
      </c>
      <c r="K208" t="s">
        <v>990</v>
      </c>
      <c r="L208" t="s">
        <v>25</v>
      </c>
      <c r="M208" t="s">
        <v>26</v>
      </c>
      <c r="N208" t="s">
        <v>991</v>
      </c>
      <c r="O208" t="s">
        <v>200</v>
      </c>
      <c r="P208" s="5" t="str">
        <f t="shared" si="7"/>
        <v>EJECUTO</v>
      </c>
      <c r="Q208" t="s">
        <v>29</v>
      </c>
      <c r="R208" t="s">
        <v>133</v>
      </c>
      <c r="S208" t="s">
        <v>31</v>
      </c>
      <c r="T208" t="s">
        <v>25</v>
      </c>
      <c r="U208" t="str">
        <f t="shared" si="8"/>
        <v>(Finished OK)</v>
      </c>
      <c r="V208" s="13">
        <v>45448</v>
      </c>
      <c r="W208" s="13" t="s">
        <v>32</v>
      </c>
      <c r="X208" s="13"/>
      <c r="Y208" s="13"/>
    </row>
    <row r="209" spans="1:25">
      <c r="A209" t="s">
        <v>988</v>
      </c>
      <c r="B209" t="s">
        <v>989</v>
      </c>
      <c r="C209" t="s">
        <v>20</v>
      </c>
      <c r="D209" t="s">
        <v>51</v>
      </c>
      <c r="E209" s="2">
        <v>45448</v>
      </c>
      <c r="H209" t="s">
        <v>761</v>
      </c>
      <c r="I209" t="s">
        <v>762</v>
      </c>
      <c r="J209" t="s">
        <v>20</v>
      </c>
      <c r="K209" t="s">
        <v>992</v>
      </c>
      <c r="L209" t="s">
        <v>25</v>
      </c>
      <c r="M209" t="s">
        <v>26</v>
      </c>
      <c r="N209" t="s">
        <v>993</v>
      </c>
      <c r="O209" t="s">
        <v>200</v>
      </c>
      <c r="P209" s="5" t="str">
        <f t="shared" si="7"/>
        <v>EJECUTO</v>
      </c>
      <c r="Q209" t="s">
        <v>29</v>
      </c>
      <c r="R209" t="s">
        <v>133</v>
      </c>
      <c r="S209" t="s">
        <v>31</v>
      </c>
      <c r="T209" t="s">
        <v>25</v>
      </c>
      <c r="U209" t="str">
        <f t="shared" si="8"/>
        <v>(Finished OK)</v>
      </c>
      <c r="V209" s="13">
        <v>45448</v>
      </c>
      <c r="W209" s="13" t="s">
        <v>32</v>
      </c>
      <c r="X209" s="13"/>
      <c r="Y209" s="13"/>
    </row>
    <row r="210" spans="1:25">
      <c r="A210" t="s">
        <v>988</v>
      </c>
      <c r="B210" t="s">
        <v>989</v>
      </c>
      <c r="C210" t="s">
        <v>20</v>
      </c>
      <c r="D210" t="s">
        <v>51</v>
      </c>
      <c r="E210" s="2">
        <v>45448</v>
      </c>
      <c r="H210" t="s">
        <v>768</v>
      </c>
      <c r="I210" t="s">
        <v>769</v>
      </c>
      <c r="J210" t="s">
        <v>20</v>
      </c>
      <c r="K210" t="s">
        <v>994</v>
      </c>
      <c r="L210" t="s">
        <v>25</v>
      </c>
      <c r="M210" t="s">
        <v>26</v>
      </c>
      <c r="N210" t="s">
        <v>995</v>
      </c>
      <c r="O210" t="s">
        <v>200</v>
      </c>
      <c r="P210" s="5" t="str">
        <f t="shared" si="7"/>
        <v>EJECUTO</v>
      </c>
      <c r="Q210" t="s">
        <v>29</v>
      </c>
      <c r="R210" t="s">
        <v>133</v>
      </c>
      <c r="S210" t="s">
        <v>31</v>
      </c>
      <c r="T210" t="s">
        <v>25</v>
      </c>
      <c r="U210" t="str">
        <f t="shared" si="8"/>
        <v>(Finished OK)</v>
      </c>
      <c r="V210" s="13">
        <v>45448</v>
      </c>
      <c r="W210" s="13" t="s">
        <v>32</v>
      </c>
      <c r="X210" s="13"/>
      <c r="Y210" s="13"/>
    </row>
    <row r="211" spans="1:25">
      <c r="A211" t="s">
        <v>988</v>
      </c>
      <c r="B211" t="s">
        <v>989</v>
      </c>
      <c r="C211" t="s">
        <v>20</v>
      </c>
      <c r="D211" t="s">
        <v>51</v>
      </c>
      <c r="E211" s="2">
        <v>45448</v>
      </c>
      <c r="H211" t="s">
        <v>772</v>
      </c>
      <c r="I211" t="s">
        <v>773</v>
      </c>
      <c r="J211" t="s">
        <v>20</v>
      </c>
      <c r="K211" t="s">
        <v>996</v>
      </c>
      <c r="L211" t="s">
        <v>25</v>
      </c>
      <c r="M211" t="s">
        <v>26</v>
      </c>
      <c r="N211" t="s">
        <v>997</v>
      </c>
      <c r="O211" t="s">
        <v>200</v>
      </c>
      <c r="P211" s="5" t="str">
        <f t="shared" si="7"/>
        <v>EJECUTO</v>
      </c>
      <c r="Q211" t="s">
        <v>29</v>
      </c>
      <c r="R211" t="s">
        <v>133</v>
      </c>
      <c r="S211" t="s">
        <v>31</v>
      </c>
      <c r="T211" t="s">
        <v>25</v>
      </c>
      <c r="U211" t="str">
        <f t="shared" si="8"/>
        <v>(Finished OK)</v>
      </c>
      <c r="V211" s="13">
        <v>45448</v>
      </c>
      <c r="W211" s="13" t="s">
        <v>32</v>
      </c>
      <c r="X211" s="13"/>
      <c r="Y211" s="13"/>
    </row>
    <row r="212" spans="1:25">
      <c r="A212" t="s">
        <v>998</v>
      </c>
      <c r="B212" t="s">
        <v>999</v>
      </c>
      <c r="C212" t="s">
        <v>20</v>
      </c>
      <c r="D212" t="s">
        <v>21</v>
      </c>
      <c r="E212" s="2">
        <v>45448</v>
      </c>
      <c r="H212" t="s">
        <v>776</v>
      </c>
      <c r="I212" t="s">
        <v>777</v>
      </c>
      <c r="J212" t="s">
        <v>20</v>
      </c>
      <c r="K212" t="s">
        <v>1000</v>
      </c>
      <c r="L212" t="s">
        <v>25</v>
      </c>
      <c r="M212" t="s">
        <v>26</v>
      </c>
      <c r="N212" t="s">
        <v>1001</v>
      </c>
      <c r="O212" t="s">
        <v>200</v>
      </c>
      <c r="P212" s="5" t="str">
        <f t="shared" si="7"/>
        <v>EJECUTO</v>
      </c>
      <c r="Q212" t="s">
        <v>29</v>
      </c>
      <c r="R212" t="s">
        <v>133</v>
      </c>
      <c r="S212" t="s">
        <v>31</v>
      </c>
      <c r="T212" t="s">
        <v>25</v>
      </c>
      <c r="U212" t="str">
        <f t="shared" si="8"/>
        <v>(Finished OK)</v>
      </c>
      <c r="V212" s="13">
        <v>45448</v>
      </c>
      <c r="W212" s="13" t="s">
        <v>32</v>
      </c>
      <c r="X212" s="13"/>
      <c r="Y212" s="13"/>
    </row>
    <row r="213" spans="1:25">
      <c r="A213" t="s">
        <v>1002</v>
      </c>
      <c r="B213" t="s">
        <v>1003</v>
      </c>
      <c r="C213" t="s">
        <v>20</v>
      </c>
      <c r="D213" t="s">
        <v>21</v>
      </c>
      <c r="E213" s="2">
        <v>45448</v>
      </c>
      <c r="H213" t="s">
        <v>781</v>
      </c>
      <c r="I213" t="s">
        <v>782</v>
      </c>
      <c r="J213" t="s">
        <v>20</v>
      </c>
      <c r="K213" t="s">
        <v>1004</v>
      </c>
      <c r="L213" t="s">
        <v>25</v>
      </c>
      <c r="M213" t="s">
        <v>26</v>
      </c>
      <c r="N213" t="s">
        <v>1005</v>
      </c>
      <c r="O213" t="s">
        <v>200</v>
      </c>
      <c r="P213" s="5" t="str">
        <f t="shared" si="7"/>
        <v>EJECUTO</v>
      </c>
      <c r="Q213" t="s">
        <v>29</v>
      </c>
      <c r="R213" t="s">
        <v>133</v>
      </c>
      <c r="S213" t="s">
        <v>31</v>
      </c>
      <c r="T213" t="s">
        <v>25</v>
      </c>
      <c r="U213" t="str">
        <f t="shared" si="8"/>
        <v>(Finished OK)</v>
      </c>
      <c r="V213" s="13">
        <v>45448</v>
      </c>
      <c r="W213" s="13" t="s">
        <v>32</v>
      </c>
      <c r="X213" s="13"/>
      <c r="Y213" s="13"/>
    </row>
    <row r="214" spans="1:25">
      <c r="A214" t="s">
        <v>1006</v>
      </c>
      <c r="B214" t="s">
        <v>1007</v>
      </c>
      <c r="C214" t="s">
        <v>20</v>
      </c>
      <c r="D214" t="s">
        <v>21</v>
      </c>
      <c r="E214" s="2">
        <v>45448</v>
      </c>
      <c r="H214" t="s">
        <v>1008</v>
      </c>
      <c r="I214" t="s">
        <v>1009</v>
      </c>
      <c r="J214" t="s">
        <v>20</v>
      </c>
      <c r="K214" t="s">
        <v>1010</v>
      </c>
      <c r="L214" t="s">
        <v>143</v>
      </c>
      <c r="M214" t="s">
        <v>26</v>
      </c>
      <c r="N214" t="s">
        <v>1011</v>
      </c>
      <c r="O214" t="s">
        <v>200</v>
      </c>
      <c r="P214" s="5" t="str">
        <f t="shared" si="7"/>
        <v>NO EJECUTO</v>
      </c>
      <c r="Q214" t="s">
        <v>187</v>
      </c>
      <c r="R214" t="s">
        <v>174</v>
      </c>
      <c r="S214" t="s">
        <v>187</v>
      </c>
      <c r="T214" t="s">
        <v>143</v>
      </c>
      <c r="U214" t="e">
        <f t="shared" si="8"/>
        <v>#N/A</v>
      </c>
      <c r="V214" s="13">
        <v>45233</v>
      </c>
      <c r="W214" s="13" t="s">
        <v>32</v>
      </c>
      <c r="X214" s="13"/>
      <c r="Y214" s="13"/>
    </row>
    <row r="215" spans="1:25">
      <c r="A215" t="s">
        <v>1012</v>
      </c>
      <c r="B215" t="s">
        <v>1013</v>
      </c>
      <c r="C215" t="s">
        <v>20</v>
      </c>
      <c r="D215" t="s">
        <v>21</v>
      </c>
      <c r="E215" s="2">
        <v>45448</v>
      </c>
      <c r="H215" t="s">
        <v>1014</v>
      </c>
      <c r="I215" t="s">
        <v>1015</v>
      </c>
      <c r="J215" t="s">
        <v>20</v>
      </c>
      <c r="K215" t="s">
        <v>1016</v>
      </c>
      <c r="L215" t="s">
        <v>143</v>
      </c>
      <c r="M215" t="s">
        <v>26</v>
      </c>
      <c r="N215" t="s">
        <v>1017</v>
      </c>
      <c r="O215" t="s">
        <v>200</v>
      </c>
      <c r="P215" s="5" t="str">
        <f t="shared" si="7"/>
        <v>NO EJECUTO</v>
      </c>
      <c r="Q215" t="s">
        <v>187</v>
      </c>
      <c r="R215" t="s">
        <v>180</v>
      </c>
      <c r="S215" t="s">
        <v>187</v>
      </c>
      <c r="T215" t="s">
        <v>143</v>
      </c>
      <c r="U215" t="e">
        <f t="shared" si="8"/>
        <v>#N/A</v>
      </c>
      <c r="V215" s="13">
        <v>45237</v>
      </c>
      <c r="W215" s="13" t="s">
        <v>32</v>
      </c>
      <c r="X215" s="13"/>
      <c r="Y215" s="13"/>
    </row>
    <row r="216" spans="1:25">
      <c r="A216" t="s">
        <v>1018</v>
      </c>
      <c r="B216" t="s">
        <v>1019</v>
      </c>
      <c r="C216" t="s">
        <v>20</v>
      </c>
      <c r="D216" t="s">
        <v>21</v>
      </c>
      <c r="E216" s="2">
        <v>45448</v>
      </c>
      <c r="H216" t="s">
        <v>1020</v>
      </c>
      <c r="I216" t="s">
        <v>1021</v>
      </c>
      <c r="J216" t="s">
        <v>20</v>
      </c>
      <c r="K216" t="s">
        <v>1022</v>
      </c>
      <c r="L216" t="s">
        <v>143</v>
      </c>
      <c r="M216" t="s">
        <v>26</v>
      </c>
      <c r="N216" t="s">
        <v>1023</v>
      </c>
      <c r="O216" t="s">
        <v>200</v>
      </c>
      <c r="P216" s="5" t="str">
        <f t="shared" si="7"/>
        <v>NO EJECUTO</v>
      </c>
      <c r="Q216" t="s">
        <v>187</v>
      </c>
      <c r="R216" t="s">
        <v>180</v>
      </c>
      <c r="S216" t="s">
        <v>187</v>
      </c>
      <c r="T216" t="s">
        <v>143</v>
      </c>
      <c r="U216" t="e">
        <f t="shared" si="8"/>
        <v>#N/A</v>
      </c>
      <c r="V216" s="13">
        <v>45237</v>
      </c>
      <c r="W216" s="13" t="s">
        <v>32</v>
      </c>
      <c r="X216" s="13"/>
      <c r="Y216" s="13"/>
    </row>
    <row r="217" spans="1:25">
      <c r="A217" t="s">
        <v>1024</v>
      </c>
      <c r="B217" t="s">
        <v>1025</v>
      </c>
      <c r="C217" t="s">
        <v>20</v>
      </c>
      <c r="D217" t="s">
        <v>21</v>
      </c>
      <c r="E217" s="2">
        <v>45448</v>
      </c>
      <c r="H217" t="s">
        <v>1026</v>
      </c>
      <c r="I217" t="s">
        <v>1027</v>
      </c>
      <c r="J217" t="s">
        <v>20</v>
      </c>
      <c r="K217" t="s">
        <v>1028</v>
      </c>
      <c r="L217" t="s">
        <v>143</v>
      </c>
      <c r="M217" t="s">
        <v>26</v>
      </c>
      <c r="N217" t="s">
        <v>1029</v>
      </c>
      <c r="O217" t="s">
        <v>200</v>
      </c>
      <c r="P217" s="5" t="str">
        <f t="shared" si="7"/>
        <v>NO EJECUTO</v>
      </c>
      <c r="Q217" t="s">
        <v>187</v>
      </c>
      <c r="R217" t="s">
        <v>174</v>
      </c>
      <c r="S217" t="s">
        <v>187</v>
      </c>
      <c r="T217" t="s">
        <v>143</v>
      </c>
      <c r="U217" t="e">
        <f t="shared" si="8"/>
        <v>#N/A</v>
      </c>
      <c r="V217" s="13">
        <v>45233</v>
      </c>
      <c r="W217" s="13" t="s">
        <v>32</v>
      </c>
      <c r="X217" s="13"/>
      <c r="Y217" s="13"/>
    </row>
    <row r="218" spans="1:25">
      <c r="A218" t="s">
        <v>1030</v>
      </c>
      <c r="B218" t="s">
        <v>1031</v>
      </c>
      <c r="C218" t="s">
        <v>20</v>
      </c>
      <c r="D218" t="s">
        <v>51</v>
      </c>
      <c r="E218" s="2">
        <v>45448</v>
      </c>
      <c r="H218" t="s">
        <v>1032</v>
      </c>
      <c r="I218" t="s">
        <v>1033</v>
      </c>
      <c r="J218" t="s">
        <v>20</v>
      </c>
      <c r="K218" t="s">
        <v>1034</v>
      </c>
      <c r="L218" t="s">
        <v>143</v>
      </c>
      <c r="M218" t="s">
        <v>26</v>
      </c>
      <c r="N218" t="s">
        <v>1035</v>
      </c>
      <c r="O218" t="s">
        <v>200</v>
      </c>
      <c r="P218" s="5" t="str">
        <f t="shared" si="7"/>
        <v>NO EJECUTO</v>
      </c>
      <c r="Q218" t="s">
        <v>187</v>
      </c>
      <c r="R218" t="s">
        <v>180</v>
      </c>
      <c r="S218" t="s">
        <v>187</v>
      </c>
      <c r="T218" t="s">
        <v>143</v>
      </c>
      <c r="U218" t="e">
        <f t="shared" si="8"/>
        <v>#N/A</v>
      </c>
      <c r="V218" s="13">
        <v>45237</v>
      </c>
      <c r="W218" s="13" t="s">
        <v>32</v>
      </c>
      <c r="X218" s="13"/>
      <c r="Y218" s="13"/>
    </row>
    <row r="219" spans="1:25">
      <c r="A219" t="s">
        <v>1030</v>
      </c>
      <c r="B219" t="s">
        <v>1031</v>
      </c>
      <c r="C219" t="s">
        <v>20</v>
      </c>
      <c r="D219" t="s">
        <v>51</v>
      </c>
      <c r="E219" s="2">
        <v>45448</v>
      </c>
      <c r="H219" t="s">
        <v>1036</v>
      </c>
      <c r="I219" t="s">
        <v>1037</v>
      </c>
      <c r="J219" t="s">
        <v>20</v>
      </c>
      <c r="K219" t="s">
        <v>1038</v>
      </c>
      <c r="L219" t="s">
        <v>143</v>
      </c>
      <c r="M219" t="s">
        <v>26</v>
      </c>
      <c r="N219" t="s">
        <v>1039</v>
      </c>
      <c r="O219" t="s">
        <v>200</v>
      </c>
      <c r="P219" s="5" t="str">
        <f t="shared" si="7"/>
        <v>NO EJECUTO</v>
      </c>
      <c r="Q219" t="s">
        <v>187</v>
      </c>
      <c r="R219" t="s">
        <v>174</v>
      </c>
      <c r="S219" t="s">
        <v>187</v>
      </c>
      <c r="T219" t="s">
        <v>143</v>
      </c>
      <c r="U219" t="e">
        <f t="shared" si="8"/>
        <v>#N/A</v>
      </c>
      <c r="V219" s="13">
        <v>45233</v>
      </c>
      <c r="W219" s="13" t="s">
        <v>32</v>
      </c>
      <c r="X219" s="13"/>
      <c r="Y219" s="13"/>
    </row>
    <row r="220" spans="1:25">
      <c r="A220" t="s">
        <v>1030</v>
      </c>
      <c r="B220" t="s">
        <v>1031</v>
      </c>
      <c r="C220" t="s">
        <v>20</v>
      </c>
      <c r="D220" t="s">
        <v>51</v>
      </c>
      <c r="E220" s="2">
        <v>45448</v>
      </c>
      <c r="H220" t="s">
        <v>1040</v>
      </c>
      <c r="I220" t="s">
        <v>1041</v>
      </c>
      <c r="J220" t="s">
        <v>20</v>
      </c>
      <c r="K220" t="s">
        <v>1042</v>
      </c>
      <c r="L220" t="s">
        <v>143</v>
      </c>
      <c r="M220" t="s">
        <v>26</v>
      </c>
      <c r="N220" t="s">
        <v>1043</v>
      </c>
      <c r="O220" t="s">
        <v>200</v>
      </c>
      <c r="P220" s="5" t="str">
        <f t="shared" si="7"/>
        <v>NO EJECUTO</v>
      </c>
      <c r="Q220" t="s">
        <v>187</v>
      </c>
      <c r="R220" t="s">
        <v>180</v>
      </c>
      <c r="S220" t="s">
        <v>187</v>
      </c>
      <c r="T220" t="s">
        <v>143</v>
      </c>
      <c r="U220" t="e">
        <f t="shared" si="8"/>
        <v>#N/A</v>
      </c>
      <c r="V220" s="13">
        <v>45233</v>
      </c>
      <c r="W220" s="13" t="s">
        <v>32</v>
      </c>
      <c r="X220" s="13"/>
      <c r="Y220" s="13"/>
    </row>
    <row r="221" spans="1:25">
      <c r="A221" t="s">
        <v>1030</v>
      </c>
      <c r="B221" t="s">
        <v>1031</v>
      </c>
      <c r="C221" t="s">
        <v>20</v>
      </c>
      <c r="D221" t="s">
        <v>51</v>
      </c>
      <c r="E221" s="2">
        <v>45448</v>
      </c>
      <c r="H221" t="s">
        <v>1044</v>
      </c>
      <c r="I221" t="s">
        <v>1045</v>
      </c>
      <c r="J221" t="s">
        <v>20</v>
      </c>
      <c r="K221" t="s">
        <v>1046</v>
      </c>
      <c r="L221" t="s">
        <v>143</v>
      </c>
      <c r="M221" t="s">
        <v>26</v>
      </c>
      <c r="N221" t="s">
        <v>1047</v>
      </c>
      <c r="O221" t="s">
        <v>200</v>
      </c>
      <c r="P221" s="5" t="str">
        <f t="shared" si="7"/>
        <v>NO EJECUTO</v>
      </c>
      <c r="Q221" t="s">
        <v>187</v>
      </c>
      <c r="R221" t="s">
        <v>180</v>
      </c>
      <c r="S221" t="s">
        <v>187</v>
      </c>
      <c r="T221" t="s">
        <v>143</v>
      </c>
      <c r="U221" t="e">
        <f t="shared" si="8"/>
        <v>#N/A</v>
      </c>
      <c r="V221" s="13">
        <v>45233</v>
      </c>
      <c r="W221" s="13" t="s">
        <v>32</v>
      </c>
      <c r="X221" s="13"/>
      <c r="Y221" s="13"/>
    </row>
    <row r="222" spans="1:25">
      <c r="A222" t="s">
        <v>1048</v>
      </c>
      <c r="B222" t="s">
        <v>1049</v>
      </c>
      <c r="C222" t="s">
        <v>20</v>
      </c>
      <c r="D222" t="s">
        <v>51</v>
      </c>
      <c r="E222" s="2">
        <v>45448</v>
      </c>
      <c r="H222" t="s">
        <v>1050</v>
      </c>
      <c r="I222" t="s">
        <v>1051</v>
      </c>
      <c r="J222" t="s">
        <v>20</v>
      </c>
      <c r="K222" t="s">
        <v>1052</v>
      </c>
      <c r="L222" t="s">
        <v>143</v>
      </c>
      <c r="M222" t="s">
        <v>26</v>
      </c>
      <c r="N222" t="s">
        <v>1053</v>
      </c>
      <c r="O222" t="s">
        <v>200</v>
      </c>
      <c r="P222" s="5" t="str">
        <f t="shared" si="7"/>
        <v>NO EJECUTO</v>
      </c>
      <c r="Q222" t="s">
        <v>187</v>
      </c>
      <c r="R222" t="s">
        <v>180</v>
      </c>
      <c r="S222" t="s">
        <v>187</v>
      </c>
      <c r="T222" t="s">
        <v>143</v>
      </c>
      <c r="U222" t="e">
        <f t="shared" si="8"/>
        <v>#N/A</v>
      </c>
      <c r="V222" s="13">
        <v>45233</v>
      </c>
      <c r="W222" s="13" t="s">
        <v>32</v>
      </c>
      <c r="X222" s="13"/>
      <c r="Y222" s="13"/>
    </row>
    <row r="223" spans="1:25">
      <c r="A223" t="s">
        <v>1048</v>
      </c>
      <c r="B223" t="s">
        <v>1049</v>
      </c>
      <c r="C223" t="s">
        <v>20</v>
      </c>
      <c r="D223" t="s">
        <v>51</v>
      </c>
      <c r="E223" s="2">
        <v>45448</v>
      </c>
      <c r="H223" t="s">
        <v>1054</v>
      </c>
      <c r="I223" t="s">
        <v>1055</v>
      </c>
      <c r="J223" t="s">
        <v>20</v>
      </c>
      <c r="K223" t="s">
        <v>1056</v>
      </c>
      <c r="L223" t="s">
        <v>143</v>
      </c>
      <c r="M223" t="s">
        <v>26</v>
      </c>
      <c r="N223" t="s">
        <v>1057</v>
      </c>
      <c r="O223" t="s">
        <v>200</v>
      </c>
      <c r="P223" s="5" t="str">
        <f t="shared" si="7"/>
        <v>NO EJECUTO</v>
      </c>
      <c r="Q223" t="s">
        <v>187</v>
      </c>
      <c r="R223" t="s">
        <v>180</v>
      </c>
      <c r="S223" t="s">
        <v>187</v>
      </c>
      <c r="T223" t="s">
        <v>143</v>
      </c>
      <c r="U223" t="e">
        <f t="shared" si="8"/>
        <v>#N/A</v>
      </c>
      <c r="V223" s="13">
        <v>45237</v>
      </c>
      <c r="W223" s="13" t="s">
        <v>32</v>
      </c>
      <c r="X223" s="13"/>
      <c r="Y223" s="13"/>
    </row>
    <row r="224" spans="1:25">
      <c r="A224" t="s">
        <v>1048</v>
      </c>
      <c r="B224" t="s">
        <v>1049</v>
      </c>
      <c r="C224" t="s">
        <v>20</v>
      </c>
      <c r="D224" t="s">
        <v>51</v>
      </c>
      <c r="E224" s="2">
        <v>45448</v>
      </c>
      <c r="H224" t="s">
        <v>1058</v>
      </c>
      <c r="I224" t="s">
        <v>1059</v>
      </c>
      <c r="J224" t="s">
        <v>20</v>
      </c>
      <c r="K224" t="s">
        <v>1060</v>
      </c>
      <c r="L224" t="s">
        <v>143</v>
      </c>
      <c r="M224" t="s">
        <v>26</v>
      </c>
      <c r="N224" t="s">
        <v>1061</v>
      </c>
      <c r="O224" t="s">
        <v>200</v>
      </c>
      <c r="P224" s="5" t="str">
        <f t="shared" si="7"/>
        <v>NO EJECUTO</v>
      </c>
      <c r="Q224" t="s">
        <v>187</v>
      </c>
      <c r="R224" t="s">
        <v>180</v>
      </c>
      <c r="S224" t="s">
        <v>187</v>
      </c>
      <c r="T224" t="s">
        <v>143</v>
      </c>
      <c r="U224" t="e">
        <f t="shared" si="8"/>
        <v>#N/A</v>
      </c>
      <c r="V224" s="13">
        <v>45233</v>
      </c>
      <c r="W224" s="13" t="s">
        <v>32</v>
      </c>
      <c r="X224" s="13"/>
      <c r="Y224" s="13"/>
    </row>
    <row r="225" spans="1:25">
      <c r="A225" t="s">
        <v>1048</v>
      </c>
      <c r="B225" t="s">
        <v>1049</v>
      </c>
      <c r="C225" t="s">
        <v>20</v>
      </c>
      <c r="D225" t="s">
        <v>51</v>
      </c>
      <c r="E225" s="2">
        <v>45448</v>
      </c>
      <c r="H225" t="s">
        <v>1062</v>
      </c>
      <c r="I225" t="s">
        <v>1063</v>
      </c>
      <c r="J225" t="s">
        <v>20</v>
      </c>
      <c r="K225" t="s">
        <v>1064</v>
      </c>
      <c r="L225" t="s">
        <v>143</v>
      </c>
      <c r="M225" t="s">
        <v>26</v>
      </c>
      <c r="N225" t="s">
        <v>1065</v>
      </c>
      <c r="O225" t="s">
        <v>200</v>
      </c>
      <c r="P225" s="5" t="str">
        <f t="shared" si="7"/>
        <v>NO EJECUTO</v>
      </c>
      <c r="Q225" t="s">
        <v>187</v>
      </c>
      <c r="R225" t="s">
        <v>180</v>
      </c>
      <c r="S225" t="s">
        <v>187</v>
      </c>
      <c r="T225" t="s">
        <v>143</v>
      </c>
      <c r="U225" t="e">
        <f t="shared" si="8"/>
        <v>#N/A</v>
      </c>
      <c r="V225" s="13">
        <v>45233</v>
      </c>
      <c r="W225" s="13" t="s">
        <v>32</v>
      </c>
      <c r="X225" s="13"/>
      <c r="Y225" s="13"/>
    </row>
    <row r="226" spans="1:25">
      <c r="A226" t="s">
        <v>1066</v>
      </c>
      <c r="B226" t="s">
        <v>1067</v>
      </c>
      <c r="C226" t="s">
        <v>20</v>
      </c>
      <c r="D226" t="s">
        <v>51</v>
      </c>
      <c r="E226" s="2">
        <v>45448</v>
      </c>
      <c r="H226" t="s">
        <v>1068</v>
      </c>
      <c r="I226" t="s">
        <v>1069</v>
      </c>
      <c r="J226" t="s">
        <v>20</v>
      </c>
      <c r="K226" t="s">
        <v>1070</v>
      </c>
      <c r="L226" t="s">
        <v>143</v>
      </c>
      <c r="M226" t="s">
        <v>26</v>
      </c>
      <c r="N226" t="s">
        <v>1071</v>
      </c>
      <c r="O226" t="s">
        <v>200</v>
      </c>
      <c r="P226" s="5" t="str">
        <f t="shared" si="7"/>
        <v>NO EJECUTO</v>
      </c>
      <c r="Q226" t="s">
        <v>187</v>
      </c>
      <c r="R226" t="s">
        <v>174</v>
      </c>
      <c r="S226" t="s">
        <v>187</v>
      </c>
      <c r="T226" t="s">
        <v>143</v>
      </c>
      <c r="U226" t="e">
        <f t="shared" si="8"/>
        <v>#N/A</v>
      </c>
      <c r="V226" s="13">
        <v>45233</v>
      </c>
      <c r="W226" s="13" t="s">
        <v>32</v>
      </c>
      <c r="X226" s="13"/>
      <c r="Y226" s="13"/>
    </row>
    <row r="227" spans="1:25">
      <c r="A227" t="s">
        <v>1066</v>
      </c>
      <c r="B227" t="s">
        <v>1067</v>
      </c>
      <c r="C227" t="s">
        <v>20</v>
      </c>
      <c r="D227" t="s">
        <v>51</v>
      </c>
      <c r="E227" s="2">
        <v>45448</v>
      </c>
      <c r="H227" t="s">
        <v>1072</v>
      </c>
      <c r="I227" t="s">
        <v>1073</v>
      </c>
      <c r="J227" t="s">
        <v>20</v>
      </c>
      <c r="K227" t="s">
        <v>1074</v>
      </c>
      <c r="L227" t="s">
        <v>143</v>
      </c>
      <c r="M227" t="s">
        <v>26</v>
      </c>
      <c r="N227" t="s">
        <v>1075</v>
      </c>
      <c r="O227" t="s">
        <v>200</v>
      </c>
      <c r="P227" s="5" t="str">
        <f t="shared" si="7"/>
        <v>NO EJECUTO</v>
      </c>
      <c r="Q227" t="s">
        <v>187</v>
      </c>
      <c r="R227" t="s">
        <v>180</v>
      </c>
      <c r="S227" t="s">
        <v>187</v>
      </c>
      <c r="T227" t="s">
        <v>143</v>
      </c>
      <c r="U227" t="e">
        <f t="shared" si="8"/>
        <v>#N/A</v>
      </c>
      <c r="V227" s="13">
        <v>45233</v>
      </c>
      <c r="W227" s="13" t="s">
        <v>32</v>
      </c>
      <c r="X227" s="13"/>
      <c r="Y227" s="13"/>
    </row>
    <row r="228" spans="1:25">
      <c r="A228" t="s">
        <v>1066</v>
      </c>
      <c r="B228" t="s">
        <v>1067</v>
      </c>
      <c r="C228" t="s">
        <v>20</v>
      </c>
      <c r="D228" t="s">
        <v>51</v>
      </c>
      <c r="E228" s="2">
        <v>45448</v>
      </c>
      <c r="H228" t="s">
        <v>1076</v>
      </c>
      <c r="I228" t="s">
        <v>1077</v>
      </c>
      <c r="J228" t="s">
        <v>20</v>
      </c>
      <c r="K228" t="s">
        <v>1078</v>
      </c>
      <c r="L228" t="s">
        <v>143</v>
      </c>
      <c r="M228" t="s">
        <v>26</v>
      </c>
      <c r="N228" t="s">
        <v>1079</v>
      </c>
      <c r="O228" t="s">
        <v>200</v>
      </c>
      <c r="P228" s="5" t="str">
        <f t="shared" si="7"/>
        <v>NO EJECUTO</v>
      </c>
      <c r="Q228" t="s">
        <v>187</v>
      </c>
      <c r="R228" t="s">
        <v>180</v>
      </c>
      <c r="S228" t="s">
        <v>187</v>
      </c>
      <c r="T228" t="s">
        <v>143</v>
      </c>
      <c r="U228" t="e">
        <f t="shared" si="8"/>
        <v>#N/A</v>
      </c>
      <c r="V228" s="13">
        <v>45233</v>
      </c>
      <c r="W228" s="13" t="s">
        <v>32</v>
      </c>
      <c r="X228" s="13"/>
      <c r="Y228" s="13"/>
    </row>
    <row r="229" spans="1:25">
      <c r="A229" t="s">
        <v>1066</v>
      </c>
      <c r="B229" t="s">
        <v>1067</v>
      </c>
      <c r="C229" t="s">
        <v>20</v>
      </c>
      <c r="D229" t="s">
        <v>51</v>
      </c>
      <c r="E229" s="2">
        <v>45448</v>
      </c>
      <c r="H229" t="s">
        <v>1080</v>
      </c>
      <c r="I229" t="s">
        <v>1081</v>
      </c>
      <c r="J229" t="s">
        <v>20</v>
      </c>
      <c r="K229" t="s">
        <v>1082</v>
      </c>
      <c r="L229" t="s">
        <v>143</v>
      </c>
      <c r="M229" t="s">
        <v>26</v>
      </c>
      <c r="N229" t="s">
        <v>1083</v>
      </c>
      <c r="O229" t="s">
        <v>200</v>
      </c>
      <c r="P229" s="5" t="str">
        <f t="shared" si="7"/>
        <v>NO EJECUTO</v>
      </c>
      <c r="Q229" t="s">
        <v>187</v>
      </c>
      <c r="R229" t="s">
        <v>180</v>
      </c>
      <c r="S229" t="s">
        <v>187</v>
      </c>
      <c r="T229" t="s">
        <v>143</v>
      </c>
      <c r="U229" t="e">
        <f t="shared" si="8"/>
        <v>#N/A</v>
      </c>
      <c r="V229" s="13">
        <v>45233</v>
      </c>
      <c r="W229" s="13" t="s">
        <v>32</v>
      </c>
      <c r="X229" s="13"/>
      <c r="Y229" s="13"/>
    </row>
    <row r="230" spans="1:25">
      <c r="A230" t="s">
        <v>1084</v>
      </c>
      <c r="B230" t="s">
        <v>1085</v>
      </c>
      <c r="C230" t="s">
        <v>20</v>
      </c>
      <c r="D230" t="s">
        <v>51</v>
      </c>
      <c r="E230" s="2">
        <v>45448</v>
      </c>
      <c r="H230" t="s">
        <v>1086</v>
      </c>
      <c r="I230" t="s">
        <v>1087</v>
      </c>
      <c r="J230" t="s">
        <v>20</v>
      </c>
      <c r="K230" t="s">
        <v>1088</v>
      </c>
      <c r="L230" t="s">
        <v>143</v>
      </c>
      <c r="M230" t="s">
        <v>26</v>
      </c>
      <c r="N230" t="s">
        <v>1089</v>
      </c>
      <c r="O230" t="s">
        <v>200</v>
      </c>
      <c r="P230" s="5" t="str">
        <f t="shared" si="7"/>
        <v>NO EJECUTO</v>
      </c>
      <c r="Q230" t="s">
        <v>187</v>
      </c>
      <c r="R230" t="s">
        <v>174</v>
      </c>
      <c r="S230" t="s">
        <v>187</v>
      </c>
      <c r="T230" t="s">
        <v>143</v>
      </c>
      <c r="U230" t="e">
        <f t="shared" si="8"/>
        <v>#N/A</v>
      </c>
      <c r="V230" s="13">
        <v>45233</v>
      </c>
      <c r="W230" s="13" t="s">
        <v>32</v>
      </c>
      <c r="X230" s="13"/>
      <c r="Y230" s="13"/>
    </row>
    <row r="231" spans="1:25">
      <c r="A231" t="s">
        <v>1084</v>
      </c>
      <c r="B231" t="s">
        <v>1085</v>
      </c>
      <c r="C231" t="s">
        <v>20</v>
      </c>
      <c r="D231" t="s">
        <v>51</v>
      </c>
      <c r="E231" s="2">
        <v>45448</v>
      </c>
      <c r="H231" t="s">
        <v>1090</v>
      </c>
      <c r="I231" t="s">
        <v>1091</v>
      </c>
      <c r="J231" t="s">
        <v>20</v>
      </c>
      <c r="K231" t="s">
        <v>1092</v>
      </c>
      <c r="L231" t="s">
        <v>143</v>
      </c>
      <c r="M231" t="s">
        <v>26</v>
      </c>
      <c r="N231" t="s">
        <v>1093</v>
      </c>
      <c r="O231" t="s">
        <v>200</v>
      </c>
      <c r="P231" s="5" t="str">
        <f t="shared" si="7"/>
        <v>NO EJECUTO</v>
      </c>
      <c r="Q231" t="s">
        <v>187</v>
      </c>
      <c r="R231" t="s">
        <v>180</v>
      </c>
      <c r="S231" t="s">
        <v>187</v>
      </c>
      <c r="T231" t="s">
        <v>143</v>
      </c>
      <c r="U231" t="e">
        <f t="shared" si="8"/>
        <v>#N/A</v>
      </c>
      <c r="V231" s="13">
        <v>45233</v>
      </c>
      <c r="W231" s="13" t="s">
        <v>32</v>
      </c>
      <c r="X231" s="13"/>
      <c r="Y231" s="13"/>
    </row>
    <row r="232" spans="1:25">
      <c r="A232" t="s">
        <v>1084</v>
      </c>
      <c r="B232" t="s">
        <v>1085</v>
      </c>
      <c r="C232" t="s">
        <v>20</v>
      </c>
      <c r="D232" t="s">
        <v>51</v>
      </c>
      <c r="E232" s="2">
        <v>45448</v>
      </c>
      <c r="H232" t="s">
        <v>1094</v>
      </c>
      <c r="I232" t="s">
        <v>1095</v>
      </c>
      <c r="J232" t="s">
        <v>20</v>
      </c>
      <c r="K232" t="s">
        <v>1096</v>
      </c>
      <c r="L232" t="s">
        <v>143</v>
      </c>
      <c r="M232" t="s">
        <v>26</v>
      </c>
      <c r="N232" t="s">
        <v>1097</v>
      </c>
      <c r="O232" t="s">
        <v>200</v>
      </c>
      <c r="P232" s="5" t="str">
        <f t="shared" si="7"/>
        <v>NO EJECUTO</v>
      </c>
      <c r="Q232" t="s">
        <v>187</v>
      </c>
      <c r="R232" t="s">
        <v>174</v>
      </c>
      <c r="S232" t="s">
        <v>187</v>
      </c>
      <c r="T232" t="s">
        <v>143</v>
      </c>
      <c r="U232" t="e">
        <f t="shared" si="8"/>
        <v>#N/A</v>
      </c>
      <c r="V232" s="13">
        <v>45233</v>
      </c>
      <c r="W232" s="13" t="s">
        <v>32</v>
      </c>
      <c r="X232" s="13"/>
      <c r="Y232" s="13"/>
    </row>
    <row r="233" spans="1:25">
      <c r="A233" t="s">
        <v>1084</v>
      </c>
      <c r="B233" t="s">
        <v>1085</v>
      </c>
      <c r="C233" t="s">
        <v>20</v>
      </c>
      <c r="D233" t="s">
        <v>51</v>
      </c>
      <c r="E233" s="2">
        <v>45448</v>
      </c>
      <c r="H233" t="s">
        <v>1098</v>
      </c>
      <c r="I233" t="s">
        <v>1099</v>
      </c>
      <c r="J233" t="s">
        <v>20</v>
      </c>
      <c r="K233" t="s">
        <v>1100</v>
      </c>
      <c r="L233" t="s">
        <v>143</v>
      </c>
      <c r="M233" t="s">
        <v>26</v>
      </c>
      <c r="N233" t="s">
        <v>1101</v>
      </c>
      <c r="O233" t="s">
        <v>200</v>
      </c>
      <c r="P233" s="5" t="str">
        <f t="shared" si="7"/>
        <v>NO EJECUTO</v>
      </c>
      <c r="Q233" t="s">
        <v>187</v>
      </c>
      <c r="R233" t="s">
        <v>180</v>
      </c>
      <c r="S233" t="s">
        <v>187</v>
      </c>
      <c r="T233" t="s">
        <v>143</v>
      </c>
      <c r="U233" t="e">
        <f t="shared" si="8"/>
        <v>#N/A</v>
      </c>
      <c r="V233" s="13">
        <v>45233</v>
      </c>
      <c r="W233" s="13" t="s">
        <v>32</v>
      </c>
      <c r="X233" s="13"/>
      <c r="Y233" s="13"/>
    </row>
    <row r="234" spans="1:25">
      <c r="A234" t="s">
        <v>1102</v>
      </c>
      <c r="B234" t="s">
        <v>1103</v>
      </c>
      <c r="C234" t="s">
        <v>20</v>
      </c>
      <c r="D234" t="s">
        <v>21</v>
      </c>
      <c r="E234" s="2">
        <v>45448</v>
      </c>
      <c r="H234" t="s">
        <v>1104</v>
      </c>
      <c r="I234" t="s">
        <v>1105</v>
      </c>
      <c r="J234" t="s">
        <v>20</v>
      </c>
      <c r="K234" t="s">
        <v>1106</v>
      </c>
      <c r="L234" t="s">
        <v>143</v>
      </c>
      <c r="M234" t="s">
        <v>26</v>
      </c>
      <c r="N234" t="s">
        <v>1107</v>
      </c>
      <c r="O234" t="s">
        <v>200</v>
      </c>
      <c r="P234" s="5" t="str">
        <f t="shared" si="7"/>
        <v>NO EJECUTO</v>
      </c>
      <c r="Q234" t="s">
        <v>187</v>
      </c>
      <c r="R234" t="s">
        <v>180</v>
      </c>
      <c r="S234" t="s">
        <v>187</v>
      </c>
      <c r="T234" t="s">
        <v>143</v>
      </c>
      <c r="U234" t="e">
        <f t="shared" si="8"/>
        <v>#N/A</v>
      </c>
      <c r="V234" s="13">
        <v>45237</v>
      </c>
      <c r="W234" s="13" t="s">
        <v>32</v>
      </c>
      <c r="X234" s="13"/>
      <c r="Y234" s="13"/>
    </row>
    <row r="235" spans="1:25">
      <c r="A235" t="s">
        <v>1108</v>
      </c>
      <c r="B235" t="s">
        <v>1109</v>
      </c>
      <c r="C235" t="s">
        <v>20</v>
      </c>
      <c r="D235" t="s">
        <v>21</v>
      </c>
      <c r="E235" s="2">
        <v>45448</v>
      </c>
      <c r="H235" t="s">
        <v>1110</v>
      </c>
      <c r="I235" t="s">
        <v>1111</v>
      </c>
      <c r="J235" t="s">
        <v>20</v>
      </c>
      <c r="K235" t="s">
        <v>1112</v>
      </c>
      <c r="L235" t="s">
        <v>143</v>
      </c>
      <c r="M235" t="s">
        <v>26</v>
      </c>
      <c r="N235" t="s">
        <v>1113</v>
      </c>
      <c r="O235" t="s">
        <v>200</v>
      </c>
      <c r="P235" s="5" t="str">
        <f t="shared" si="7"/>
        <v>NO EJECUTO</v>
      </c>
      <c r="Q235" t="s">
        <v>187</v>
      </c>
      <c r="R235" t="s">
        <v>180</v>
      </c>
      <c r="S235" t="s">
        <v>187</v>
      </c>
      <c r="T235" t="s">
        <v>143</v>
      </c>
      <c r="U235" t="e">
        <f t="shared" si="8"/>
        <v>#N/A</v>
      </c>
      <c r="V235" s="13">
        <v>45237</v>
      </c>
      <c r="W235" s="13" t="s">
        <v>32</v>
      </c>
      <c r="X235" s="13"/>
      <c r="Y235" s="13"/>
    </row>
    <row r="236" spans="1:25">
      <c r="A236" t="s">
        <v>1114</v>
      </c>
      <c r="B236" t="s">
        <v>1115</v>
      </c>
      <c r="C236" t="s">
        <v>20</v>
      </c>
      <c r="D236" t="s">
        <v>21</v>
      </c>
      <c r="E236" s="2">
        <v>45448</v>
      </c>
      <c r="H236" t="s">
        <v>1116</v>
      </c>
      <c r="I236" t="s">
        <v>1117</v>
      </c>
      <c r="J236" t="s">
        <v>20</v>
      </c>
      <c r="K236" t="s">
        <v>1118</v>
      </c>
      <c r="L236" t="s">
        <v>143</v>
      </c>
      <c r="M236" t="s">
        <v>26</v>
      </c>
      <c r="N236" t="s">
        <v>1119</v>
      </c>
      <c r="O236" t="s">
        <v>200</v>
      </c>
      <c r="P236" s="5" t="str">
        <f t="shared" si="7"/>
        <v>NO EJECUTO</v>
      </c>
      <c r="Q236" t="s">
        <v>187</v>
      </c>
      <c r="R236" t="s">
        <v>180</v>
      </c>
      <c r="S236" t="s">
        <v>187</v>
      </c>
      <c r="T236" t="s">
        <v>143</v>
      </c>
      <c r="U236" t="e">
        <f t="shared" si="8"/>
        <v>#N/A</v>
      </c>
      <c r="V236" s="13">
        <v>45237</v>
      </c>
      <c r="W236" s="13" t="s">
        <v>32</v>
      </c>
      <c r="X236" s="13"/>
      <c r="Y236" s="13"/>
    </row>
    <row r="237" spans="1:25">
      <c r="A237" t="s">
        <v>1120</v>
      </c>
      <c r="B237" t="s">
        <v>1121</v>
      </c>
      <c r="C237" t="s">
        <v>20</v>
      </c>
      <c r="D237" t="s">
        <v>21</v>
      </c>
      <c r="E237" s="2">
        <v>45448</v>
      </c>
      <c r="H237" t="s">
        <v>1122</v>
      </c>
      <c r="I237" t="s">
        <v>1123</v>
      </c>
      <c r="J237" t="s">
        <v>20</v>
      </c>
      <c r="K237" t="s">
        <v>1124</v>
      </c>
      <c r="L237" t="s">
        <v>143</v>
      </c>
      <c r="M237" t="s">
        <v>26</v>
      </c>
      <c r="N237" t="s">
        <v>1125</v>
      </c>
      <c r="O237" t="s">
        <v>200</v>
      </c>
      <c r="P237" s="5" t="str">
        <f t="shared" si="7"/>
        <v>NO EJECUTO</v>
      </c>
      <c r="Q237" t="s">
        <v>187</v>
      </c>
      <c r="R237" t="s">
        <v>174</v>
      </c>
      <c r="S237" t="s">
        <v>187</v>
      </c>
      <c r="T237" t="s">
        <v>143</v>
      </c>
      <c r="U237" t="e">
        <f t="shared" si="8"/>
        <v>#N/A</v>
      </c>
      <c r="V237" s="13">
        <v>45233</v>
      </c>
      <c r="W237" s="13" t="s">
        <v>32</v>
      </c>
      <c r="X237" s="13"/>
      <c r="Y237" s="13"/>
    </row>
    <row r="238" spans="1:25">
      <c r="A238" t="s">
        <v>1126</v>
      </c>
      <c r="B238" t="s">
        <v>1127</v>
      </c>
      <c r="C238" t="s">
        <v>20</v>
      </c>
      <c r="D238" t="s">
        <v>21</v>
      </c>
      <c r="E238" s="2">
        <v>45448</v>
      </c>
      <c r="H238" t="s">
        <v>1128</v>
      </c>
      <c r="I238" t="s">
        <v>1129</v>
      </c>
      <c r="J238" t="s">
        <v>20</v>
      </c>
      <c r="K238" t="s">
        <v>1130</v>
      </c>
      <c r="L238" t="s">
        <v>143</v>
      </c>
      <c r="M238" t="s">
        <v>26</v>
      </c>
      <c r="N238" t="s">
        <v>1131</v>
      </c>
      <c r="O238" t="s">
        <v>200</v>
      </c>
      <c r="P238" s="5" t="str">
        <f t="shared" si="7"/>
        <v>NO EJECUTO</v>
      </c>
      <c r="Q238" t="s">
        <v>187</v>
      </c>
      <c r="R238" t="s">
        <v>174</v>
      </c>
      <c r="S238" t="s">
        <v>187</v>
      </c>
      <c r="T238" t="s">
        <v>143</v>
      </c>
      <c r="U238" t="e">
        <f t="shared" si="8"/>
        <v>#N/A</v>
      </c>
      <c r="V238" s="13">
        <v>45233</v>
      </c>
      <c r="W238" s="13" t="s">
        <v>32</v>
      </c>
      <c r="X238" s="13"/>
      <c r="Y238" s="13"/>
    </row>
    <row r="239" spans="1:25">
      <c r="A239" t="s">
        <v>1132</v>
      </c>
      <c r="B239" t="s">
        <v>1133</v>
      </c>
      <c r="C239" t="s">
        <v>20</v>
      </c>
      <c r="D239" t="s">
        <v>21</v>
      </c>
      <c r="E239" s="2">
        <v>45448</v>
      </c>
      <c r="H239" t="s">
        <v>1134</v>
      </c>
      <c r="I239" t="s">
        <v>1135</v>
      </c>
      <c r="J239" t="s">
        <v>20</v>
      </c>
      <c r="K239" t="s">
        <v>1136</v>
      </c>
      <c r="L239" t="s">
        <v>143</v>
      </c>
      <c r="M239" t="s">
        <v>26</v>
      </c>
      <c r="N239" t="s">
        <v>1137</v>
      </c>
      <c r="O239" t="s">
        <v>200</v>
      </c>
      <c r="P239" s="5" t="str">
        <f t="shared" si="7"/>
        <v>NO EJECUTO</v>
      </c>
      <c r="Q239" t="s">
        <v>187</v>
      </c>
      <c r="R239" t="s">
        <v>174</v>
      </c>
      <c r="S239" t="s">
        <v>187</v>
      </c>
      <c r="T239" t="s">
        <v>143</v>
      </c>
      <c r="U239" t="e">
        <f t="shared" si="8"/>
        <v>#N/A</v>
      </c>
      <c r="V239" s="13">
        <v>45233</v>
      </c>
      <c r="W239" s="13" t="s">
        <v>32</v>
      </c>
      <c r="X239" s="13"/>
      <c r="Y239" s="13"/>
    </row>
    <row r="240" spans="1:25">
      <c r="A240" t="s">
        <v>1138</v>
      </c>
      <c r="B240" t="s">
        <v>1139</v>
      </c>
      <c r="C240" t="s">
        <v>20</v>
      </c>
      <c r="D240" t="s">
        <v>21</v>
      </c>
      <c r="E240" s="2">
        <v>45448</v>
      </c>
      <c r="H240" t="s">
        <v>1140</v>
      </c>
      <c r="I240" t="s">
        <v>1141</v>
      </c>
      <c r="J240" t="s">
        <v>20</v>
      </c>
      <c r="K240" t="s">
        <v>1142</v>
      </c>
      <c r="L240" t="s">
        <v>143</v>
      </c>
      <c r="M240" t="s">
        <v>26</v>
      </c>
      <c r="N240" t="s">
        <v>1143</v>
      </c>
      <c r="O240" t="s">
        <v>200</v>
      </c>
      <c r="P240" s="5" t="str">
        <f t="shared" si="7"/>
        <v>NO EJECUTO</v>
      </c>
      <c r="Q240" t="s">
        <v>187</v>
      </c>
      <c r="R240" t="s">
        <v>180</v>
      </c>
      <c r="S240" t="s">
        <v>187</v>
      </c>
      <c r="T240" t="s">
        <v>143</v>
      </c>
      <c r="U240" t="e">
        <f t="shared" si="8"/>
        <v>#N/A</v>
      </c>
      <c r="V240" s="13">
        <v>45233</v>
      </c>
      <c r="W240" s="13" t="s">
        <v>32</v>
      </c>
      <c r="X240" s="13"/>
      <c r="Y240" s="13"/>
    </row>
    <row r="241" spans="1:25">
      <c r="A241" t="s">
        <v>1144</v>
      </c>
      <c r="B241" t="s">
        <v>1145</v>
      </c>
      <c r="C241" t="s">
        <v>20</v>
      </c>
      <c r="D241" t="s">
        <v>21</v>
      </c>
      <c r="E241" s="2">
        <v>45448</v>
      </c>
      <c r="H241" t="s">
        <v>1146</v>
      </c>
      <c r="I241" t="s">
        <v>1147</v>
      </c>
      <c r="J241" t="s">
        <v>20</v>
      </c>
      <c r="K241" t="s">
        <v>1148</v>
      </c>
      <c r="L241" t="s">
        <v>143</v>
      </c>
      <c r="M241" t="s">
        <v>26</v>
      </c>
      <c r="N241" t="s">
        <v>1149</v>
      </c>
      <c r="O241" t="s">
        <v>200</v>
      </c>
      <c r="P241" s="5" t="str">
        <f t="shared" si="7"/>
        <v>NO EJECUTO</v>
      </c>
      <c r="Q241" t="s">
        <v>187</v>
      </c>
      <c r="R241" t="s">
        <v>180</v>
      </c>
      <c r="S241" t="s">
        <v>187</v>
      </c>
      <c r="T241" t="s">
        <v>143</v>
      </c>
      <c r="U241" t="e">
        <f t="shared" si="8"/>
        <v>#N/A</v>
      </c>
      <c r="V241" s="13">
        <v>45233</v>
      </c>
      <c r="W241" s="13" t="s">
        <v>32</v>
      </c>
      <c r="X241" s="13"/>
      <c r="Y241" s="13"/>
    </row>
    <row r="242" spans="1:25">
      <c r="A242" t="s">
        <v>1150</v>
      </c>
      <c r="B242" t="s">
        <v>1151</v>
      </c>
      <c r="C242" t="s">
        <v>20</v>
      </c>
      <c r="D242" t="s">
        <v>21</v>
      </c>
      <c r="E242" s="2">
        <v>45448</v>
      </c>
      <c r="H242" t="s">
        <v>1152</v>
      </c>
      <c r="I242" t="s">
        <v>1153</v>
      </c>
      <c r="J242" t="s">
        <v>20</v>
      </c>
      <c r="K242" t="s">
        <v>1154</v>
      </c>
      <c r="L242" t="s">
        <v>143</v>
      </c>
      <c r="M242" t="s">
        <v>26</v>
      </c>
      <c r="N242" t="s">
        <v>1155</v>
      </c>
      <c r="O242" t="s">
        <v>200</v>
      </c>
      <c r="P242" s="5" t="str">
        <f t="shared" si="7"/>
        <v>NO EJECUTO</v>
      </c>
      <c r="Q242" t="s">
        <v>187</v>
      </c>
      <c r="R242" t="s">
        <v>180</v>
      </c>
      <c r="S242" t="s">
        <v>187</v>
      </c>
      <c r="T242" t="s">
        <v>143</v>
      </c>
      <c r="U242" t="e">
        <f t="shared" si="8"/>
        <v>#N/A</v>
      </c>
      <c r="V242" s="13">
        <v>45233</v>
      </c>
      <c r="W242" s="13" t="s">
        <v>32</v>
      </c>
      <c r="X242" s="13"/>
      <c r="Y242" s="13"/>
    </row>
    <row r="243" spans="1:25">
      <c r="A243" t="s">
        <v>1156</v>
      </c>
      <c r="B243" t="s">
        <v>1157</v>
      </c>
      <c r="C243" t="s">
        <v>20</v>
      </c>
      <c r="D243" t="s">
        <v>21</v>
      </c>
      <c r="E243" s="2">
        <v>45448</v>
      </c>
      <c r="H243" t="s">
        <v>1158</v>
      </c>
      <c r="I243" t="s">
        <v>1159</v>
      </c>
      <c r="J243" t="s">
        <v>20</v>
      </c>
      <c r="K243" t="s">
        <v>1160</v>
      </c>
      <c r="L243" t="s">
        <v>143</v>
      </c>
      <c r="M243" t="s">
        <v>26</v>
      </c>
      <c r="N243" t="s">
        <v>1161</v>
      </c>
      <c r="O243" t="s">
        <v>200</v>
      </c>
      <c r="P243" s="5" t="str">
        <f t="shared" si="7"/>
        <v>NO EJECUTO</v>
      </c>
      <c r="Q243" t="s">
        <v>187</v>
      </c>
      <c r="R243" t="s">
        <v>180</v>
      </c>
      <c r="S243" t="s">
        <v>187</v>
      </c>
      <c r="T243" t="s">
        <v>143</v>
      </c>
      <c r="U243" t="e">
        <f t="shared" si="8"/>
        <v>#N/A</v>
      </c>
      <c r="V243" s="13">
        <v>45233</v>
      </c>
      <c r="W243" s="13" t="s">
        <v>32</v>
      </c>
      <c r="X243" s="13"/>
      <c r="Y243" s="13"/>
    </row>
    <row r="244" spans="1:25">
      <c r="A244" t="s">
        <v>1162</v>
      </c>
      <c r="B244" t="s">
        <v>1163</v>
      </c>
      <c r="C244" t="s">
        <v>20</v>
      </c>
      <c r="D244" t="s">
        <v>21</v>
      </c>
      <c r="E244" s="2">
        <v>45448</v>
      </c>
      <c r="H244" t="s">
        <v>1164</v>
      </c>
      <c r="I244" t="s">
        <v>1165</v>
      </c>
      <c r="J244" t="s">
        <v>20</v>
      </c>
      <c r="K244" t="s">
        <v>1166</v>
      </c>
      <c r="L244" t="s">
        <v>143</v>
      </c>
      <c r="M244" t="s">
        <v>26</v>
      </c>
      <c r="N244" t="s">
        <v>1167</v>
      </c>
      <c r="O244" t="s">
        <v>200</v>
      </c>
      <c r="P244" s="5" t="str">
        <f t="shared" si="7"/>
        <v>NO EJECUTO</v>
      </c>
      <c r="Q244" t="s">
        <v>187</v>
      </c>
      <c r="R244" t="s">
        <v>180</v>
      </c>
      <c r="S244" t="s">
        <v>187</v>
      </c>
      <c r="T244" t="s">
        <v>143</v>
      </c>
      <c r="U244" t="e">
        <f t="shared" si="8"/>
        <v>#N/A</v>
      </c>
      <c r="V244" s="13">
        <v>45237</v>
      </c>
      <c r="W244" s="13" t="s">
        <v>32</v>
      </c>
      <c r="X244" s="13"/>
      <c r="Y244" s="13"/>
    </row>
    <row r="245" spans="1:25">
      <c r="A245" t="s">
        <v>1168</v>
      </c>
      <c r="B245" t="s">
        <v>1169</v>
      </c>
      <c r="C245" t="s">
        <v>20</v>
      </c>
      <c r="D245" t="s">
        <v>21</v>
      </c>
      <c r="E245" s="2">
        <v>45448</v>
      </c>
      <c r="H245" t="s">
        <v>1170</v>
      </c>
      <c r="I245" t="s">
        <v>1171</v>
      </c>
      <c r="J245" t="s">
        <v>20</v>
      </c>
      <c r="K245" t="s">
        <v>1172</v>
      </c>
      <c r="L245" t="s">
        <v>140</v>
      </c>
      <c r="M245" t="s">
        <v>26</v>
      </c>
      <c r="N245" t="s">
        <v>1173</v>
      </c>
      <c r="P245" s="5" t="str">
        <f t="shared" si="7"/>
        <v>NO EJECUTO</v>
      </c>
      <c r="Q245" t="s">
        <v>187</v>
      </c>
      <c r="S245" t="s">
        <v>187</v>
      </c>
      <c r="T245" t="s">
        <v>143</v>
      </c>
      <c r="U245" t="e">
        <f t="shared" si="8"/>
        <v>#N/A</v>
      </c>
      <c r="V245" s="13"/>
      <c r="W245" s="13" t="s">
        <v>32</v>
      </c>
      <c r="X245" s="13"/>
      <c r="Y245" s="13"/>
    </row>
    <row r="246" spans="1:25">
      <c r="A246" t="s">
        <v>1174</v>
      </c>
      <c r="B246" t="s">
        <v>1175</v>
      </c>
      <c r="C246" t="s">
        <v>20</v>
      </c>
      <c r="D246" t="s">
        <v>21</v>
      </c>
      <c r="E246" s="2">
        <v>45448</v>
      </c>
      <c r="H246" t="s">
        <v>1176</v>
      </c>
      <c r="I246" t="s">
        <v>1177</v>
      </c>
      <c r="J246" t="s">
        <v>20</v>
      </c>
      <c r="K246" t="s">
        <v>1178</v>
      </c>
      <c r="L246" t="s">
        <v>143</v>
      </c>
      <c r="M246" t="s">
        <v>26</v>
      </c>
      <c r="N246" t="s">
        <v>1179</v>
      </c>
      <c r="O246" t="s">
        <v>200</v>
      </c>
      <c r="P246" s="5" t="str">
        <f t="shared" si="7"/>
        <v>NO EJECUTO</v>
      </c>
      <c r="Q246" t="s">
        <v>187</v>
      </c>
      <c r="R246" t="s">
        <v>174</v>
      </c>
      <c r="S246" t="s">
        <v>187</v>
      </c>
      <c r="T246" t="s">
        <v>143</v>
      </c>
      <c r="U246" t="e">
        <f t="shared" si="8"/>
        <v>#N/A</v>
      </c>
      <c r="V246" s="13">
        <v>45237</v>
      </c>
      <c r="W246" s="13" t="s">
        <v>32</v>
      </c>
      <c r="X246" s="13"/>
      <c r="Y246" s="13"/>
    </row>
    <row r="247" spans="1:25">
      <c r="A247" t="s">
        <v>1180</v>
      </c>
      <c r="B247" t="s">
        <v>1181</v>
      </c>
      <c r="C247" t="s">
        <v>20</v>
      </c>
      <c r="D247" t="s">
        <v>21</v>
      </c>
      <c r="E247" s="2">
        <v>45448</v>
      </c>
      <c r="H247" t="s">
        <v>1182</v>
      </c>
      <c r="I247" t="s">
        <v>1183</v>
      </c>
      <c r="J247" t="s">
        <v>20</v>
      </c>
      <c r="K247" t="s">
        <v>1184</v>
      </c>
      <c r="L247" t="s">
        <v>143</v>
      </c>
      <c r="M247" t="s">
        <v>26</v>
      </c>
      <c r="N247" t="s">
        <v>1185</v>
      </c>
      <c r="O247" t="s">
        <v>200</v>
      </c>
      <c r="P247" s="5" t="str">
        <f t="shared" si="7"/>
        <v>NO EJECUTO</v>
      </c>
      <c r="Q247" t="s">
        <v>187</v>
      </c>
      <c r="R247" t="s">
        <v>180</v>
      </c>
      <c r="S247" t="s">
        <v>187</v>
      </c>
      <c r="T247" t="s">
        <v>143</v>
      </c>
      <c r="U247" t="e">
        <f t="shared" si="8"/>
        <v>#N/A</v>
      </c>
      <c r="V247" s="13">
        <v>45233</v>
      </c>
      <c r="W247" s="13" t="s">
        <v>32</v>
      </c>
      <c r="X247" s="13"/>
      <c r="Y247" s="13"/>
    </row>
    <row r="248" spans="1:25">
      <c r="A248" t="s">
        <v>1186</v>
      </c>
      <c r="B248" t="s">
        <v>1187</v>
      </c>
      <c r="C248" t="s">
        <v>20</v>
      </c>
      <c r="D248" t="s">
        <v>21</v>
      </c>
      <c r="E248" s="2">
        <v>45448</v>
      </c>
      <c r="H248" t="s">
        <v>1188</v>
      </c>
      <c r="I248" t="s">
        <v>1189</v>
      </c>
      <c r="J248" t="s">
        <v>20</v>
      </c>
      <c r="K248" t="s">
        <v>1190</v>
      </c>
      <c r="L248" t="s">
        <v>143</v>
      </c>
      <c r="M248" t="s">
        <v>26</v>
      </c>
      <c r="N248" t="s">
        <v>1191</v>
      </c>
      <c r="O248" t="s">
        <v>200</v>
      </c>
      <c r="P248" s="5" t="str">
        <f t="shared" si="7"/>
        <v>NO EJECUTO</v>
      </c>
      <c r="Q248" t="s">
        <v>187</v>
      </c>
      <c r="R248" t="s">
        <v>174</v>
      </c>
      <c r="S248" t="s">
        <v>187</v>
      </c>
      <c r="T248" t="s">
        <v>143</v>
      </c>
      <c r="U248" t="e">
        <f t="shared" si="8"/>
        <v>#N/A</v>
      </c>
      <c r="V248" s="13">
        <v>45233</v>
      </c>
      <c r="W248" s="13" t="s">
        <v>32</v>
      </c>
      <c r="X248" s="13"/>
      <c r="Y248" s="13"/>
    </row>
    <row r="249" spans="1:25">
      <c r="A249" t="s">
        <v>1192</v>
      </c>
      <c r="B249" t="s">
        <v>1193</v>
      </c>
      <c r="C249" t="s">
        <v>20</v>
      </c>
      <c r="D249" t="s">
        <v>21</v>
      </c>
      <c r="E249" s="2">
        <v>45448</v>
      </c>
      <c r="H249" t="s">
        <v>1194</v>
      </c>
      <c r="I249" t="s">
        <v>1195</v>
      </c>
      <c r="J249" t="s">
        <v>20</v>
      </c>
      <c r="K249" t="s">
        <v>1196</v>
      </c>
      <c r="L249" t="s">
        <v>143</v>
      </c>
      <c r="M249" t="s">
        <v>26</v>
      </c>
      <c r="N249" t="s">
        <v>1197</v>
      </c>
      <c r="O249" t="s">
        <v>200</v>
      </c>
      <c r="P249" s="5" t="str">
        <f t="shared" si="7"/>
        <v>NO EJECUTO</v>
      </c>
      <c r="Q249" t="s">
        <v>187</v>
      </c>
      <c r="R249" t="s">
        <v>174</v>
      </c>
      <c r="S249" t="s">
        <v>187</v>
      </c>
      <c r="T249" t="s">
        <v>143</v>
      </c>
      <c r="U249" t="e">
        <f t="shared" si="8"/>
        <v>#N/A</v>
      </c>
      <c r="V249" s="13">
        <v>45233</v>
      </c>
      <c r="W249" s="13" t="s">
        <v>32</v>
      </c>
      <c r="X249" s="13"/>
      <c r="Y249" s="13"/>
    </row>
    <row r="250" spans="1:25">
      <c r="A250" t="s">
        <v>1198</v>
      </c>
      <c r="B250" t="s">
        <v>1199</v>
      </c>
      <c r="C250" t="s">
        <v>20</v>
      </c>
      <c r="D250" t="s">
        <v>21</v>
      </c>
      <c r="E250" s="2">
        <v>45448</v>
      </c>
      <c r="H250" t="s">
        <v>1200</v>
      </c>
      <c r="I250" t="s">
        <v>1201</v>
      </c>
      <c r="J250" t="s">
        <v>20</v>
      </c>
      <c r="K250" t="s">
        <v>1202</v>
      </c>
      <c r="L250" t="s">
        <v>143</v>
      </c>
      <c r="M250" t="s">
        <v>26</v>
      </c>
      <c r="N250" t="s">
        <v>1203</v>
      </c>
      <c r="O250" t="s">
        <v>200</v>
      </c>
      <c r="P250" s="5" t="str">
        <f t="shared" si="7"/>
        <v>NO EJECUTO</v>
      </c>
      <c r="Q250" t="s">
        <v>187</v>
      </c>
      <c r="R250" t="s">
        <v>174</v>
      </c>
      <c r="S250" t="s">
        <v>187</v>
      </c>
      <c r="T250" t="s">
        <v>143</v>
      </c>
      <c r="U250" t="e">
        <f t="shared" si="8"/>
        <v>#N/A</v>
      </c>
      <c r="V250" s="13">
        <v>45233</v>
      </c>
      <c r="W250" s="13" t="s">
        <v>32</v>
      </c>
      <c r="X250" s="13"/>
      <c r="Y250" s="13"/>
    </row>
    <row r="251" spans="1:25">
      <c r="A251" t="s">
        <v>1204</v>
      </c>
      <c r="B251" t="s">
        <v>1205</v>
      </c>
      <c r="C251" t="s">
        <v>20</v>
      </c>
      <c r="D251" t="s">
        <v>21</v>
      </c>
      <c r="E251" s="2">
        <v>45448</v>
      </c>
      <c r="H251" t="s">
        <v>1206</v>
      </c>
      <c r="I251" t="s">
        <v>1207</v>
      </c>
      <c r="J251" t="s">
        <v>20</v>
      </c>
      <c r="K251" t="s">
        <v>1208</v>
      </c>
      <c r="L251" t="s">
        <v>143</v>
      </c>
      <c r="M251" t="s">
        <v>26</v>
      </c>
      <c r="N251" t="s">
        <v>1209</v>
      </c>
      <c r="O251" t="s">
        <v>200</v>
      </c>
      <c r="P251" s="5" t="str">
        <f t="shared" si="7"/>
        <v>NO EJECUTO</v>
      </c>
      <c r="Q251" t="s">
        <v>187</v>
      </c>
      <c r="R251" t="s">
        <v>180</v>
      </c>
      <c r="S251" t="s">
        <v>187</v>
      </c>
      <c r="T251" t="s">
        <v>143</v>
      </c>
      <c r="U251" t="e">
        <f t="shared" si="8"/>
        <v>#N/A</v>
      </c>
      <c r="V251" s="13">
        <v>45233</v>
      </c>
      <c r="W251" s="13" t="s">
        <v>32</v>
      </c>
      <c r="X251" s="13"/>
      <c r="Y251" s="13"/>
    </row>
    <row r="252" spans="1:25">
      <c r="A252" t="s">
        <v>1210</v>
      </c>
      <c r="B252" t="s">
        <v>1211</v>
      </c>
      <c r="C252" t="s">
        <v>20</v>
      </c>
      <c r="D252" t="s">
        <v>21</v>
      </c>
      <c r="E252" s="2">
        <v>45448</v>
      </c>
      <c r="H252" t="s">
        <v>1212</v>
      </c>
      <c r="I252" t="s">
        <v>1213</v>
      </c>
      <c r="J252" t="s">
        <v>20</v>
      </c>
      <c r="K252" t="s">
        <v>1214</v>
      </c>
      <c r="L252" t="s">
        <v>143</v>
      </c>
      <c r="M252" t="s">
        <v>26</v>
      </c>
      <c r="N252" t="s">
        <v>1215</v>
      </c>
      <c r="O252" t="s">
        <v>200</v>
      </c>
      <c r="P252" s="5" t="str">
        <f t="shared" si="7"/>
        <v>NO EJECUTO</v>
      </c>
      <c r="Q252" t="s">
        <v>187</v>
      </c>
      <c r="R252" t="s">
        <v>180</v>
      </c>
      <c r="S252" t="s">
        <v>187</v>
      </c>
      <c r="T252" t="s">
        <v>143</v>
      </c>
      <c r="U252" t="e">
        <f t="shared" si="8"/>
        <v>#N/A</v>
      </c>
      <c r="V252" s="13">
        <v>45233</v>
      </c>
      <c r="W252" s="13" t="s">
        <v>32</v>
      </c>
      <c r="X252" s="13"/>
      <c r="Y252" s="13"/>
    </row>
    <row r="253" spans="1:25">
      <c r="A253" t="s">
        <v>1216</v>
      </c>
      <c r="B253" t="s">
        <v>1217</v>
      </c>
      <c r="C253" t="s">
        <v>20</v>
      </c>
      <c r="D253" t="s">
        <v>21</v>
      </c>
      <c r="E253" s="2">
        <v>45448</v>
      </c>
      <c r="H253" t="s">
        <v>1218</v>
      </c>
      <c r="I253" t="s">
        <v>1219</v>
      </c>
      <c r="J253" t="s">
        <v>20</v>
      </c>
      <c r="K253" t="s">
        <v>1220</v>
      </c>
      <c r="L253" t="s">
        <v>143</v>
      </c>
      <c r="M253" t="s">
        <v>26</v>
      </c>
      <c r="N253" t="s">
        <v>1221</v>
      </c>
      <c r="O253" t="s">
        <v>200</v>
      </c>
      <c r="P253" s="5" t="str">
        <f t="shared" si="7"/>
        <v>NO EJECUTO</v>
      </c>
      <c r="Q253" t="s">
        <v>187</v>
      </c>
      <c r="R253" t="s">
        <v>180</v>
      </c>
      <c r="S253" t="s">
        <v>187</v>
      </c>
      <c r="T253" t="s">
        <v>143</v>
      </c>
      <c r="U253" t="e">
        <f t="shared" si="8"/>
        <v>#N/A</v>
      </c>
      <c r="V253" s="13">
        <v>45233</v>
      </c>
      <c r="W253" s="13" t="s">
        <v>32</v>
      </c>
      <c r="X253" s="13"/>
      <c r="Y253" s="13"/>
    </row>
    <row r="254" spans="1:25">
      <c r="A254" t="s">
        <v>1222</v>
      </c>
      <c r="B254" t="s">
        <v>1223</v>
      </c>
      <c r="C254" t="s">
        <v>20</v>
      </c>
      <c r="D254" t="s">
        <v>21</v>
      </c>
      <c r="E254" s="2">
        <v>45448</v>
      </c>
      <c r="H254" t="s">
        <v>1224</v>
      </c>
      <c r="I254" t="s">
        <v>1225</v>
      </c>
      <c r="J254" t="s">
        <v>20</v>
      </c>
      <c r="K254" t="s">
        <v>1226</v>
      </c>
      <c r="L254" t="s">
        <v>143</v>
      </c>
      <c r="M254" t="s">
        <v>26</v>
      </c>
      <c r="N254" t="s">
        <v>1227</v>
      </c>
      <c r="O254" t="s">
        <v>200</v>
      </c>
      <c r="P254" s="5" t="str">
        <f t="shared" si="7"/>
        <v>NO EJECUTO</v>
      </c>
      <c r="Q254" t="s">
        <v>187</v>
      </c>
      <c r="R254" t="s">
        <v>174</v>
      </c>
      <c r="S254" t="s">
        <v>187</v>
      </c>
      <c r="T254" t="s">
        <v>143</v>
      </c>
      <c r="U254" t="e">
        <f t="shared" si="8"/>
        <v>#N/A</v>
      </c>
      <c r="V254" s="13">
        <v>45233</v>
      </c>
      <c r="W254" s="13" t="s">
        <v>32</v>
      </c>
      <c r="X254" s="13"/>
      <c r="Y254" s="13"/>
    </row>
    <row r="255" spans="1:25">
      <c r="A255" t="s">
        <v>1228</v>
      </c>
      <c r="B255" t="s">
        <v>1229</v>
      </c>
      <c r="C255" t="s">
        <v>20</v>
      </c>
      <c r="D255" t="s">
        <v>21</v>
      </c>
      <c r="E255" s="2">
        <v>45448</v>
      </c>
      <c r="H255" t="s">
        <v>1230</v>
      </c>
      <c r="I255" t="s">
        <v>1231</v>
      </c>
      <c r="J255" t="s">
        <v>20</v>
      </c>
      <c r="K255" t="s">
        <v>1232</v>
      </c>
      <c r="L255" t="s">
        <v>143</v>
      </c>
      <c r="M255" t="s">
        <v>26</v>
      </c>
      <c r="N255" t="s">
        <v>1233</v>
      </c>
      <c r="O255" t="s">
        <v>200</v>
      </c>
      <c r="P255" s="5" t="str">
        <f t="shared" si="7"/>
        <v>NO EJECUTO</v>
      </c>
      <c r="Q255" t="s">
        <v>187</v>
      </c>
      <c r="R255" t="s">
        <v>174</v>
      </c>
      <c r="S255" t="s">
        <v>187</v>
      </c>
      <c r="T255" t="s">
        <v>143</v>
      </c>
      <c r="U255" t="e">
        <f t="shared" si="8"/>
        <v>#N/A</v>
      </c>
      <c r="V255" s="13">
        <v>45233</v>
      </c>
      <c r="W255" s="13" t="s">
        <v>32</v>
      </c>
      <c r="X255" s="13"/>
      <c r="Y255" s="13"/>
    </row>
    <row r="256" spans="1:25">
      <c r="A256" t="s">
        <v>1234</v>
      </c>
      <c r="B256" t="s">
        <v>1235</v>
      </c>
      <c r="C256" t="s">
        <v>20</v>
      </c>
      <c r="D256" t="s">
        <v>21</v>
      </c>
      <c r="E256" s="2">
        <v>45448</v>
      </c>
      <c r="H256" t="s">
        <v>1236</v>
      </c>
      <c r="I256" t="s">
        <v>1237</v>
      </c>
      <c r="J256" t="s">
        <v>20</v>
      </c>
      <c r="K256" t="s">
        <v>1238</v>
      </c>
      <c r="L256" t="s">
        <v>143</v>
      </c>
      <c r="M256" t="s">
        <v>26</v>
      </c>
      <c r="N256" t="s">
        <v>1239</v>
      </c>
      <c r="O256" t="s">
        <v>200</v>
      </c>
      <c r="P256" s="5" t="str">
        <f t="shared" si="7"/>
        <v>NO EJECUTO</v>
      </c>
      <c r="Q256" t="s">
        <v>187</v>
      </c>
      <c r="R256" t="s">
        <v>174</v>
      </c>
      <c r="S256" t="s">
        <v>187</v>
      </c>
      <c r="T256" t="s">
        <v>143</v>
      </c>
      <c r="U256" t="e">
        <f t="shared" si="8"/>
        <v>#N/A</v>
      </c>
      <c r="V256" s="13">
        <v>45233</v>
      </c>
      <c r="W256" s="13" t="s">
        <v>32</v>
      </c>
      <c r="X256" s="13"/>
      <c r="Y256" s="13"/>
    </row>
    <row r="257" spans="1:25">
      <c r="A257" t="s">
        <v>1240</v>
      </c>
      <c r="B257" t="s">
        <v>1241</v>
      </c>
      <c r="C257" t="s">
        <v>20</v>
      </c>
      <c r="D257" t="s">
        <v>21</v>
      </c>
      <c r="E257" s="2">
        <v>45448</v>
      </c>
      <c r="H257" t="s">
        <v>1242</v>
      </c>
      <c r="I257" t="s">
        <v>1243</v>
      </c>
      <c r="J257" t="s">
        <v>20</v>
      </c>
      <c r="K257" t="s">
        <v>1244</v>
      </c>
      <c r="L257" t="s">
        <v>143</v>
      </c>
      <c r="M257" t="s">
        <v>26</v>
      </c>
      <c r="N257" t="s">
        <v>1245</v>
      </c>
      <c r="O257" t="s">
        <v>200</v>
      </c>
      <c r="P257" s="5" t="str">
        <f t="shared" si="7"/>
        <v>NO EJECUTO</v>
      </c>
      <c r="Q257" t="s">
        <v>187</v>
      </c>
      <c r="R257" t="s">
        <v>174</v>
      </c>
      <c r="S257" t="s">
        <v>187</v>
      </c>
      <c r="T257" t="s">
        <v>143</v>
      </c>
      <c r="U257" t="e">
        <f t="shared" si="8"/>
        <v>#N/A</v>
      </c>
      <c r="V257" s="13">
        <v>45233</v>
      </c>
      <c r="W257" s="13" t="s">
        <v>32</v>
      </c>
      <c r="X257" s="13"/>
      <c r="Y257" s="13"/>
    </row>
    <row r="258" spans="1:25">
      <c r="A258" t="s">
        <v>1246</v>
      </c>
      <c r="B258" t="s">
        <v>1247</v>
      </c>
      <c r="C258" t="s">
        <v>20</v>
      </c>
      <c r="D258" t="s">
        <v>21</v>
      </c>
      <c r="E258" s="2">
        <v>45448</v>
      </c>
      <c r="H258" t="s">
        <v>1248</v>
      </c>
      <c r="I258" t="s">
        <v>1249</v>
      </c>
      <c r="J258" t="s">
        <v>20</v>
      </c>
      <c r="K258" t="s">
        <v>1250</v>
      </c>
      <c r="L258" t="s">
        <v>143</v>
      </c>
      <c r="M258" t="s">
        <v>26</v>
      </c>
      <c r="N258" t="s">
        <v>1251</v>
      </c>
      <c r="O258" t="s">
        <v>200</v>
      </c>
      <c r="P258" s="5" t="str">
        <f t="shared" si="7"/>
        <v>NO EJECUTO</v>
      </c>
      <c r="Q258" t="s">
        <v>187</v>
      </c>
      <c r="R258" t="s">
        <v>180</v>
      </c>
      <c r="S258" t="s">
        <v>187</v>
      </c>
      <c r="T258" t="s">
        <v>143</v>
      </c>
      <c r="U258" t="e">
        <f t="shared" si="8"/>
        <v>#N/A</v>
      </c>
      <c r="V258" s="13">
        <v>45233</v>
      </c>
      <c r="W258" s="13" t="s">
        <v>32</v>
      </c>
      <c r="X258" s="13"/>
      <c r="Y258" s="13"/>
    </row>
    <row r="259" spans="1:25">
      <c r="A259" t="s">
        <v>1252</v>
      </c>
      <c r="B259" t="s">
        <v>1253</v>
      </c>
      <c r="C259" t="s">
        <v>20</v>
      </c>
      <c r="D259" t="s">
        <v>21</v>
      </c>
      <c r="E259" s="2">
        <v>45448</v>
      </c>
      <c r="H259" t="s">
        <v>1254</v>
      </c>
      <c r="I259" t="s">
        <v>1255</v>
      </c>
      <c r="J259" t="s">
        <v>20</v>
      </c>
      <c r="K259" t="s">
        <v>1256</v>
      </c>
      <c r="L259" t="s">
        <v>143</v>
      </c>
      <c r="M259" t="s">
        <v>26</v>
      </c>
      <c r="N259" t="s">
        <v>1257</v>
      </c>
      <c r="O259" t="s">
        <v>200</v>
      </c>
      <c r="P259" s="5" t="str">
        <f t="shared" ref="P259:P322" si="9">IF(ISNUMBER(MATCH(H259,$A$2:$A$600,0)),"EJECUTO","NO EJECUTO")</f>
        <v>NO EJECUTO</v>
      </c>
      <c r="Q259" t="s">
        <v>187</v>
      </c>
      <c r="R259" t="s">
        <v>180</v>
      </c>
      <c r="S259" t="s">
        <v>187</v>
      </c>
      <c r="T259" t="s">
        <v>143</v>
      </c>
      <c r="U259" t="e">
        <f t="shared" ref="U259:U322" si="10">VLOOKUP(H259,$A$2:$E$469,4,FALSE)</f>
        <v>#N/A</v>
      </c>
      <c r="V259" s="13">
        <v>45233</v>
      </c>
      <c r="W259" s="13" t="s">
        <v>32</v>
      </c>
      <c r="X259" s="13"/>
      <c r="Y259" s="13"/>
    </row>
    <row r="260" spans="1:25">
      <c r="A260" t="s">
        <v>1258</v>
      </c>
      <c r="B260" t="s">
        <v>1259</v>
      </c>
      <c r="C260" t="s">
        <v>20</v>
      </c>
      <c r="D260" t="s">
        <v>21</v>
      </c>
      <c r="E260" s="2">
        <v>45448</v>
      </c>
      <c r="H260" t="s">
        <v>1260</v>
      </c>
      <c r="I260" t="s">
        <v>1261</v>
      </c>
      <c r="J260" t="s">
        <v>20</v>
      </c>
      <c r="K260" t="s">
        <v>1262</v>
      </c>
      <c r="L260" t="s">
        <v>143</v>
      </c>
      <c r="M260" t="s">
        <v>26</v>
      </c>
      <c r="N260" t="s">
        <v>1263</v>
      </c>
      <c r="O260" t="s">
        <v>200</v>
      </c>
      <c r="P260" s="5" t="str">
        <f t="shared" si="9"/>
        <v>NO EJECUTO</v>
      </c>
      <c r="Q260" t="s">
        <v>187</v>
      </c>
      <c r="R260" t="s">
        <v>180</v>
      </c>
      <c r="S260" t="s">
        <v>187</v>
      </c>
      <c r="T260" t="s">
        <v>143</v>
      </c>
      <c r="U260" t="e">
        <f t="shared" si="10"/>
        <v>#N/A</v>
      </c>
      <c r="V260" s="13">
        <v>45233</v>
      </c>
      <c r="W260" s="13" t="s">
        <v>32</v>
      </c>
      <c r="X260" s="13"/>
      <c r="Y260" s="13"/>
    </row>
    <row r="261" spans="1:25">
      <c r="A261" t="s">
        <v>1264</v>
      </c>
      <c r="B261" t="s">
        <v>1265</v>
      </c>
      <c r="C261" t="s">
        <v>20</v>
      </c>
      <c r="D261" t="s">
        <v>21</v>
      </c>
      <c r="E261" s="2">
        <v>45448</v>
      </c>
      <c r="H261" t="s">
        <v>1266</v>
      </c>
      <c r="I261" t="s">
        <v>1267</v>
      </c>
      <c r="J261" t="s">
        <v>20</v>
      </c>
      <c r="K261" t="s">
        <v>1268</v>
      </c>
      <c r="L261" t="s">
        <v>143</v>
      </c>
      <c r="M261" t="s">
        <v>26</v>
      </c>
      <c r="N261" t="s">
        <v>1269</v>
      </c>
      <c r="O261" t="s">
        <v>200</v>
      </c>
      <c r="P261" s="5" t="str">
        <f t="shared" si="9"/>
        <v>NO EJECUTO</v>
      </c>
      <c r="Q261" t="s">
        <v>187</v>
      </c>
      <c r="R261" t="s">
        <v>174</v>
      </c>
      <c r="S261" t="s">
        <v>187</v>
      </c>
      <c r="T261" t="s">
        <v>143</v>
      </c>
      <c r="U261" t="e">
        <f t="shared" si="10"/>
        <v>#N/A</v>
      </c>
      <c r="V261" s="13">
        <v>45237</v>
      </c>
      <c r="W261" s="13" t="s">
        <v>32</v>
      </c>
      <c r="X261" s="13"/>
      <c r="Y261" s="13"/>
    </row>
    <row r="262" spans="1:25">
      <c r="A262" t="s">
        <v>1270</v>
      </c>
      <c r="B262" t="s">
        <v>1271</v>
      </c>
      <c r="C262" t="s">
        <v>20</v>
      </c>
      <c r="D262" t="s">
        <v>21</v>
      </c>
      <c r="E262" s="2">
        <v>45448</v>
      </c>
      <c r="H262" t="s">
        <v>1272</v>
      </c>
      <c r="I262" t="s">
        <v>1273</v>
      </c>
      <c r="J262" t="s">
        <v>20</v>
      </c>
      <c r="K262" t="s">
        <v>1274</v>
      </c>
      <c r="L262" t="s">
        <v>143</v>
      </c>
      <c r="M262" t="s">
        <v>26</v>
      </c>
      <c r="N262" t="s">
        <v>1275</v>
      </c>
      <c r="O262" t="s">
        <v>200</v>
      </c>
      <c r="P262" s="5" t="str">
        <f t="shared" si="9"/>
        <v>NO EJECUTO</v>
      </c>
      <c r="Q262" t="s">
        <v>187</v>
      </c>
      <c r="R262" t="s">
        <v>174</v>
      </c>
      <c r="S262" t="s">
        <v>187</v>
      </c>
      <c r="T262" t="s">
        <v>143</v>
      </c>
      <c r="U262" t="e">
        <f t="shared" si="10"/>
        <v>#N/A</v>
      </c>
      <c r="V262" s="13">
        <v>45233</v>
      </c>
      <c r="W262" s="13" t="s">
        <v>32</v>
      </c>
      <c r="X262" s="13"/>
      <c r="Y262" s="13"/>
    </row>
    <row r="263" spans="1:25">
      <c r="A263" t="s">
        <v>1276</v>
      </c>
      <c r="B263" t="s">
        <v>1277</v>
      </c>
      <c r="C263" t="s">
        <v>20</v>
      </c>
      <c r="D263" t="s">
        <v>21</v>
      </c>
      <c r="E263" s="2">
        <v>45448</v>
      </c>
      <c r="H263" t="s">
        <v>1278</v>
      </c>
      <c r="I263" t="s">
        <v>1279</v>
      </c>
      <c r="J263" t="s">
        <v>20</v>
      </c>
      <c r="K263" t="s">
        <v>1280</v>
      </c>
      <c r="L263" t="s">
        <v>143</v>
      </c>
      <c r="M263" t="s">
        <v>26</v>
      </c>
      <c r="N263" t="s">
        <v>1281</v>
      </c>
      <c r="O263" t="s">
        <v>200</v>
      </c>
      <c r="P263" s="5" t="str">
        <f t="shared" si="9"/>
        <v>NO EJECUTO</v>
      </c>
      <c r="Q263" t="s">
        <v>187</v>
      </c>
      <c r="R263" t="s">
        <v>174</v>
      </c>
      <c r="S263" t="s">
        <v>187</v>
      </c>
      <c r="T263" t="s">
        <v>143</v>
      </c>
      <c r="U263" t="e">
        <f t="shared" si="10"/>
        <v>#N/A</v>
      </c>
      <c r="V263" s="13">
        <v>45237</v>
      </c>
      <c r="W263" s="13" t="s">
        <v>32</v>
      </c>
      <c r="X263" s="13"/>
      <c r="Y263" s="13"/>
    </row>
    <row r="264" spans="1:25">
      <c r="A264" t="s">
        <v>1282</v>
      </c>
      <c r="B264" t="s">
        <v>1283</v>
      </c>
      <c r="C264" t="s">
        <v>20</v>
      </c>
      <c r="D264" t="s">
        <v>21</v>
      </c>
      <c r="E264" s="2">
        <v>45448</v>
      </c>
      <c r="H264" t="s">
        <v>1284</v>
      </c>
      <c r="I264" t="s">
        <v>1285</v>
      </c>
      <c r="J264" t="s">
        <v>20</v>
      </c>
      <c r="K264" t="s">
        <v>1286</v>
      </c>
      <c r="L264" t="s">
        <v>143</v>
      </c>
      <c r="M264" t="s">
        <v>26</v>
      </c>
      <c r="N264" t="s">
        <v>1287</v>
      </c>
      <c r="O264" t="s">
        <v>200</v>
      </c>
      <c r="P264" s="5" t="str">
        <f t="shared" si="9"/>
        <v>NO EJECUTO</v>
      </c>
      <c r="Q264" t="s">
        <v>187</v>
      </c>
      <c r="R264" t="s">
        <v>180</v>
      </c>
      <c r="S264" t="s">
        <v>187</v>
      </c>
      <c r="T264" t="s">
        <v>143</v>
      </c>
      <c r="U264" t="e">
        <f t="shared" si="10"/>
        <v>#N/A</v>
      </c>
      <c r="V264" s="13">
        <v>45233</v>
      </c>
      <c r="W264" s="13" t="s">
        <v>32</v>
      </c>
      <c r="X264" s="13"/>
      <c r="Y264" s="13"/>
    </row>
    <row r="265" spans="1:25">
      <c r="A265" t="s">
        <v>1288</v>
      </c>
      <c r="B265" t="s">
        <v>1289</v>
      </c>
      <c r="C265" t="s">
        <v>20</v>
      </c>
      <c r="D265" t="s">
        <v>21</v>
      </c>
      <c r="E265" s="2">
        <v>45448</v>
      </c>
      <c r="H265" t="s">
        <v>1290</v>
      </c>
      <c r="I265" t="s">
        <v>1291</v>
      </c>
      <c r="J265" t="s">
        <v>20</v>
      </c>
      <c r="K265" t="s">
        <v>1292</v>
      </c>
      <c r="L265" t="s">
        <v>143</v>
      </c>
      <c r="M265" t="s">
        <v>26</v>
      </c>
      <c r="N265" t="s">
        <v>1293</v>
      </c>
      <c r="O265" t="s">
        <v>200</v>
      </c>
      <c r="P265" s="5" t="str">
        <f t="shared" si="9"/>
        <v>NO EJECUTO</v>
      </c>
      <c r="Q265" t="s">
        <v>187</v>
      </c>
      <c r="R265" t="s">
        <v>180</v>
      </c>
      <c r="S265" t="s">
        <v>187</v>
      </c>
      <c r="T265" t="s">
        <v>143</v>
      </c>
      <c r="U265" t="e">
        <f t="shared" si="10"/>
        <v>#N/A</v>
      </c>
      <c r="V265" s="13">
        <v>45237</v>
      </c>
      <c r="W265" s="13" t="s">
        <v>32</v>
      </c>
      <c r="X265" s="13"/>
      <c r="Y265" s="13"/>
    </row>
    <row r="266" spans="1:25">
      <c r="A266" t="s">
        <v>1294</v>
      </c>
      <c r="B266" t="s">
        <v>1295</v>
      </c>
      <c r="C266" t="s">
        <v>20</v>
      </c>
      <c r="D266" t="s">
        <v>21</v>
      </c>
      <c r="E266" s="2">
        <v>45448</v>
      </c>
      <c r="H266" t="s">
        <v>1296</v>
      </c>
      <c r="I266" t="s">
        <v>1297</v>
      </c>
      <c r="J266" t="s">
        <v>20</v>
      </c>
      <c r="K266" t="s">
        <v>1298</v>
      </c>
      <c r="L266" t="s">
        <v>143</v>
      </c>
      <c r="M266" t="s">
        <v>26</v>
      </c>
      <c r="N266" t="s">
        <v>1299</v>
      </c>
      <c r="O266" t="s">
        <v>200</v>
      </c>
      <c r="P266" s="5" t="str">
        <f t="shared" si="9"/>
        <v>NO EJECUTO</v>
      </c>
      <c r="Q266" t="s">
        <v>187</v>
      </c>
      <c r="R266" t="s">
        <v>174</v>
      </c>
      <c r="S266" t="s">
        <v>187</v>
      </c>
      <c r="T266" t="s">
        <v>143</v>
      </c>
      <c r="U266" t="e">
        <f t="shared" si="10"/>
        <v>#N/A</v>
      </c>
      <c r="V266" s="13">
        <v>45233</v>
      </c>
      <c r="W266" s="13" t="s">
        <v>32</v>
      </c>
      <c r="X266" s="13"/>
      <c r="Y266" s="13"/>
    </row>
    <row r="267" spans="1:25">
      <c r="A267" t="s">
        <v>1300</v>
      </c>
      <c r="B267" t="s">
        <v>1301</v>
      </c>
      <c r="C267" t="s">
        <v>20</v>
      </c>
      <c r="D267" t="s">
        <v>21</v>
      </c>
      <c r="E267" s="2">
        <v>45448</v>
      </c>
      <c r="H267" t="s">
        <v>1302</v>
      </c>
      <c r="I267" t="s">
        <v>1303</v>
      </c>
      <c r="J267" t="s">
        <v>20</v>
      </c>
      <c r="K267" t="s">
        <v>1304</v>
      </c>
      <c r="L267" t="s">
        <v>143</v>
      </c>
      <c r="M267" t="s">
        <v>26</v>
      </c>
      <c r="N267" t="s">
        <v>1305</v>
      </c>
      <c r="O267" t="s">
        <v>200</v>
      </c>
      <c r="P267" s="5" t="str">
        <f t="shared" si="9"/>
        <v>NO EJECUTO</v>
      </c>
      <c r="Q267" t="s">
        <v>187</v>
      </c>
      <c r="R267" t="s">
        <v>174</v>
      </c>
      <c r="S267" t="s">
        <v>187</v>
      </c>
      <c r="T267" t="s">
        <v>143</v>
      </c>
      <c r="U267" t="e">
        <f t="shared" si="10"/>
        <v>#N/A</v>
      </c>
      <c r="V267" s="13">
        <v>45233</v>
      </c>
      <c r="W267" s="13" t="s">
        <v>32</v>
      </c>
      <c r="X267" s="13"/>
      <c r="Y267" s="13"/>
    </row>
    <row r="268" spans="1:25">
      <c r="A268" t="s">
        <v>1306</v>
      </c>
      <c r="B268" t="s">
        <v>1307</v>
      </c>
      <c r="C268" t="s">
        <v>20</v>
      </c>
      <c r="D268" t="s">
        <v>21</v>
      </c>
      <c r="E268" s="2">
        <v>45448</v>
      </c>
      <c r="H268" t="s">
        <v>1308</v>
      </c>
      <c r="I268" t="s">
        <v>1309</v>
      </c>
      <c r="J268" t="s">
        <v>20</v>
      </c>
      <c r="K268" t="s">
        <v>1310</v>
      </c>
      <c r="L268" t="s">
        <v>143</v>
      </c>
      <c r="M268" t="s">
        <v>26</v>
      </c>
      <c r="N268" t="s">
        <v>1311</v>
      </c>
      <c r="O268" t="s">
        <v>200</v>
      </c>
      <c r="P268" s="5" t="str">
        <f t="shared" si="9"/>
        <v>NO EJECUTO</v>
      </c>
      <c r="Q268" t="s">
        <v>187</v>
      </c>
      <c r="R268" t="s">
        <v>180</v>
      </c>
      <c r="S268" t="s">
        <v>187</v>
      </c>
      <c r="T268" t="s">
        <v>143</v>
      </c>
      <c r="U268" t="e">
        <f t="shared" si="10"/>
        <v>#N/A</v>
      </c>
      <c r="V268" s="13">
        <v>45237</v>
      </c>
      <c r="W268" s="13" t="s">
        <v>32</v>
      </c>
      <c r="X268" s="13"/>
      <c r="Y268" s="13"/>
    </row>
    <row r="269" spans="1:25">
      <c r="A269" t="s">
        <v>1312</v>
      </c>
      <c r="B269" t="s">
        <v>1313</v>
      </c>
      <c r="C269" t="s">
        <v>20</v>
      </c>
      <c r="D269" t="s">
        <v>21</v>
      </c>
      <c r="E269" s="2">
        <v>45448</v>
      </c>
      <c r="H269" t="s">
        <v>1314</v>
      </c>
      <c r="I269" t="s">
        <v>1315</v>
      </c>
      <c r="J269" t="s">
        <v>20</v>
      </c>
      <c r="K269" t="s">
        <v>1316</v>
      </c>
      <c r="L269" t="s">
        <v>143</v>
      </c>
      <c r="M269" t="s">
        <v>26</v>
      </c>
      <c r="N269" t="s">
        <v>1317</v>
      </c>
      <c r="O269" t="s">
        <v>200</v>
      </c>
      <c r="P269" s="5" t="str">
        <f t="shared" si="9"/>
        <v>NO EJECUTO</v>
      </c>
      <c r="Q269" t="s">
        <v>187</v>
      </c>
      <c r="R269" t="s">
        <v>174</v>
      </c>
      <c r="S269" t="s">
        <v>187</v>
      </c>
      <c r="T269" t="s">
        <v>143</v>
      </c>
      <c r="U269" t="e">
        <f t="shared" si="10"/>
        <v>#N/A</v>
      </c>
      <c r="V269" s="13">
        <v>45237</v>
      </c>
      <c r="W269" s="13" t="s">
        <v>32</v>
      </c>
      <c r="X269" s="13"/>
      <c r="Y269" s="13"/>
    </row>
    <row r="270" spans="1:25">
      <c r="A270" t="s">
        <v>1318</v>
      </c>
      <c r="B270" t="s">
        <v>1319</v>
      </c>
      <c r="C270" t="s">
        <v>20</v>
      </c>
      <c r="D270" t="s">
        <v>21</v>
      </c>
      <c r="E270" s="2">
        <v>45448</v>
      </c>
      <c r="H270" t="s">
        <v>1320</v>
      </c>
      <c r="I270" t="s">
        <v>1321</v>
      </c>
      <c r="J270" t="s">
        <v>20</v>
      </c>
      <c r="K270" t="s">
        <v>1322</v>
      </c>
      <c r="L270" t="s">
        <v>143</v>
      </c>
      <c r="M270" t="s">
        <v>26</v>
      </c>
      <c r="N270" t="s">
        <v>1323</v>
      </c>
      <c r="O270" t="s">
        <v>200</v>
      </c>
      <c r="P270" s="5" t="str">
        <f t="shared" si="9"/>
        <v>NO EJECUTO</v>
      </c>
      <c r="Q270" t="s">
        <v>187</v>
      </c>
      <c r="R270" t="s">
        <v>180</v>
      </c>
      <c r="S270" t="s">
        <v>187</v>
      </c>
      <c r="T270" t="s">
        <v>143</v>
      </c>
      <c r="U270" t="e">
        <f t="shared" si="10"/>
        <v>#N/A</v>
      </c>
      <c r="V270" s="13">
        <v>45233</v>
      </c>
      <c r="W270" s="13" t="s">
        <v>32</v>
      </c>
      <c r="X270" s="13"/>
      <c r="Y270" s="13"/>
    </row>
    <row r="271" spans="1:25">
      <c r="A271" t="s">
        <v>1324</v>
      </c>
      <c r="B271" t="s">
        <v>1325</v>
      </c>
      <c r="C271" t="s">
        <v>20</v>
      </c>
      <c r="D271" t="s">
        <v>21</v>
      </c>
      <c r="E271" s="2">
        <v>45448</v>
      </c>
      <c r="H271" t="s">
        <v>1326</v>
      </c>
      <c r="I271" t="s">
        <v>1327</v>
      </c>
      <c r="J271" t="s">
        <v>20</v>
      </c>
      <c r="K271" t="s">
        <v>1328</v>
      </c>
      <c r="L271" t="s">
        <v>143</v>
      </c>
      <c r="M271" t="s">
        <v>26</v>
      </c>
      <c r="N271" t="s">
        <v>1329</v>
      </c>
      <c r="O271" t="s">
        <v>200</v>
      </c>
      <c r="P271" s="5" t="str">
        <f t="shared" si="9"/>
        <v>NO EJECUTO</v>
      </c>
      <c r="Q271" t="s">
        <v>187</v>
      </c>
      <c r="R271" t="s">
        <v>174</v>
      </c>
      <c r="S271" t="s">
        <v>187</v>
      </c>
      <c r="T271" t="s">
        <v>143</v>
      </c>
      <c r="U271" t="e">
        <f t="shared" si="10"/>
        <v>#N/A</v>
      </c>
      <c r="V271" s="13">
        <v>45233</v>
      </c>
      <c r="W271" s="13" t="s">
        <v>32</v>
      </c>
      <c r="X271" s="13"/>
      <c r="Y271" s="13"/>
    </row>
    <row r="272" spans="1:25">
      <c r="A272" t="s">
        <v>1330</v>
      </c>
      <c r="B272" t="s">
        <v>1331</v>
      </c>
      <c r="C272" t="s">
        <v>20</v>
      </c>
      <c r="D272" t="s">
        <v>21</v>
      </c>
      <c r="E272" s="2">
        <v>45448</v>
      </c>
      <c r="H272" t="s">
        <v>1332</v>
      </c>
      <c r="I272" t="s">
        <v>1333</v>
      </c>
      <c r="J272" t="s">
        <v>20</v>
      </c>
      <c r="K272" t="s">
        <v>1334</v>
      </c>
      <c r="L272" t="s">
        <v>143</v>
      </c>
      <c r="M272" t="s">
        <v>26</v>
      </c>
      <c r="N272" t="s">
        <v>1335</v>
      </c>
      <c r="O272" t="s">
        <v>200</v>
      </c>
      <c r="P272" s="5" t="str">
        <f t="shared" si="9"/>
        <v>NO EJECUTO</v>
      </c>
      <c r="Q272" t="s">
        <v>187</v>
      </c>
      <c r="R272" t="s">
        <v>174</v>
      </c>
      <c r="S272" t="s">
        <v>187</v>
      </c>
      <c r="T272" t="s">
        <v>143</v>
      </c>
      <c r="U272" t="e">
        <f t="shared" si="10"/>
        <v>#N/A</v>
      </c>
      <c r="V272" s="13">
        <v>45233</v>
      </c>
      <c r="W272" s="13" t="s">
        <v>32</v>
      </c>
      <c r="X272" s="13"/>
      <c r="Y272" s="13"/>
    </row>
    <row r="273" spans="1:25">
      <c r="A273" t="s">
        <v>1336</v>
      </c>
      <c r="B273" t="s">
        <v>1337</v>
      </c>
      <c r="C273" t="s">
        <v>20</v>
      </c>
      <c r="D273" t="s">
        <v>21</v>
      </c>
      <c r="E273" s="2">
        <v>45448</v>
      </c>
      <c r="H273" t="s">
        <v>1338</v>
      </c>
      <c r="I273" t="s">
        <v>1339</v>
      </c>
      <c r="J273" t="s">
        <v>20</v>
      </c>
      <c r="K273" t="s">
        <v>1340</v>
      </c>
      <c r="L273" t="s">
        <v>143</v>
      </c>
      <c r="M273" t="s">
        <v>26</v>
      </c>
      <c r="N273" t="s">
        <v>1341</v>
      </c>
      <c r="O273" t="s">
        <v>200</v>
      </c>
      <c r="P273" s="5" t="str">
        <f t="shared" si="9"/>
        <v>NO EJECUTO</v>
      </c>
      <c r="Q273" t="s">
        <v>187</v>
      </c>
      <c r="R273" t="s">
        <v>174</v>
      </c>
      <c r="S273" t="s">
        <v>187</v>
      </c>
      <c r="T273" t="s">
        <v>143</v>
      </c>
      <c r="U273" t="e">
        <f t="shared" si="10"/>
        <v>#N/A</v>
      </c>
      <c r="V273" s="13">
        <v>45233</v>
      </c>
      <c r="W273" s="13" t="s">
        <v>32</v>
      </c>
      <c r="X273" s="13"/>
      <c r="Y273" s="13"/>
    </row>
    <row r="274" spans="1:25">
      <c r="A274" t="s">
        <v>1342</v>
      </c>
      <c r="B274" t="s">
        <v>1343</v>
      </c>
      <c r="C274" t="s">
        <v>20</v>
      </c>
      <c r="D274" t="s">
        <v>21</v>
      </c>
      <c r="E274" s="2">
        <v>45448</v>
      </c>
      <c r="H274" t="s">
        <v>1344</v>
      </c>
      <c r="I274" t="s">
        <v>1345</v>
      </c>
      <c r="J274" t="s">
        <v>20</v>
      </c>
      <c r="K274" t="s">
        <v>1346</v>
      </c>
      <c r="L274" t="s">
        <v>143</v>
      </c>
      <c r="M274" t="s">
        <v>26</v>
      </c>
      <c r="N274" t="s">
        <v>1347</v>
      </c>
      <c r="O274" t="s">
        <v>200</v>
      </c>
      <c r="P274" s="5" t="str">
        <f t="shared" si="9"/>
        <v>NO EJECUTO</v>
      </c>
      <c r="Q274" t="s">
        <v>187</v>
      </c>
      <c r="R274" t="s">
        <v>180</v>
      </c>
      <c r="S274" t="s">
        <v>187</v>
      </c>
      <c r="T274" t="s">
        <v>143</v>
      </c>
      <c r="U274" t="e">
        <f t="shared" si="10"/>
        <v>#N/A</v>
      </c>
      <c r="V274" s="13">
        <v>45237</v>
      </c>
      <c r="W274" s="13" t="s">
        <v>32</v>
      </c>
      <c r="X274" s="13"/>
      <c r="Y274" s="13"/>
    </row>
    <row r="275" spans="1:25">
      <c r="A275" t="s">
        <v>1348</v>
      </c>
      <c r="B275" t="s">
        <v>1349</v>
      </c>
      <c r="C275" t="s">
        <v>20</v>
      </c>
      <c r="D275" t="s">
        <v>21</v>
      </c>
      <c r="E275" s="2">
        <v>45448</v>
      </c>
      <c r="H275" t="s">
        <v>1350</v>
      </c>
      <c r="I275" t="s">
        <v>1351</v>
      </c>
      <c r="J275" t="s">
        <v>20</v>
      </c>
      <c r="K275" t="s">
        <v>1352</v>
      </c>
      <c r="L275" t="s">
        <v>143</v>
      </c>
      <c r="M275" t="s">
        <v>26</v>
      </c>
      <c r="N275" t="s">
        <v>1353</v>
      </c>
      <c r="O275" t="s">
        <v>200</v>
      </c>
      <c r="P275" s="5" t="str">
        <f t="shared" si="9"/>
        <v>NO EJECUTO</v>
      </c>
      <c r="Q275" t="s">
        <v>187</v>
      </c>
      <c r="R275" t="s">
        <v>174</v>
      </c>
      <c r="S275" t="s">
        <v>187</v>
      </c>
      <c r="T275" t="s">
        <v>143</v>
      </c>
      <c r="U275" t="e">
        <f t="shared" si="10"/>
        <v>#N/A</v>
      </c>
      <c r="V275" s="13">
        <v>45237</v>
      </c>
      <c r="W275" s="13" t="s">
        <v>32</v>
      </c>
      <c r="X275" s="13"/>
      <c r="Y275" s="13"/>
    </row>
    <row r="276" spans="1:25">
      <c r="A276" t="s">
        <v>1354</v>
      </c>
      <c r="B276" t="s">
        <v>1355</v>
      </c>
      <c r="C276" t="s">
        <v>20</v>
      </c>
      <c r="D276" t="s">
        <v>21</v>
      </c>
      <c r="E276" s="2">
        <v>45448</v>
      </c>
      <c r="H276" t="s">
        <v>1356</v>
      </c>
      <c r="I276" t="s">
        <v>1357</v>
      </c>
      <c r="J276" t="s">
        <v>20</v>
      </c>
      <c r="K276" t="s">
        <v>1358</v>
      </c>
      <c r="L276" t="s">
        <v>143</v>
      </c>
      <c r="M276" t="s">
        <v>26</v>
      </c>
      <c r="N276" t="s">
        <v>1359</v>
      </c>
      <c r="O276" t="s">
        <v>200</v>
      </c>
      <c r="P276" s="5" t="str">
        <f t="shared" si="9"/>
        <v>NO EJECUTO</v>
      </c>
      <c r="Q276" t="s">
        <v>187</v>
      </c>
      <c r="R276" t="s">
        <v>180</v>
      </c>
      <c r="S276" t="s">
        <v>187</v>
      </c>
      <c r="T276" t="s">
        <v>143</v>
      </c>
      <c r="U276" t="e">
        <f t="shared" si="10"/>
        <v>#N/A</v>
      </c>
      <c r="V276" s="13">
        <v>45237</v>
      </c>
      <c r="W276" s="13" t="s">
        <v>32</v>
      </c>
      <c r="X276" s="13"/>
      <c r="Y276" s="13"/>
    </row>
    <row r="277" spans="1:25">
      <c r="A277" t="s">
        <v>1360</v>
      </c>
      <c r="B277" t="s">
        <v>1361</v>
      </c>
      <c r="C277" t="s">
        <v>20</v>
      </c>
      <c r="D277" t="s">
        <v>21</v>
      </c>
      <c r="E277" s="2">
        <v>45448</v>
      </c>
      <c r="H277" t="s">
        <v>1362</v>
      </c>
      <c r="I277" t="s">
        <v>1363</v>
      </c>
      <c r="J277" t="s">
        <v>20</v>
      </c>
      <c r="K277" t="s">
        <v>1364</v>
      </c>
      <c r="L277" t="s">
        <v>143</v>
      </c>
      <c r="M277" t="s">
        <v>26</v>
      </c>
      <c r="N277" t="s">
        <v>1365</v>
      </c>
      <c r="O277" t="s">
        <v>200</v>
      </c>
      <c r="P277" s="5" t="str">
        <f t="shared" si="9"/>
        <v>NO EJECUTO</v>
      </c>
      <c r="Q277" t="s">
        <v>187</v>
      </c>
      <c r="R277" t="s">
        <v>180</v>
      </c>
      <c r="S277" t="s">
        <v>187</v>
      </c>
      <c r="T277" t="s">
        <v>143</v>
      </c>
      <c r="U277" t="e">
        <f t="shared" si="10"/>
        <v>#N/A</v>
      </c>
      <c r="V277" s="13">
        <v>45237</v>
      </c>
      <c r="W277" s="13" t="s">
        <v>32</v>
      </c>
      <c r="X277" s="13"/>
      <c r="Y277" s="13"/>
    </row>
    <row r="278" spans="1:25">
      <c r="A278" t="s">
        <v>1366</v>
      </c>
      <c r="B278" t="s">
        <v>1367</v>
      </c>
      <c r="C278" t="s">
        <v>20</v>
      </c>
      <c r="D278" t="s">
        <v>21</v>
      </c>
      <c r="E278" s="2">
        <v>45448</v>
      </c>
      <c r="H278" t="s">
        <v>1368</v>
      </c>
      <c r="I278" t="s">
        <v>1369</v>
      </c>
      <c r="J278" t="s">
        <v>20</v>
      </c>
      <c r="K278" t="s">
        <v>1370</v>
      </c>
      <c r="L278" t="s">
        <v>143</v>
      </c>
      <c r="M278" t="s">
        <v>26</v>
      </c>
      <c r="N278" t="s">
        <v>1371</v>
      </c>
      <c r="O278" t="s">
        <v>200</v>
      </c>
      <c r="P278" s="5" t="str">
        <f t="shared" si="9"/>
        <v>NO EJECUTO</v>
      </c>
      <c r="Q278" t="s">
        <v>187</v>
      </c>
      <c r="R278" t="s">
        <v>174</v>
      </c>
      <c r="S278" t="s">
        <v>187</v>
      </c>
      <c r="T278" t="s">
        <v>143</v>
      </c>
      <c r="U278" t="e">
        <f t="shared" si="10"/>
        <v>#N/A</v>
      </c>
      <c r="V278" s="13">
        <v>45237</v>
      </c>
      <c r="W278" s="13" t="s">
        <v>32</v>
      </c>
      <c r="X278" s="13"/>
      <c r="Y278" s="13"/>
    </row>
    <row r="279" spans="1:25">
      <c r="A279" t="s">
        <v>1372</v>
      </c>
      <c r="B279" t="s">
        <v>1373</v>
      </c>
      <c r="C279" t="s">
        <v>20</v>
      </c>
      <c r="D279" t="s">
        <v>21</v>
      </c>
      <c r="E279" s="2">
        <v>45448</v>
      </c>
      <c r="H279" t="s">
        <v>1374</v>
      </c>
      <c r="I279" t="s">
        <v>1375</v>
      </c>
      <c r="J279" t="s">
        <v>20</v>
      </c>
      <c r="K279" t="s">
        <v>1376</v>
      </c>
      <c r="L279" t="s">
        <v>143</v>
      </c>
      <c r="M279" t="s">
        <v>26</v>
      </c>
      <c r="N279" t="s">
        <v>1377</v>
      </c>
      <c r="O279" t="s">
        <v>200</v>
      </c>
      <c r="P279" s="5" t="str">
        <f t="shared" si="9"/>
        <v>NO EJECUTO</v>
      </c>
      <c r="Q279" t="s">
        <v>187</v>
      </c>
      <c r="R279" t="s">
        <v>174</v>
      </c>
      <c r="S279" t="s">
        <v>187</v>
      </c>
      <c r="T279" t="s">
        <v>143</v>
      </c>
      <c r="U279" t="e">
        <f t="shared" si="10"/>
        <v>#N/A</v>
      </c>
      <c r="V279" s="13">
        <v>45237</v>
      </c>
      <c r="W279" s="13" t="s">
        <v>32</v>
      </c>
      <c r="X279" s="13"/>
      <c r="Y279" s="13"/>
    </row>
    <row r="280" spans="1:25">
      <c r="A280" t="s">
        <v>1378</v>
      </c>
      <c r="B280" t="s">
        <v>1379</v>
      </c>
      <c r="C280" t="s">
        <v>20</v>
      </c>
      <c r="D280" t="s">
        <v>21</v>
      </c>
      <c r="E280" s="2">
        <v>45448</v>
      </c>
      <c r="H280" t="s">
        <v>1380</v>
      </c>
      <c r="I280" t="s">
        <v>1381</v>
      </c>
      <c r="J280" t="s">
        <v>20</v>
      </c>
      <c r="K280" t="s">
        <v>1382</v>
      </c>
      <c r="L280" t="s">
        <v>143</v>
      </c>
      <c r="M280" t="s">
        <v>26</v>
      </c>
      <c r="N280" t="s">
        <v>1383</v>
      </c>
      <c r="O280" t="s">
        <v>200</v>
      </c>
      <c r="P280" s="5" t="str">
        <f t="shared" si="9"/>
        <v>NO EJECUTO</v>
      </c>
      <c r="Q280" t="s">
        <v>187</v>
      </c>
      <c r="R280" t="s">
        <v>180</v>
      </c>
      <c r="S280" t="s">
        <v>187</v>
      </c>
      <c r="T280" t="s">
        <v>143</v>
      </c>
      <c r="U280" t="e">
        <f t="shared" si="10"/>
        <v>#N/A</v>
      </c>
      <c r="V280" s="13">
        <v>45237</v>
      </c>
      <c r="W280" s="13" t="s">
        <v>32</v>
      </c>
      <c r="X280" s="13"/>
      <c r="Y280" s="13"/>
    </row>
    <row r="281" spans="1:25">
      <c r="A281" t="s">
        <v>1384</v>
      </c>
      <c r="B281" t="s">
        <v>1385</v>
      </c>
      <c r="C281" t="s">
        <v>20</v>
      </c>
      <c r="D281" t="s">
        <v>21</v>
      </c>
      <c r="E281" s="2">
        <v>45448</v>
      </c>
      <c r="H281" t="s">
        <v>1386</v>
      </c>
      <c r="I281" t="s">
        <v>1387</v>
      </c>
      <c r="J281" t="s">
        <v>20</v>
      </c>
      <c r="K281" t="s">
        <v>1388</v>
      </c>
      <c r="L281" t="s">
        <v>143</v>
      </c>
      <c r="M281" t="s">
        <v>26</v>
      </c>
      <c r="N281" t="s">
        <v>1389</v>
      </c>
      <c r="O281" t="s">
        <v>200</v>
      </c>
      <c r="P281" s="5" t="str">
        <f t="shared" si="9"/>
        <v>NO EJECUTO</v>
      </c>
      <c r="Q281" t="s">
        <v>187</v>
      </c>
      <c r="R281" t="s">
        <v>180</v>
      </c>
      <c r="S281" t="s">
        <v>187</v>
      </c>
      <c r="T281" t="s">
        <v>143</v>
      </c>
      <c r="U281" t="e">
        <f t="shared" si="10"/>
        <v>#N/A</v>
      </c>
      <c r="V281" s="13">
        <v>45237</v>
      </c>
      <c r="W281" s="13" t="s">
        <v>32</v>
      </c>
      <c r="X281" s="13"/>
      <c r="Y281" s="13"/>
    </row>
    <row r="282" spans="1:25">
      <c r="A282" t="s">
        <v>1390</v>
      </c>
      <c r="B282" t="s">
        <v>1391</v>
      </c>
      <c r="C282" t="s">
        <v>20</v>
      </c>
      <c r="D282" t="s">
        <v>21</v>
      </c>
      <c r="E282" s="2">
        <v>45448</v>
      </c>
      <c r="H282" t="s">
        <v>1392</v>
      </c>
      <c r="I282" t="s">
        <v>1393</v>
      </c>
      <c r="J282" t="s">
        <v>20</v>
      </c>
      <c r="K282" t="s">
        <v>1394</v>
      </c>
      <c r="L282" t="s">
        <v>143</v>
      </c>
      <c r="M282" t="s">
        <v>26</v>
      </c>
      <c r="N282" t="s">
        <v>1395</v>
      </c>
      <c r="O282" t="s">
        <v>200</v>
      </c>
      <c r="P282" s="5" t="str">
        <f t="shared" si="9"/>
        <v>NO EJECUTO</v>
      </c>
      <c r="Q282" t="s">
        <v>187</v>
      </c>
      <c r="R282" t="s">
        <v>180</v>
      </c>
      <c r="S282" t="s">
        <v>187</v>
      </c>
      <c r="T282" t="s">
        <v>143</v>
      </c>
      <c r="U282" t="e">
        <f t="shared" si="10"/>
        <v>#N/A</v>
      </c>
      <c r="V282" s="13">
        <v>45233</v>
      </c>
      <c r="W282" s="13" t="s">
        <v>32</v>
      </c>
      <c r="X282" s="13"/>
      <c r="Y282" s="13"/>
    </row>
    <row r="283" spans="1:25">
      <c r="A283" t="s">
        <v>1396</v>
      </c>
      <c r="B283" t="s">
        <v>1397</v>
      </c>
      <c r="C283" t="s">
        <v>20</v>
      </c>
      <c r="D283" t="s">
        <v>21</v>
      </c>
      <c r="E283" s="2">
        <v>45448</v>
      </c>
      <c r="H283" t="s">
        <v>1398</v>
      </c>
      <c r="I283" t="s">
        <v>1399</v>
      </c>
      <c r="J283" t="s">
        <v>20</v>
      </c>
      <c r="K283" t="s">
        <v>1400</v>
      </c>
      <c r="L283" t="s">
        <v>143</v>
      </c>
      <c r="M283" t="s">
        <v>26</v>
      </c>
      <c r="N283" t="s">
        <v>1401</v>
      </c>
      <c r="O283" t="s">
        <v>200</v>
      </c>
      <c r="P283" s="5" t="str">
        <f t="shared" si="9"/>
        <v>NO EJECUTO</v>
      </c>
      <c r="Q283" t="s">
        <v>187</v>
      </c>
      <c r="R283" t="s">
        <v>174</v>
      </c>
      <c r="S283" t="s">
        <v>187</v>
      </c>
      <c r="T283" t="s">
        <v>143</v>
      </c>
      <c r="U283" t="e">
        <f t="shared" si="10"/>
        <v>#N/A</v>
      </c>
      <c r="V283" s="13">
        <v>45233</v>
      </c>
      <c r="W283" s="13" t="s">
        <v>32</v>
      </c>
      <c r="X283" s="13"/>
      <c r="Y283" s="13"/>
    </row>
    <row r="284" spans="1:25">
      <c r="A284" t="s">
        <v>1402</v>
      </c>
      <c r="B284" t="s">
        <v>1403</v>
      </c>
      <c r="C284" t="s">
        <v>20</v>
      </c>
      <c r="D284" t="s">
        <v>21</v>
      </c>
      <c r="E284" s="2">
        <v>45448</v>
      </c>
      <c r="H284" t="s">
        <v>1404</v>
      </c>
      <c r="I284" t="s">
        <v>1405</v>
      </c>
      <c r="J284" t="s">
        <v>20</v>
      </c>
      <c r="K284" t="s">
        <v>1406</v>
      </c>
      <c r="L284" t="s">
        <v>143</v>
      </c>
      <c r="M284" t="s">
        <v>26</v>
      </c>
      <c r="N284" t="s">
        <v>1407</v>
      </c>
      <c r="O284" t="s">
        <v>200</v>
      </c>
      <c r="P284" s="5" t="str">
        <f t="shared" si="9"/>
        <v>NO EJECUTO</v>
      </c>
      <c r="Q284" t="s">
        <v>187</v>
      </c>
      <c r="R284" t="s">
        <v>174</v>
      </c>
      <c r="S284" t="s">
        <v>187</v>
      </c>
      <c r="T284" t="s">
        <v>143</v>
      </c>
      <c r="U284" t="e">
        <f t="shared" si="10"/>
        <v>#N/A</v>
      </c>
      <c r="V284" s="13">
        <v>45237</v>
      </c>
      <c r="W284" s="13" t="s">
        <v>32</v>
      </c>
      <c r="X284" s="13"/>
      <c r="Y284" s="13"/>
    </row>
    <row r="285" spans="1:25">
      <c r="A285" t="s">
        <v>1408</v>
      </c>
      <c r="B285" t="s">
        <v>1409</v>
      </c>
      <c r="C285" t="s">
        <v>20</v>
      </c>
      <c r="D285" t="s">
        <v>21</v>
      </c>
      <c r="E285" s="2">
        <v>45448</v>
      </c>
      <c r="H285" t="s">
        <v>1410</v>
      </c>
      <c r="I285" t="s">
        <v>1411</v>
      </c>
      <c r="J285" t="s">
        <v>20</v>
      </c>
      <c r="K285" t="s">
        <v>1412</v>
      </c>
      <c r="L285" t="s">
        <v>143</v>
      </c>
      <c r="M285" t="s">
        <v>26</v>
      </c>
      <c r="N285" t="s">
        <v>1413</v>
      </c>
      <c r="O285" t="s">
        <v>200</v>
      </c>
      <c r="P285" s="5" t="str">
        <f t="shared" si="9"/>
        <v>NO EJECUTO</v>
      </c>
      <c r="Q285" t="s">
        <v>187</v>
      </c>
      <c r="R285" t="s">
        <v>174</v>
      </c>
      <c r="S285" t="s">
        <v>187</v>
      </c>
      <c r="T285" t="s">
        <v>143</v>
      </c>
      <c r="U285" t="e">
        <f t="shared" si="10"/>
        <v>#N/A</v>
      </c>
      <c r="V285" s="13">
        <v>45237</v>
      </c>
      <c r="W285" s="13" t="s">
        <v>32</v>
      </c>
      <c r="X285" s="13"/>
      <c r="Y285" s="13"/>
    </row>
    <row r="286" spans="1:25">
      <c r="A286" t="s">
        <v>1414</v>
      </c>
      <c r="B286" t="s">
        <v>1415</v>
      </c>
      <c r="C286" t="s">
        <v>20</v>
      </c>
      <c r="D286" t="s">
        <v>21</v>
      </c>
      <c r="E286" s="2">
        <v>45448</v>
      </c>
      <c r="H286" t="s">
        <v>1416</v>
      </c>
      <c r="I286" t="s">
        <v>1417</v>
      </c>
      <c r="J286" t="s">
        <v>20</v>
      </c>
      <c r="K286" t="s">
        <v>1418</v>
      </c>
      <c r="L286" t="s">
        <v>143</v>
      </c>
      <c r="M286" t="s">
        <v>26</v>
      </c>
      <c r="N286" t="s">
        <v>1419</v>
      </c>
      <c r="O286" t="s">
        <v>200</v>
      </c>
      <c r="P286" s="5" t="str">
        <f t="shared" si="9"/>
        <v>NO EJECUTO</v>
      </c>
      <c r="Q286" t="s">
        <v>187</v>
      </c>
      <c r="R286" t="s">
        <v>174</v>
      </c>
      <c r="S286" t="s">
        <v>187</v>
      </c>
      <c r="T286" t="s">
        <v>143</v>
      </c>
      <c r="U286" t="e">
        <f t="shared" si="10"/>
        <v>#N/A</v>
      </c>
      <c r="V286" s="13">
        <v>45237</v>
      </c>
      <c r="W286" s="13" t="s">
        <v>32</v>
      </c>
      <c r="X286" s="13"/>
      <c r="Y286" s="13"/>
    </row>
    <row r="287" spans="1:25">
      <c r="A287" t="s">
        <v>1420</v>
      </c>
      <c r="B287" t="s">
        <v>1421</v>
      </c>
      <c r="C287" t="s">
        <v>20</v>
      </c>
      <c r="D287" t="s">
        <v>21</v>
      </c>
      <c r="E287" s="2">
        <v>45448</v>
      </c>
      <c r="H287" t="s">
        <v>1422</v>
      </c>
      <c r="I287" t="s">
        <v>1423</v>
      </c>
      <c r="J287" t="s">
        <v>20</v>
      </c>
      <c r="K287" t="s">
        <v>1424</v>
      </c>
      <c r="L287" t="s">
        <v>143</v>
      </c>
      <c r="M287" t="s">
        <v>26</v>
      </c>
      <c r="N287" t="s">
        <v>1425</v>
      </c>
      <c r="O287" t="s">
        <v>200</v>
      </c>
      <c r="P287" s="5" t="str">
        <f t="shared" si="9"/>
        <v>NO EJECUTO</v>
      </c>
      <c r="Q287" t="s">
        <v>187</v>
      </c>
      <c r="R287" t="s">
        <v>180</v>
      </c>
      <c r="S287" t="s">
        <v>187</v>
      </c>
      <c r="T287" t="s">
        <v>143</v>
      </c>
      <c r="U287" t="e">
        <f t="shared" si="10"/>
        <v>#N/A</v>
      </c>
      <c r="V287" s="13">
        <v>45233</v>
      </c>
      <c r="W287" s="13" t="s">
        <v>32</v>
      </c>
      <c r="X287" s="13"/>
      <c r="Y287" s="13"/>
    </row>
    <row r="288" spans="1:25">
      <c r="A288" t="s">
        <v>1426</v>
      </c>
      <c r="B288" t="s">
        <v>1427</v>
      </c>
      <c r="C288" t="s">
        <v>20</v>
      </c>
      <c r="D288" t="s">
        <v>21</v>
      </c>
      <c r="E288" s="2">
        <v>45448</v>
      </c>
      <c r="H288" t="s">
        <v>1428</v>
      </c>
      <c r="I288" t="s">
        <v>1429</v>
      </c>
      <c r="J288" t="s">
        <v>20</v>
      </c>
      <c r="K288" t="s">
        <v>1430</v>
      </c>
      <c r="L288" t="s">
        <v>143</v>
      </c>
      <c r="M288" t="s">
        <v>26</v>
      </c>
      <c r="N288" t="s">
        <v>1431</v>
      </c>
      <c r="O288" t="s">
        <v>200</v>
      </c>
      <c r="P288" s="5" t="str">
        <f t="shared" si="9"/>
        <v>NO EJECUTO</v>
      </c>
      <c r="Q288" t="s">
        <v>187</v>
      </c>
      <c r="R288" t="s">
        <v>180</v>
      </c>
      <c r="S288" t="s">
        <v>187</v>
      </c>
      <c r="T288" t="s">
        <v>143</v>
      </c>
      <c r="U288" t="e">
        <f t="shared" si="10"/>
        <v>#N/A</v>
      </c>
      <c r="V288" s="13">
        <v>45233</v>
      </c>
      <c r="W288" s="13" t="s">
        <v>32</v>
      </c>
      <c r="X288" s="13"/>
      <c r="Y288" s="13"/>
    </row>
    <row r="289" spans="1:25">
      <c r="A289" t="s">
        <v>1432</v>
      </c>
      <c r="B289" t="s">
        <v>1433</v>
      </c>
      <c r="C289" t="s">
        <v>20</v>
      </c>
      <c r="D289" t="s">
        <v>21</v>
      </c>
      <c r="E289" s="2">
        <v>45448</v>
      </c>
      <c r="H289" t="s">
        <v>1434</v>
      </c>
      <c r="I289" t="s">
        <v>1435</v>
      </c>
      <c r="J289" t="s">
        <v>20</v>
      </c>
      <c r="K289" t="s">
        <v>1436</v>
      </c>
      <c r="L289" t="s">
        <v>143</v>
      </c>
      <c r="M289" t="s">
        <v>26</v>
      </c>
      <c r="N289" t="s">
        <v>1437</v>
      </c>
      <c r="O289" t="s">
        <v>200</v>
      </c>
      <c r="P289" s="5" t="str">
        <f t="shared" si="9"/>
        <v>NO EJECUTO</v>
      </c>
      <c r="Q289" t="s">
        <v>187</v>
      </c>
      <c r="R289" t="s">
        <v>180</v>
      </c>
      <c r="S289" t="s">
        <v>187</v>
      </c>
      <c r="T289" t="s">
        <v>143</v>
      </c>
      <c r="U289" t="e">
        <f t="shared" si="10"/>
        <v>#N/A</v>
      </c>
      <c r="V289" s="13">
        <v>45237</v>
      </c>
      <c r="W289" s="13" t="s">
        <v>32</v>
      </c>
      <c r="X289" s="13"/>
      <c r="Y289" s="13"/>
    </row>
    <row r="290" spans="1:25">
      <c r="A290" t="s">
        <v>1438</v>
      </c>
      <c r="B290" t="s">
        <v>1439</v>
      </c>
      <c r="C290" t="s">
        <v>20</v>
      </c>
      <c r="D290" t="s">
        <v>21</v>
      </c>
      <c r="E290" s="2">
        <v>45448</v>
      </c>
      <c r="H290" t="s">
        <v>1440</v>
      </c>
      <c r="I290" t="s">
        <v>1441</v>
      </c>
      <c r="J290" t="s">
        <v>20</v>
      </c>
      <c r="K290" t="s">
        <v>1442</v>
      </c>
      <c r="L290" t="s">
        <v>143</v>
      </c>
      <c r="M290" t="s">
        <v>26</v>
      </c>
      <c r="N290" t="s">
        <v>1443</v>
      </c>
      <c r="O290" t="s">
        <v>200</v>
      </c>
      <c r="P290" s="5" t="str">
        <f t="shared" si="9"/>
        <v>NO EJECUTO</v>
      </c>
      <c r="Q290" t="s">
        <v>187</v>
      </c>
      <c r="R290" t="s">
        <v>174</v>
      </c>
      <c r="S290" t="s">
        <v>187</v>
      </c>
      <c r="T290" t="s">
        <v>143</v>
      </c>
      <c r="U290" t="e">
        <f t="shared" si="10"/>
        <v>#N/A</v>
      </c>
      <c r="V290" s="13">
        <v>45237</v>
      </c>
      <c r="W290" s="13" t="s">
        <v>32</v>
      </c>
      <c r="X290" s="13"/>
      <c r="Y290" s="13"/>
    </row>
    <row r="291" spans="1:25">
      <c r="A291" t="s">
        <v>1444</v>
      </c>
      <c r="B291" t="s">
        <v>1445</v>
      </c>
      <c r="C291" t="s">
        <v>20</v>
      </c>
      <c r="D291" t="s">
        <v>21</v>
      </c>
      <c r="E291" s="2">
        <v>45448</v>
      </c>
      <c r="H291" t="s">
        <v>1446</v>
      </c>
      <c r="I291" t="s">
        <v>1447</v>
      </c>
      <c r="J291" t="s">
        <v>20</v>
      </c>
      <c r="K291" t="s">
        <v>1448</v>
      </c>
      <c r="L291" t="s">
        <v>143</v>
      </c>
      <c r="M291" t="s">
        <v>26</v>
      </c>
      <c r="N291" t="s">
        <v>1449</v>
      </c>
      <c r="O291" t="s">
        <v>200</v>
      </c>
      <c r="P291" s="5" t="str">
        <f t="shared" si="9"/>
        <v>NO EJECUTO</v>
      </c>
      <c r="Q291" t="s">
        <v>187</v>
      </c>
      <c r="R291" t="s">
        <v>180</v>
      </c>
      <c r="S291" t="s">
        <v>187</v>
      </c>
      <c r="T291" t="s">
        <v>143</v>
      </c>
      <c r="U291" t="e">
        <f t="shared" si="10"/>
        <v>#N/A</v>
      </c>
      <c r="V291" s="13">
        <v>45233</v>
      </c>
      <c r="W291" s="13" t="s">
        <v>32</v>
      </c>
      <c r="X291" s="13"/>
      <c r="Y291" s="13"/>
    </row>
    <row r="292" spans="1:25">
      <c r="A292" t="s">
        <v>1450</v>
      </c>
      <c r="B292" t="s">
        <v>1451</v>
      </c>
      <c r="C292" t="s">
        <v>20</v>
      </c>
      <c r="D292" t="s">
        <v>21</v>
      </c>
      <c r="E292" s="2">
        <v>45448</v>
      </c>
      <c r="H292" t="s">
        <v>1452</v>
      </c>
      <c r="I292" t="s">
        <v>1453</v>
      </c>
      <c r="J292" t="s">
        <v>20</v>
      </c>
      <c r="K292" t="s">
        <v>1454</v>
      </c>
      <c r="L292" t="s">
        <v>143</v>
      </c>
      <c r="M292" t="s">
        <v>26</v>
      </c>
      <c r="N292" t="s">
        <v>1455</v>
      </c>
      <c r="O292" t="s">
        <v>200</v>
      </c>
      <c r="P292" s="5" t="str">
        <f t="shared" si="9"/>
        <v>NO EJECUTO</v>
      </c>
      <c r="Q292" t="s">
        <v>187</v>
      </c>
      <c r="R292" t="s">
        <v>180</v>
      </c>
      <c r="S292" t="s">
        <v>187</v>
      </c>
      <c r="T292" t="s">
        <v>143</v>
      </c>
      <c r="U292" t="e">
        <f t="shared" si="10"/>
        <v>#N/A</v>
      </c>
      <c r="V292" s="13">
        <v>45237</v>
      </c>
      <c r="W292" s="13" t="s">
        <v>32</v>
      </c>
      <c r="X292" s="13"/>
      <c r="Y292" s="13"/>
    </row>
    <row r="293" spans="1:25">
      <c r="A293" t="s">
        <v>1456</v>
      </c>
      <c r="B293" t="s">
        <v>1457</v>
      </c>
      <c r="C293" t="s">
        <v>20</v>
      </c>
      <c r="D293" t="s">
        <v>21</v>
      </c>
      <c r="E293" s="2">
        <v>45448</v>
      </c>
      <c r="H293" t="s">
        <v>1458</v>
      </c>
      <c r="I293" t="s">
        <v>1459</v>
      </c>
      <c r="J293" t="s">
        <v>20</v>
      </c>
      <c r="K293" t="s">
        <v>1460</v>
      </c>
      <c r="L293" t="s">
        <v>143</v>
      </c>
      <c r="M293" t="s">
        <v>26</v>
      </c>
      <c r="N293" t="s">
        <v>1461</v>
      </c>
      <c r="O293" t="s">
        <v>200</v>
      </c>
      <c r="P293" s="5" t="str">
        <f t="shared" si="9"/>
        <v>NO EJECUTO</v>
      </c>
      <c r="Q293" t="s">
        <v>187</v>
      </c>
      <c r="R293" t="s">
        <v>180</v>
      </c>
      <c r="S293" t="s">
        <v>187</v>
      </c>
      <c r="T293" t="s">
        <v>143</v>
      </c>
      <c r="U293" t="e">
        <f t="shared" si="10"/>
        <v>#N/A</v>
      </c>
      <c r="V293" s="13">
        <v>45237</v>
      </c>
      <c r="W293" s="13" t="s">
        <v>32</v>
      </c>
      <c r="X293" s="13"/>
      <c r="Y293" s="13"/>
    </row>
    <row r="294" spans="1:25">
      <c r="A294" t="s">
        <v>1462</v>
      </c>
      <c r="B294" t="s">
        <v>1463</v>
      </c>
      <c r="C294" t="s">
        <v>20</v>
      </c>
      <c r="D294" t="s">
        <v>21</v>
      </c>
      <c r="E294" s="2">
        <v>45448</v>
      </c>
      <c r="H294" t="s">
        <v>1464</v>
      </c>
      <c r="I294" t="s">
        <v>1465</v>
      </c>
      <c r="J294" t="s">
        <v>20</v>
      </c>
      <c r="K294" t="s">
        <v>1466</v>
      </c>
      <c r="L294" t="s">
        <v>143</v>
      </c>
      <c r="M294" t="s">
        <v>26</v>
      </c>
      <c r="N294" t="s">
        <v>1467</v>
      </c>
      <c r="O294" t="s">
        <v>200</v>
      </c>
      <c r="P294" s="5" t="str">
        <f t="shared" si="9"/>
        <v>NO EJECUTO</v>
      </c>
      <c r="Q294" t="s">
        <v>187</v>
      </c>
      <c r="R294" t="s">
        <v>180</v>
      </c>
      <c r="S294" t="s">
        <v>187</v>
      </c>
      <c r="T294" t="s">
        <v>143</v>
      </c>
      <c r="U294" t="e">
        <f t="shared" si="10"/>
        <v>#N/A</v>
      </c>
      <c r="V294" s="13">
        <v>45233</v>
      </c>
      <c r="W294" s="13" t="s">
        <v>32</v>
      </c>
      <c r="X294" s="13"/>
      <c r="Y294" s="13"/>
    </row>
    <row r="295" spans="1:25">
      <c r="A295" t="s">
        <v>1468</v>
      </c>
      <c r="B295" t="s">
        <v>1469</v>
      </c>
      <c r="C295" t="s">
        <v>20</v>
      </c>
      <c r="D295" t="s">
        <v>21</v>
      </c>
      <c r="E295" s="2">
        <v>45448</v>
      </c>
      <c r="H295" t="s">
        <v>1470</v>
      </c>
      <c r="I295" t="s">
        <v>1471</v>
      </c>
      <c r="J295" t="s">
        <v>20</v>
      </c>
      <c r="K295" t="s">
        <v>1472</v>
      </c>
      <c r="L295" t="s">
        <v>143</v>
      </c>
      <c r="M295" t="s">
        <v>26</v>
      </c>
      <c r="N295" t="s">
        <v>1473</v>
      </c>
      <c r="O295" t="s">
        <v>200</v>
      </c>
      <c r="P295" s="5" t="str">
        <f t="shared" si="9"/>
        <v>NO EJECUTO</v>
      </c>
      <c r="Q295" t="s">
        <v>187</v>
      </c>
      <c r="R295" t="s">
        <v>180</v>
      </c>
      <c r="S295" t="s">
        <v>187</v>
      </c>
      <c r="T295" t="s">
        <v>143</v>
      </c>
      <c r="U295" t="e">
        <f t="shared" si="10"/>
        <v>#N/A</v>
      </c>
      <c r="V295" s="13">
        <v>45237</v>
      </c>
      <c r="W295" s="13" t="s">
        <v>32</v>
      </c>
      <c r="X295" s="13"/>
      <c r="Y295" s="13"/>
    </row>
    <row r="296" spans="1:25">
      <c r="A296" t="s">
        <v>1474</v>
      </c>
      <c r="B296" t="s">
        <v>1475</v>
      </c>
      <c r="C296" t="s">
        <v>20</v>
      </c>
      <c r="D296" t="s">
        <v>21</v>
      </c>
      <c r="E296" s="2">
        <v>45448</v>
      </c>
      <c r="H296" t="s">
        <v>1476</v>
      </c>
      <c r="I296" t="s">
        <v>1477</v>
      </c>
      <c r="J296" t="s">
        <v>20</v>
      </c>
      <c r="K296" t="s">
        <v>1478</v>
      </c>
      <c r="L296" t="s">
        <v>143</v>
      </c>
      <c r="M296" t="s">
        <v>26</v>
      </c>
      <c r="N296" t="s">
        <v>1479</v>
      </c>
      <c r="O296" t="s">
        <v>200</v>
      </c>
      <c r="P296" s="5" t="str">
        <f t="shared" si="9"/>
        <v>NO EJECUTO</v>
      </c>
      <c r="Q296" t="s">
        <v>187</v>
      </c>
      <c r="R296" t="s">
        <v>180</v>
      </c>
      <c r="S296" t="s">
        <v>187</v>
      </c>
      <c r="T296" t="s">
        <v>143</v>
      </c>
      <c r="U296" t="e">
        <f t="shared" si="10"/>
        <v>#N/A</v>
      </c>
      <c r="V296" s="13">
        <v>45237</v>
      </c>
      <c r="W296" s="13" t="s">
        <v>32</v>
      </c>
      <c r="X296" s="13"/>
      <c r="Y296" s="13"/>
    </row>
    <row r="297" spans="1:25">
      <c r="A297" t="s">
        <v>1480</v>
      </c>
      <c r="B297" t="s">
        <v>1481</v>
      </c>
      <c r="C297" t="s">
        <v>20</v>
      </c>
      <c r="D297" t="s">
        <v>21</v>
      </c>
      <c r="E297" s="2">
        <v>45448</v>
      </c>
      <c r="H297" t="s">
        <v>1482</v>
      </c>
      <c r="I297" t="s">
        <v>1483</v>
      </c>
      <c r="J297" t="s">
        <v>20</v>
      </c>
      <c r="K297" t="s">
        <v>1484</v>
      </c>
      <c r="L297" t="s">
        <v>143</v>
      </c>
      <c r="M297" t="s">
        <v>26</v>
      </c>
      <c r="N297" t="s">
        <v>1485</v>
      </c>
      <c r="O297" t="s">
        <v>200</v>
      </c>
      <c r="P297" s="5" t="str">
        <f t="shared" si="9"/>
        <v>NO EJECUTO</v>
      </c>
      <c r="Q297" t="s">
        <v>187</v>
      </c>
      <c r="R297" t="s">
        <v>180</v>
      </c>
      <c r="S297" t="s">
        <v>187</v>
      </c>
      <c r="T297" t="s">
        <v>143</v>
      </c>
      <c r="U297" t="e">
        <f t="shared" si="10"/>
        <v>#N/A</v>
      </c>
      <c r="V297" s="13">
        <v>45233</v>
      </c>
      <c r="W297" s="13" t="s">
        <v>32</v>
      </c>
      <c r="X297" s="13"/>
      <c r="Y297" s="13"/>
    </row>
    <row r="298" spans="1:25">
      <c r="A298" t="s">
        <v>1486</v>
      </c>
      <c r="B298" t="s">
        <v>1487</v>
      </c>
      <c r="C298" t="s">
        <v>20</v>
      </c>
      <c r="D298" t="s">
        <v>21</v>
      </c>
      <c r="E298" s="2">
        <v>45448</v>
      </c>
      <c r="H298" t="s">
        <v>1488</v>
      </c>
      <c r="I298" t="s">
        <v>1489</v>
      </c>
      <c r="J298" t="s">
        <v>20</v>
      </c>
      <c r="K298" t="s">
        <v>1490</v>
      </c>
      <c r="L298" t="s">
        <v>143</v>
      </c>
      <c r="M298" t="s">
        <v>26</v>
      </c>
      <c r="N298" t="s">
        <v>1491</v>
      </c>
      <c r="O298" t="s">
        <v>200</v>
      </c>
      <c r="P298" s="5" t="str">
        <f t="shared" si="9"/>
        <v>NO EJECUTO</v>
      </c>
      <c r="Q298" t="s">
        <v>187</v>
      </c>
      <c r="R298" t="s">
        <v>180</v>
      </c>
      <c r="S298" t="s">
        <v>187</v>
      </c>
      <c r="T298" t="s">
        <v>143</v>
      </c>
      <c r="U298" t="e">
        <f t="shared" si="10"/>
        <v>#N/A</v>
      </c>
      <c r="V298" s="13">
        <v>45237</v>
      </c>
      <c r="W298" s="13" t="s">
        <v>32</v>
      </c>
      <c r="X298" s="13"/>
      <c r="Y298" s="13"/>
    </row>
    <row r="299" spans="1:25">
      <c r="A299" t="s">
        <v>1492</v>
      </c>
      <c r="B299" t="s">
        <v>1493</v>
      </c>
      <c r="C299" t="s">
        <v>20</v>
      </c>
      <c r="D299" t="s">
        <v>21</v>
      </c>
      <c r="E299" s="2">
        <v>45448</v>
      </c>
      <c r="H299" t="s">
        <v>1494</v>
      </c>
      <c r="I299" t="s">
        <v>1495</v>
      </c>
      <c r="J299" t="s">
        <v>20</v>
      </c>
      <c r="K299" t="s">
        <v>1496</v>
      </c>
      <c r="L299" t="s">
        <v>143</v>
      </c>
      <c r="M299" t="s">
        <v>26</v>
      </c>
      <c r="N299" t="s">
        <v>1497</v>
      </c>
      <c r="O299" t="s">
        <v>200</v>
      </c>
      <c r="P299" s="5" t="str">
        <f t="shared" si="9"/>
        <v>NO EJECUTO</v>
      </c>
      <c r="Q299" t="s">
        <v>187</v>
      </c>
      <c r="R299" t="s">
        <v>180</v>
      </c>
      <c r="S299" t="s">
        <v>187</v>
      </c>
      <c r="T299" t="s">
        <v>143</v>
      </c>
      <c r="U299" t="e">
        <f t="shared" si="10"/>
        <v>#N/A</v>
      </c>
      <c r="V299" s="13">
        <v>45237</v>
      </c>
      <c r="W299" s="13" t="s">
        <v>32</v>
      </c>
      <c r="X299" s="13"/>
      <c r="Y299" s="13"/>
    </row>
    <row r="300" spans="1:25">
      <c r="A300" t="s">
        <v>1498</v>
      </c>
      <c r="B300" t="s">
        <v>1499</v>
      </c>
      <c r="C300" t="s">
        <v>20</v>
      </c>
      <c r="D300" t="s">
        <v>21</v>
      </c>
      <c r="E300" s="2">
        <v>45448</v>
      </c>
      <c r="H300" t="s">
        <v>785</v>
      </c>
      <c r="I300" t="s">
        <v>786</v>
      </c>
      <c r="J300" t="s">
        <v>20</v>
      </c>
      <c r="K300" t="s">
        <v>1500</v>
      </c>
      <c r="L300" t="s">
        <v>25</v>
      </c>
      <c r="M300" t="s">
        <v>26</v>
      </c>
      <c r="N300" t="s">
        <v>1501</v>
      </c>
      <c r="O300" t="s">
        <v>200</v>
      </c>
      <c r="P300" s="5" t="str">
        <f t="shared" si="9"/>
        <v>EJECUTO</v>
      </c>
      <c r="Q300" t="s">
        <v>29</v>
      </c>
      <c r="R300" t="s">
        <v>174</v>
      </c>
      <c r="S300" t="s">
        <v>31</v>
      </c>
      <c r="T300" t="s">
        <v>25</v>
      </c>
      <c r="U300" t="str">
        <f t="shared" si="10"/>
        <v>(Finished OK)</v>
      </c>
      <c r="V300" s="13">
        <v>45447</v>
      </c>
      <c r="W300" s="13" t="s">
        <v>32</v>
      </c>
      <c r="X300" s="13"/>
      <c r="Y300" s="13"/>
    </row>
    <row r="301" spans="1:25">
      <c r="A301" t="s">
        <v>1502</v>
      </c>
      <c r="B301" t="s">
        <v>1503</v>
      </c>
      <c r="C301" t="s">
        <v>20</v>
      </c>
      <c r="D301" t="s">
        <v>21</v>
      </c>
      <c r="E301" s="2">
        <v>45448</v>
      </c>
      <c r="H301" t="s">
        <v>1504</v>
      </c>
      <c r="I301" t="s">
        <v>1505</v>
      </c>
      <c r="J301" t="s">
        <v>20</v>
      </c>
      <c r="K301" t="s">
        <v>1506</v>
      </c>
      <c r="L301" t="s">
        <v>143</v>
      </c>
      <c r="M301" t="s">
        <v>26</v>
      </c>
      <c r="N301" t="s">
        <v>1507</v>
      </c>
      <c r="O301" t="s">
        <v>200</v>
      </c>
      <c r="P301" s="5" t="str">
        <f t="shared" si="9"/>
        <v>NO EJECUTO</v>
      </c>
      <c r="Q301" t="s">
        <v>187</v>
      </c>
      <c r="R301" t="s">
        <v>180</v>
      </c>
      <c r="S301" t="s">
        <v>187</v>
      </c>
      <c r="T301" t="s">
        <v>143</v>
      </c>
      <c r="U301" t="e">
        <f t="shared" si="10"/>
        <v>#N/A</v>
      </c>
      <c r="V301" s="13">
        <v>45237</v>
      </c>
      <c r="W301" s="13" t="s">
        <v>32</v>
      </c>
      <c r="X301" s="13"/>
      <c r="Y301" s="13"/>
    </row>
    <row r="302" spans="1:25">
      <c r="A302" t="s">
        <v>1508</v>
      </c>
      <c r="B302" t="s">
        <v>1509</v>
      </c>
      <c r="C302" t="s">
        <v>20</v>
      </c>
      <c r="D302" t="s">
        <v>21</v>
      </c>
      <c r="E302" s="2">
        <v>45448</v>
      </c>
      <c r="H302" t="s">
        <v>1510</v>
      </c>
      <c r="I302" t="s">
        <v>1511</v>
      </c>
      <c r="J302" t="s">
        <v>20</v>
      </c>
      <c r="K302" t="s">
        <v>1512</v>
      </c>
      <c r="L302" t="s">
        <v>143</v>
      </c>
      <c r="M302" t="s">
        <v>26</v>
      </c>
      <c r="N302" t="s">
        <v>1513</v>
      </c>
      <c r="O302" t="s">
        <v>200</v>
      </c>
      <c r="P302" s="5" t="str">
        <f t="shared" si="9"/>
        <v>NO EJECUTO</v>
      </c>
      <c r="Q302" t="s">
        <v>187</v>
      </c>
      <c r="R302" t="s">
        <v>180</v>
      </c>
      <c r="S302" t="s">
        <v>187</v>
      </c>
      <c r="T302" t="s">
        <v>143</v>
      </c>
      <c r="U302" t="e">
        <f t="shared" si="10"/>
        <v>#N/A</v>
      </c>
      <c r="V302" s="13">
        <v>45237</v>
      </c>
      <c r="W302" s="13" t="s">
        <v>32</v>
      </c>
      <c r="X302" s="13"/>
      <c r="Y302" s="13"/>
    </row>
    <row r="303" spans="1:25">
      <c r="A303" t="s">
        <v>1514</v>
      </c>
      <c r="B303" t="s">
        <v>1515</v>
      </c>
      <c r="C303" t="s">
        <v>20</v>
      </c>
      <c r="D303" t="s">
        <v>21</v>
      </c>
      <c r="E303" s="2">
        <v>45448</v>
      </c>
      <c r="H303" t="s">
        <v>1516</v>
      </c>
      <c r="I303" t="s">
        <v>1517</v>
      </c>
      <c r="J303" t="s">
        <v>20</v>
      </c>
      <c r="K303" t="s">
        <v>1518</v>
      </c>
      <c r="L303" t="s">
        <v>143</v>
      </c>
      <c r="M303" t="s">
        <v>26</v>
      </c>
      <c r="N303" t="s">
        <v>1519</v>
      </c>
      <c r="O303" t="s">
        <v>200</v>
      </c>
      <c r="P303" s="5" t="str">
        <f t="shared" si="9"/>
        <v>NO EJECUTO</v>
      </c>
      <c r="Q303" t="s">
        <v>187</v>
      </c>
      <c r="R303" t="s">
        <v>180</v>
      </c>
      <c r="S303" t="s">
        <v>187</v>
      </c>
      <c r="T303" t="s">
        <v>143</v>
      </c>
      <c r="U303" t="e">
        <f t="shared" si="10"/>
        <v>#N/A</v>
      </c>
      <c r="V303" s="13">
        <v>45237</v>
      </c>
      <c r="W303" s="13" t="s">
        <v>32</v>
      </c>
      <c r="X303" s="13"/>
      <c r="Y303" s="13"/>
    </row>
    <row r="304" spans="1:25">
      <c r="A304" t="s">
        <v>1520</v>
      </c>
      <c r="B304" t="s">
        <v>1521</v>
      </c>
      <c r="C304" t="s">
        <v>20</v>
      </c>
      <c r="D304" t="s">
        <v>21</v>
      </c>
      <c r="E304" s="2">
        <v>45448</v>
      </c>
      <c r="H304" t="s">
        <v>1522</v>
      </c>
      <c r="I304" t="s">
        <v>1523</v>
      </c>
      <c r="J304" t="s">
        <v>20</v>
      </c>
      <c r="K304" t="s">
        <v>1524</v>
      </c>
      <c r="L304" t="s">
        <v>143</v>
      </c>
      <c r="M304" t="s">
        <v>26</v>
      </c>
      <c r="N304" t="s">
        <v>1525</v>
      </c>
      <c r="O304" t="s">
        <v>200</v>
      </c>
      <c r="P304" s="5" t="str">
        <f t="shared" si="9"/>
        <v>NO EJECUTO</v>
      </c>
      <c r="Q304" t="s">
        <v>187</v>
      </c>
      <c r="R304" t="s">
        <v>180</v>
      </c>
      <c r="S304" t="s">
        <v>187</v>
      </c>
      <c r="T304" t="s">
        <v>143</v>
      </c>
      <c r="U304" t="e">
        <f t="shared" si="10"/>
        <v>#N/A</v>
      </c>
      <c r="V304" s="13">
        <v>45237</v>
      </c>
      <c r="W304" s="13" t="s">
        <v>32</v>
      </c>
      <c r="X304" s="13"/>
      <c r="Y304" s="13"/>
    </row>
    <row r="305" spans="1:25">
      <c r="A305" t="s">
        <v>1526</v>
      </c>
      <c r="B305" t="s">
        <v>1527</v>
      </c>
      <c r="C305" t="s">
        <v>20</v>
      </c>
      <c r="D305" t="s">
        <v>21</v>
      </c>
      <c r="E305" s="2">
        <v>45448</v>
      </c>
      <c r="H305" t="s">
        <v>1528</v>
      </c>
      <c r="I305" t="s">
        <v>1529</v>
      </c>
      <c r="J305" t="s">
        <v>20</v>
      </c>
      <c r="K305" t="s">
        <v>1530</v>
      </c>
      <c r="L305" t="s">
        <v>143</v>
      </c>
      <c r="M305" t="s">
        <v>26</v>
      </c>
      <c r="N305" t="s">
        <v>1531</v>
      </c>
      <c r="O305" t="s">
        <v>200</v>
      </c>
      <c r="P305" s="5" t="str">
        <f t="shared" si="9"/>
        <v>NO EJECUTO</v>
      </c>
      <c r="Q305" t="s">
        <v>187</v>
      </c>
      <c r="R305" t="s">
        <v>180</v>
      </c>
      <c r="S305" t="s">
        <v>187</v>
      </c>
      <c r="T305" t="s">
        <v>143</v>
      </c>
      <c r="U305" t="e">
        <f t="shared" si="10"/>
        <v>#N/A</v>
      </c>
      <c r="V305" s="13">
        <v>45237</v>
      </c>
      <c r="W305" s="13" t="s">
        <v>32</v>
      </c>
      <c r="X305" s="13"/>
      <c r="Y305" s="13"/>
    </row>
    <row r="306" spans="1:25">
      <c r="A306" t="s">
        <v>1532</v>
      </c>
      <c r="B306" t="s">
        <v>1533</v>
      </c>
      <c r="C306" t="s">
        <v>20</v>
      </c>
      <c r="D306" t="s">
        <v>21</v>
      </c>
      <c r="E306" s="2">
        <v>45448</v>
      </c>
      <c r="H306" t="s">
        <v>1534</v>
      </c>
      <c r="I306" t="s">
        <v>1535</v>
      </c>
      <c r="J306" t="s">
        <v>20</v>
      </c>
      <c r="K306" t="s">
        <v>1536</v>
      </c>
      <c r="L306" t="s">
        <v>143</v>
      </c>
      <c r="M306" t="s">
        <v>26</v>
      </c>
      <c r="N306" t="s">
        <v>1537</v>
      </c>
      <c r="O306" t="s">
        <v>200</v>
      </c>
      <c r="P306" s="5" t="str">
        <f t="shared" si="9"/>
        <v>NO EJECUTO</v>
      </c>
      <c r="Q306" t="s">
        <v>187</v>
      </c>
      <c r="R306" t="s">
        <v>180</v>
      </c>
      <c r="S306" t="s">
        <v>187</v>
      </c>
      <c r="T306" t="s">
        <v>143</v>
      </c>
      <c r="U306" t="e">
        <f t="shared" si="10"/>
        <v>#N/A</v>
      </c>
      <c r="V306" s="13">
        <v>45237</v>
      </c>
      <c r="W306" s="13" t="s">
        <v>32</v>
      </c>
      <c r="X306" s="13"/>
      <c r="Y306" s="13"/>
    </row>
    <row r="307" spans="1:25">
      <c r="A307" t="s">
        <v>1538</v>
      </c>
      <c r="B307" t="s">
        <v>1539</v>
      </c>
      <c r="C307" t="s">
        <v>20</v>
      </c>
      <c r="D307" t="s">
        <v>21</v>
      </c>
      <c r="E307" s="2">
        <v>45448</v>
      </c>
      <c r="H307" t="s">
        <v>1540</v>
      </c>
      <c r="I307" t="s">
        <v>1541</v>
      </c>
      <c r="J307" t="s">
        <v>20</v>
      </c>
      <c r="K307" t="s">
        <v>1542</v>
      </c>
      <c r="L307" t="s">
        <v>143</v>
      </c>
      <c r="M307" t="s">
        <v>26</v>
      </c>
      <c r="N307" t="s">
        <v>1543</v>
      </c>
      <c r="O307" t="s">
        <v>200</v>
      </c>
      <c r="P307" s="5" t="str">
        <f t="shared" si="9"/>
        <v>NO EJECUTO</v>
      </c>
      <c r="Q307" t="s">
        <v>187</v>
      </c>
      <c r="R307" t="s">
        <v>180</v>
      </c>
      <c r="S307" t="s">
        <v>187</v>
      </c>
      <c r="T307" t="s">
        <v>143</v>
      </c>
      <c r="U307" t="e">
        <f t="shared" si="10"/>
        <v>#N/A</v>
      </c>
      <c r="V307" s="13">
        <v>45233</v>
      </c>
      <c r="W307" s="13" t="s">
        <v>32</v>
      </c>
      <c r="X307" s="13"/>
      <c r="Y307" s="13"/>
    </row>
    <row r="308" spans="1:25">
      <c r="A308" t="s">
        <v>1544</v>
      </c>
      <c r="B308" t="s">
        <v>1545</v>
      </c>
      <c r="C308" t="s">
        <v>20</v>
      </c>
      <c r="D308" t="s">
        <v>21</v>
      </c>
      <c r="E308" s="2">
        <v>45448</v>
      </c>
      <c r="H308" t="s">
        <v>1546</v>
      </c>
      <c r="I308" t="s">
        <v>1547</v>
      </c>
      <c r="J308" t="s">
        <v>20</v>
      </c>
      <c r="K308" t="s">
        <v>1548</v>
      </c>
      <c r="L308" t="s">
        <v>143</v>
      </c>
      <c r="M308" t="s">
        <v>26</v>
      </c>
      <c r="N308" t="s">
        <v>1549</v>
      </c>
      <c r="O308" t="s">
        <v>200</v>
      </c>
      <c r="P308" s="5" t="str">
        <f t="shared" si="9"/>
        <v>NO EJECUTO</v>
      </c>
      <c r="Q308" t="s">
        <v>187</v>
      </c>
      <c r="R308" t="s">
        <v>180</v>
      </c>
      <c r="S308" t="s">
        <v>187</v>
      </c>
      <c r="T308" t="s">
        <v>143</v>
      </c>
      <c r="U308" t="e">
        <f t="shared" si="10"/>
        <v>#N/A</v>
      </c>
      <c r="V308" s="13">
        <v>45237</v>
      </c>
      <c r="W308" s="13" t="s">
        <v>32</v>
      </c>
      <c r="X308" s="13"/>
      <c r="Y308" s="13"/>
    </row>
    <row r="309" spans="1:25">
      <c r="A309" t="s">
        <v>1550</v>
      </c>
      <c r="B309" t="s">
        <v>1551</v>
      </c>
      <c r="C309" t="s">
        <v>20</v>
      </c>
      <c r="D309" t="s">
        <v>21</v>
      </c>
      <c r="E309" s="2">
        <v>45448</v>
      </c>
      <c r="H309" t="s">
        <v>1552</v>
      </c>
      <c r="I309" t="s">
        <v>1553</v>
      </c>
      <c r="J309" t="s">
        <v>20</v>
      </c>
      <c r="K309" t="s">
        <v>1554</v>
      </c>
      <c r="L309" t="s">
        <v>143</v>
      </c>
      <c r="M309" t="s">
        <v>26</v>
      </c>
      <c r="N309" t="s">
        <v>1555</v>
      </c>
      <c r="O309" t="s">
        <v>200</v>
      </c>
      <c r="P309" s="5" t="str">
        <f t="shared" si="9"/>
        <v>NO EJECUTO</v>
      </c>
      <c r="Q309" t="s">
        <v>187</v>
      </c>
      <c r="R309" t="s">
        <v>180</v>
      </c>
      <c r="S309" t="s">
        <v>187</v>
      </c>
      <c r="T309" t="s">
        <v>143</v>
      </c>
      <c r="U309" t="e">
        <f t="shared" si="10"/>
        <v>#N/A</v>
      </c>
      <c r="V309" s="13">
        <v>45237</v>
      </c>
      <c r="W309" s="13" t="s">
        <v>32</v>
      </c>
      <c r="X309" s="13"/>
      <c r="Y309" s="13"/>
    </row>
    <row r="310" spans="1:25">
      <c r="A310" t="s">
        <v>1556</v>
      </c>
      <c r="B310" t="s">
        <v>1557</v>
      </c>
      <c r="C310" t="s">
        <v>20</v>
      </c>
      <c r="D310" t="s">
        <v>21</v>
      </c>
      <c r="E310" s="2">
        <v>45448</v>
      </c>
      <c r="H310" t="s">
        <v>1558</v>
      </c>
      <c r="I310" t="s">
        <v>1559</v>
      </c>
      <c r="J310" t="s">
        <v>20</v>
      </c>
      <c r="K310" t="s">
        <v>1560</v>
      </c>
      <c r="L310" t="s">
        <v>143</v>
      </c>
      <c r="M310" t="s">
        <v>26</v>
      </c>
      <c r="N310" t="s">
        <v>1561</v>
      </c>
      <c r="O310" t="s">
        <v>200</v>
      </c>
      <c r="P310" s="5" t="str">
        <f t="shared" si="9"/>
        <v>NO EJECUTO</v>
      </c>
      <c r="Q310" t="s">
        <v>187</v>
      </c>
      <c r="R310" t="s">
        <v>180</v>
      </c>
      <c r="S310" t="s">
        <v>187</v>
      </c>
      <c r="T310" t="s">
        <v>143</v>
      </c>
      <c r="U310" t="e">
        <f t="shared" si="10"/>
        <v>#N/A</v>
      </c>
      <c r="V310" s="13">
        <v>45237</v>
      </c>
      <c r="W310" s="13" t="s">
        <v>32</v>
      </c>
      <c r="X310" s="13"/>
      <c r="Y310" s="13"/>
    </row>
    <row r="311" spans="1:25">
      <c r="A311" t="s">
        <v>1562</v>
      </c>
      <c r="B311" t="s">
        <v>1563</v>
      </c>
      <c r="C311" t="s">
        <v>20</v>
      </c>
      <c r="D311" t="s">
        <v>21</v>
      </c>
      <c r="E311" s="2">
        <v>45448</v>
      </c>
      <c r="H311" t="s">
        <v>1564</v>
      </c>
      <c r="I311" t="s">
        <v>1565</v>
      </c>
      <c r="J311" t="s">
        <v>20</v>
      </c>
      <c r="K311" t="s">
        <v>1566</v>
      </c>
      <c r="L311" t="s">
        <v>143</v>
      </c>
      <c r="M311" t="s">
        <v>26</v>
      </c>
      <c r="N311" t="s">
        <v>1567</v>
      </c>
      <c r="O311" t="s">
        <v>200</v>
      </c>
      <c r="P311" s="5" t="str">
        <f t="shared" si="9"/>
        <v>NO EJECUTO</v>
      </c>
      <c r="Q311" t="s">
        <v>187</v>
      </c>
      <c r="R311" t="s">
        <v>180</v>
      </c>
      <c r="S311" t="s">
        <v>187</v>
      </c>
      <c r="T311" t="s">
        <v>143</v>
      </c>
      <c r="U311" t="e">
        <f t="shared" si="10"/>
        <v>#N/A</v>
      </c>
      <c r="V311" s="13">
        <v>45237</v>
      </c>
      <c r="W311" s="13" t="s">
        <v>32</v>
      </c>
      <c r="X311" s="13"/>
      <c r="Y311" s="13"/>
    </row>
    <row r="312" spans="1:25">
      <c r="A312" t="s">
        <v>1568</v>
      </c>
      <c r="B312" t="s">
        <v>1569</v>
      </c>
      <c r="C312" t="s">
        <v>20</v>
      </c>
      <c r="D312" t="s">
        <v>21</v>
      </c>
      <c r="E312" s="2">
        <v>45448</v>
      </c>
      <c r="H312" t="s">
        <v>1570</v>
      </c>
      <c r="I312" t="s">
        <v>1571</v>
      </c>
      <c r="J312" t="s">
        <v>20</v>
      </c>
      <c r="K312" t="s">
        <v>1572</v>
      </c>
      <c r="L312" t="s">
        <v>143</v>
      </c>
      <c r="M312" t="s">
        <v>26</v>
      </c>
      <c r="N312" t="s">
        <v>1573</v>
      </c>
      <c r="O312" t="s">
        <v>200</v>
      </c>
      <c r="P312" s="5" t="str">
        <f t="shared" si="9"/>
        <v>NO EJECUTO</v>
      </c>
      <c r="Q312" t="s">
        <v>187</v>
      </c>
      <c r="R312" t="s">
        <v>180</v>
      </c>
      <c r="S312" t="s">
        <v>187</v>
      </c>
      <c r="T312" t="s">
        <v>143</v>
      </c>
      <c r="U312" t="e">
        <f t="shared" si="10"/>
        <v>#N/A</v>
      </c>
      <c r="V312" s="13">
        <v>45237</v>
      </c>
      <c r="W312" s="13" t="s">
        <v>32</v>
      </c>
      <c r="X312" s="13"/>
      <c r="Y312" s="13"/>
    </row>
    <row r="313" spans="1:25">
      <c r="A313" t="s">
        <v>1574</v>
      </c>
      <c r="B313" t="s">
        <v>1575</v>
      </c>
      <c r="C313" t="s">
        <v>20</v>
      </c>
      <c r="D313" t="s">
        <v>21</v>
      </c>
      <c r="E313" s="2">
        <v>45448</v>
      </c>
      <c r="H313" t="s">
        <v>1576</v>
      </c>
      <c r="I313" t="s">
        <v>1577</v>
      </c>
      <c r="J313" t="s">
        <v>20</v>
      </c>
      <c r="K313" t="s">
        <v>1578</v>
      </c>
      <c r="L313" t="s">
        <v>143</v>
      </c>
      <c r="M313" t="s">
        <v>26</v>
      </c>
      <c r="N313" t="s">
        <v>1579</v>
      </c>
      <c r="O313" t="s">
        <v>200</v>
      </c>
      <c r="P313" s="5" t="str">
        <f t="shared" si="9"/>
        <v>NO EJECUTO</v>
      </c>
      <c r="Q313" t="s">
        <v>187</v>
      </c>
      <c r="R313" t="s">
        <v>180</v>
      </c>
      <c r="S313" t="s">
        <v>187</v>
      </c>
      <c r="T313" t="s">
        <v>143</v>
      </c>
      <c r="U313" t="e">
        <f t="shared" si="10"/>
        <v>#N/A</v>
      </c>
      <c r="V313" s="13">
        <v>45237</v>
      </c>
      <c r="W313" s="13" t="s">
        <v>32</v>
      </c>
      <c r="X313" s="13"/>
      <c r="Y313" s="13"/>
    </row>
    <row r="314" spans="1:25">
      <c r="A314" t="s">
        <v>1580</v>
      </c>
      <c r="B314" t="s">
        <v>1581</v>
      </c>
      <c r="C314" t="s">
        <v>20</v>
      </c>
      <c r="D314" t="s">
        <v>21</v>
      </c>
      <c r="E314" s="2">
        <v>45448</v>
      </c>
      <c r="H314" t="s">
        <v>1582</v>
      </c>
      <c r="I314" t="s">
        <v>1583</v>
      </c>
      <c r="J314" t="s">
        <v>20</v>
      </c>
      <c r="K314" t="s">
        <v>1584</v>
      </c>
      <c r="L314" t="s">
        <v>143</v>
      </c>
      <c r="M314" t="s">
        <v>26</v>
      </c>
      <c r="N314" t="s">
        <v>1585</v>
      </c>
      <c r="O314" t="s">
        <v>200</v>
      </c>
      <c r="P314" s="5" t="str">
        <f t="shared" si="9"/>
        <v>NO EJECUTO</v>
      </c>
      <c r="Q314" t="s">
        <v>187</v>
      </c>
      <c r="R314" t="s">
        <v>180</v>
      </c>
      <c r="S314" t="s">
        <v>187</v>
      </c>
      <c r="T314" t="s">
        <v>143</v>
      </c>
      <c r="U314" t="e">
        <f t="shared" si="10"/>
        <v>#N/A</v>
      </c>
      <c r="V314" s="13">
        <v>45233</v>
      </c>
      <c r="W314" s="13" t="s">
        <v>32</v>
      </c>
      <c r="X314" s="13"/>
      <c r="Y314" s="13"/>
    </row>
    <row r="315" spans="1:25">
      <c r="A315" t="s">
        <v>1586</v>
      </c>
      <c r="B315" t="s">
        <v>1587</v>
      </c>
      <c r="C315" t="s">
        <v>20</v>
      </c>
      <c r="D315" t="s">
        <v>21</v>
      </c>
      <c r="E315" s="2">
        <v>45448</v>
      </c>
      <c r="H315" t="s">
        <v>1588</v>
      </c>
      <c r="I315" t="s">
        <v>1589</v>
      </c>
      <c r="J315" t="s">
        <v>20</v>
      </c>
      <c r="K315" t="s">
        <v>1590</v>
      </c>
      <c r="L315" t="s">
        <v>143</v>
      </c>
      <c r="M315" t="s">
        <v>26</v>
      </c>
      <c r="N315" t="s">
        <v>1591</v>
      </c>
      <c r="O315" t="s">
        <v>200</v>
      </c>
      <c r="P315" s="5" t="str">
        <f t="shared" si="9"/>
        <v>NO EJECUTO</v>
      </c>
      <c r="Q315" t="s">
        <v>187</v>
      </c>
      <c r="R315" t="s">
        <v>180</v>
      </c>
      <c r="S315" t="s">
        <v>187</v>
      </c>
      <c r="T315" t="s">
        <v>143</v>
      </c>
      <c r="U315" t="e">
        <f t="shared" si="10"/>
        <v>#N/A</v>
      </c>
      <c r="V315" s="13">
        <v>45237</v>
      </c>
      <c r="W315" s="13" t="s">
        <v>32</v>
      </c>
      <c r="X315" s="13"/>
      <c r="Y315" s="13"/>
    </row>
    <row r="316" spans="1:25">
      <c r="A316" t="s">
        <v>1592</v>
      </c>
      <c r="B316" t="s">
        <v>1593</v>
      </c>
      <c r="C316" t="s">
        <v>20</v>
      </c>
      <c r="D316" t="s">
        <v>21</v>
      </c>
      <c r="E316" s="2">
        <v>45448</v>
      </c>
      <c r="H316" t="s">
        <v>1594</v>
      </c>
      <c r="I316" t="s">
        <v>1595</v>
      </c>
      <c r="J316" t="s">
        <v>20</v>
      </c>
      <c r="K316" t="s">
        <v>1596</v>
      </c>
      <c r="L316" t="s">
        <v>143</v>
      </c>
      <c r="M316" t="s">
        <v>26</v>
      </c>
      <c r="N316" t="s">
        <v>1597</v>
      </c>
      <c r="O316" t="s">
        <v>200</v>
      </c>
      <c r="P316" s="5" t="str">
        <f t="shared" si="9"/>
        <v>NO EJECUTO</v>
      </c>
      <c r="Q316" t="s">
        <v>187</v>
      </c>
      <c r="R316" t="s">
        <v>180</v>
      </c>
      <c r="S316" t="s">
        <v>187</v>
      </c>
      <c r="T316" t="s">
        <v>143</v>
      </c>
      <c r="U316" t="e">
        <f t="shared" si="10"/>
        <v>#N/A</v>
      </c>
      <c r="V316" s="13">
        <v>45237</v>
      </c>
      <c r="W316" s="13" t="s">
        <v>32</v>
      </c>
      <c r="X316" s="13"/>
      <c r="Y316" s="13"/>
    </row>
    <row r="317" spans="1:25">
      <c r="A317" t="s">
        <v>1598</v>
      </c>
      <c r="B317" t="s">
        <v>1599</v>
      </c>
      <c r="C317" t="s">
        <v>20</v>
      </c>
      <c r="D317" t="s">
        <v>21</v>
      </c>
      <c r="E317" s="2">
        <v>45448</v>
      </c>
      <c r="H317" t="s">
        <v>1600</v>
      </c>
      <c r="I317" t="s">
        <v>1601</v>
      </c>
      <c r="J317" t="s">
        <v>20</v>
      </c>
      <c r="K317" t="s">
        <v>1602</v>
      </c>
      <c r="L317" t="s">
        <v>143</v>
      </c>
      <c r="M317" t="s">
        <v>26</v>
      </c>
      <c r="N317" t="s">
        <v>1603</v>
      </c>
      <c r="O317" t="s">
        <v>200</v>
      </c>
      <c r="P317" s="5" t="str">
        <f t="shared" si="9"/>
        <v>NO EJECUTO</v>
      </c>
      <c r="Q317" t="s">
        <v>187</v>
      </c>
      <c r="R317" t="s">
        <v>174</v>
      </c>
      <c r="S317" t="s">
        <v>187</v>
      </c>
      <c r="T317" t="s">
        <v>143</v>
      </c>
      <c r="U317" t="e">
        <f t="shared" si="10"/>
        <v>#N/A</v>
      </c>
      <c r="V317" s="13">
        <v>45233</v>
      </c>
      <c r="W317" s="13" t="s">
        <v>32</v>
      </c>
      <c r="X317" s="13"/>
      <c r="Y317" s="13"/>
    </row>
    <row r="318" spans="1:25">
      <c r="A318" t="s">
        <v>1604</v>
      </c>
      <c r="B318" t="s">
        <v>1605</v>
      </c>
      <c r="C318" t="s">
        <v>20</v>
      </c>
      <c r="D318" t="s">
        <v>21</v>
      </c>
      <c r="E318" s="2">
        <v>45448</v>
      </c>
      <c r="H318" t="s">
        <v>1606</v>
      </c>
      <c r="I318" t="s">
        <v>1607</v>
      </c>
      <c r="J318" t="s">
        <v>20</v>
      </c>
      <c r="K318" t="s">
        <v>1608</v>
      </c>
      <c r="L318" t="s">
        <v>143</v>
      </c>
      <c r="M318" t="s">
        <v>26</v>
      </c>
      <c r="N318" t="s">
        <v>1609</v>
      </c>
      <c r="O318" t="s">
        <v>200</v>
      </c>
      <c r="P318" s="5" t="str">
        <f t="shared" si="9"/>
        <v>NO EJECUTO</v>
      </c>
      <c r="Q318" t="s">
        <v>187</v>
      </c>
      <c r="R318" t="s">
        <v>174</v>
      </c>
      <c r="S318" t="s">
        <v>187</v>
      </c>
      <c r="T318" t="s">
        <v>143</v>
      </c>
      <c r="U318" t="e">
        <f t="shared" si="10"/>
        <v>#N/A</v>
      </c>
      <c r="V318" s="13">
        <v>45233</v>
      </c>
      <c r="W318" s="13" t="s">
        <v>32</v>
      </c>
      <c r="X318" s="13"/>
      <c r="Y318" s="13"/>
    </row>
    <row r="319" spans="1:25">
      <c r="A319" t="s">
        <v>1610</v>
      </c>
      <c r="B319" t="s">
        <v>1611</v>
      </c>
      <c r="C319" t="s">
        <v>20</v>
      </c>
      <c r="D319" t="s">
        <v>21</v>
      </c>
      <c r="E319" s="2">
        <v>45448</v>
      </c>
      <c r="H319" t="s">
        <v>1612</v>
      </c>
      <c r="I319" t="s">
        <v>1613</v>
      </c>
      <c r="J319" t="s">
        <v>20</v>
      </c>
      <c r="K319" t="s">
        <v>1614</v>
      </c>
      <c r="L319" t="s">
        <v>143</v>
      </c>
      <c r="M319" t="s">
        <v>26</v>
      </c>
      <c r="N319" t="s">
        <v>1615</v>
      </c>
      <c r="O319" t="s">
        <v>200</v>
      </c>
      <c r="P319" s="5" t="str">
        <f t="shared" si="9"/>
        <v>NO EJECUTO</v>
      </c>
      <c r="Q319" t="s">
        <v>187</v>
      </c>
      <c r="R319" t="s">
        <v>180</v>
      </c>
      <c r="S319" t="s">
        <v>187</v>
      </c>
      <c r="T319" t="s">
        <v>143</v>
      </c>
      <c r="U319" t="e">
        <f t="shared" si="10"/>
        <v>#N/A</v>
      </c>
      <c r="V319" s="13">
        <v>45233</v>
      </c>
      <c r="W319" s="13" t="s">
        <v>32</v>
      </c>
      <c r="X319" s="13"/>
      <c r="Y319" s="13"/>
    </row>
    <row r="320" spans="1:25">
      <c r="A320" t="s">
        <v>1616</v>
      </c>
      <c r="B320" t="s">
        <v>1617</v>
      </c>
      <c r="C320" t="s">
        <v>20</v>
      </c>
      <c r="D320" t="s">
        <v>21</v>
      </c>
      <c r="E320" s="2">
        <v>45448</v>
      </c>
      <c r="H320" t="s">
        <v>1618</v>
      </c>
      <c r="I320" t="s">
        <v>1619</v>
      </c>
      <c r="J320" t="s">
        <v>20</v>
      </c>
      <c r="K320" t="s">
        <v>1620</v>
      </c>
      <c r="L320" t="s">
        <v>143</v>
      </c>
      <c r="M320" t="s">
        <v>26</v>
      </c>
      <c r="N320" t="s">
        <v>1621</v>
      </c>
      <c r="O320" t="s">
        <v>200</v>
      </c>
      <c r="P320" s="5" t="str">
        <f t="shared" si="9"/>
        <v>NO EJECUTO</v>
      </c>
      <c r="Q320" t="s">
        <v>187</v>
      </c>
      <c r="R320" t="s">
        <v>180</v>
      </c>
      <c r="S320" t="s">
        <v>187</v>
      </c>
      <c r="T320" t="s">
        <v>143</v>
      </c>
      <c r="U320" t="e">
        <f t="shared" si="10"/>
        <v>#N/A</v>
      </c>
      <c r="V320" s="13">
        <v>45237</v>
      </c>
      <c r="W320" s="13" t="s">
        <v>32</v>
      </c>
      <c r="X320" s="13"/>
      <c r="Y320" s="13"/>
    </row>
    <row r="321" spans="1:25">
      <c r="A321" t="s">
        <v>1622</v>
      </c>
      <c r="B321" t="s">
        <v>1623</v>
      </c>
      <c r="C321" t="s">
        <v>20</v>
      </c>
      <c r="D321" t="s">
        <v>21</v>
      </c>
      <c r="E321" s="2">
        <v>45448</v>
      </c>
      <c r="H321" t="s">
        <v>1624</v>
      </c>
      <c r="I321" t="s">
        <v>1625</v>
      </c>
      <c r="J321" t="s">
        <v>20</v>
      </c>
      <c r="K321" t="s">
        <v>1626</v>
      </c>
      <c r="L321" t="s">
        <v>143</v>
      </c>
      <c r="M321" t="s">
        <v>26</v>
      </c>
      <c r="N321" t="s">
        <v>1627</v>
      </c>
      <c r="O321" t="s">
        <v>200</v>
      </c>
      <c r="P321" s="5" t="str">
        <f t="shared" si="9"/>
        <v>NO EJECUTO</v>
      </c>
      <c r="Q321" t="s">
        <v>187</v>
      </c>
      <c r="R321" t="s">
        <v>180</v>
      </c>
      <c r="S321" t="s">
        <v>187</v>
      </c>
      <c r="T321" t="s">
        <v>143</v>
      </c>
      <c r="U321" t="e">
        <f t="shared" si="10"/>
        <v>#N/A</v>
      </c>
      <c r="V321" s="13">
        <v>45237</v>
      </c>
      <c r="W321" s="13" t="s">
        <v>32</v>
      </c>
      <c r="X321" s="13"/>
      <c r="Y321" s="13"/>
    </row>
    <row r="322" spans="1:25">
      <c r="A322" t="s">
        <v>1628</v>
      </c>
      <c r="B322" t="s">
        <v>1629</v>
      </c>
      <c r="C322" t="s">
        <v>20</v>
      </c>
      <c r="D322" t="s">
        <v>21</v>
      </c>
      <c r="E322" s="2">
        <v>45448</v>
      </c>
      <c r="H322" t="s">
        <v>1630</v>
      </c>
      <c r="I322" t="s">
        <v>1631</v>
      </c>
      <c r="J322" t="s">
        <v>20</v>
      </c>
      <c r="K322" t="s">
        <v>1632</v>
      </c>
      <c r="L322" t="s">
        <v>143</v>
      </c>
      <c r="M322" t="s">
        <v>26</v>
      </c>
      <c r="N322" t="s">
        <v>1633</v>
      </c>
      <c r="O322" t="s">
        <v>200</v>
      </c>
      <c r="P322" s="5" t="str">
        <f t="shared" si="9"/>
        <v>NO EJECUTO</v>
      </c>
      <c r="Q322" t="s">
        <v>187</v>
      </c>
      <c r="R322" t="s">
        <v>180</v>
      </c>
      <c r="S322" t="s">
        <v>187</v>
      </c>
      <c r="T322" t="s">
        <v>143</v>
      </c>
      <c r="U322" t="e">
        <f t="shared" si="10"/>
        <v>#N/A</v>
      </c>
      <c r="V322" s="13">
        <v>45233</v>
      </c>
      <c r="W322" s="13" t="s">
        <v>32</v>
      </c>
      <c r="X322" s="13"/>
      <c r="Y322" s="13"/>
    </row>
    <row r="323" spans="1:25">
      <c r="A323" t="s">
        <v>1634</v>
      </c>
      <c r="B323" t="s">
        <v>1635</v>
      </c>
      <c r="C323" t="s">
        <v>20</v>
      </c>
      <c r="D323" t="s">
        <v>21</v>
      </c>
      <c r="E323" s="2">
        <v>45448</v>
      </c>
      <c r="H323" t="s">
        <v>1636</v>
      </c>
      <c r="I323" t="s">
        <v>1637</v>
      </c>
      <c r="J323" t="s">
        <v>20</v>
      </c>
      <c r="K323" t="s">
        <v>1638</v>
      </c>
      <c r="L323" t="s">
        <v>143</v>
      </c>
      <c r="M323" t="s">
        <v>26</v>
      </c>
      <c r="N323" t="s">
        <v>1639</v>
      </c>
      <c r="O323" t="s">
        <v>200</v>
      </c>
      <c r="P323" s="5" t="str">
        <f t="shared" ref="P323:P386" si="11">IF(ISNUMBER(MATCH(H323,$A$2:$A$600,0)),"EJECUTO","NO EJECUTO")</f>
        <v>NO EJECUTO</v>
      </c>
      <c r="Q323" t="s">
        <v>187</v>
      </c>
      <c r="R323" t="s">
        <v>180</v>
      </c>
      <c r="S323" t="s">
        <v>187</v>
      </c>
      <c r="T323" t="s">
        <v>143</v>
      </c>
      <c r="U323" t="e">
        <f t="shared" ref="U323:U386" si="12">VLOOKUP(H323,$A$2:$E$469,4,FALSE)</f>
        <v>#N/A</v>
      </c>
      <c r="V323" s="13">
        <v>45233</v>
      </c>
      <c r="W323" s="13" t="s">
        <v>32</v>
      </c>
      <c r="X323" s="13"/>
      <c r="Y323" s="13"/>
    </row>
    <row r="324" spans="1:25">
      <c r="A324" t="s">
        <v>1640</v>
      </c>
      <c r="B324" t="s">
        <v>1641</v>
      </c>
      <c r="C324" t="s">
        <v>20</v>
      </c>
      <c r="D324" t="s">
        <v>21</v>
      </c>
      <c r="E324" s="2">
        <v>45448</v>
      </c>
      <c r="H324" t="s">
        <v>1642</v>
      </c>
      <c r="I324" t="s">
        <v>1643</v>
      </c>
      <c r="J324" t="s">
        <v>20</v>
      </c>
      <c r="K324" t="s">
        <v>1644</v>
      </c>
      <c r="L324" t="s">
        <v>143</v>
      </c>
      <c r="M324" t="s">
        <v>26</v>
      </c>
      <c r="N324" t="s">
        <v>1645</v>
      </c>
      <c r="O324" t="s">
        <v>200</v>
      </c>
      <c r="P324" s="5" t="str">
        <f t="shared" si="11"/>
        <v>NO EJECUTO</v>
      </c>
      <c r="Q324" t="s">
        <v>187</v>
      </c>
      <c r="R324" t="s">
        <v>180</v>
      </c>
      <c r="S324" t="s">
        <v>187</v>
      </c>
      <c r="T324" t="s">
        <v>143</v>
      </c>
      <c r="U324" t="e">
        <f t="shared" si="12"/>
        <v>#N/A</v>
      </c>
      <c r="V324" s="13">
        <v>45233</v>
      </c>
      <c r="W324" s="13" t="s">
        <v>32</v>
      </c>
      <c r="X324" s="13"/>
      <c r="Y324" s="13"/>
    </row>
    <row r="325" spans="1:25">
      <c r="A325" t="s">
        <v>1646</v>
      </c>
      <c r="B325" t="s">
        <v>1647</v>
      </c>
      <c r="C325" t="s">
        <v>20</v>
      </c>
      <c r="D325" t="s">
        <v>21</v>
      </c>
      <c r="E325" s="2">
        <v>45448</v>
      </c>
      <c r="H325" t="s">
        <v>1648</v>
      </c>
      <c r="I325" t="s">
        <v>1649</v>
      </c>
      <c r="J325" t="s">
        <v>20</v>
      </c>
      <c r="K325" t="s">
        <v>1650</v>
      </c>
      <c r="L325" t="s">
        <v>143</v>
      </c>
      <c r="M325" t="s">
        <v>26</v>
      </c>
      <c r="N325" t="s">
        <v>1651</v>
      </c>
      <c r="O325" t="s">
        <v>200</v>
      </c>
      <c r="P325" s="5" t="str">
        <f t="shared" si="11"/>
        <v>NO EJECUTO</v>
      </c>
      <c r="Q325" t="s">
        <v>187</v>
      </c>
      <c r="R325" t="s">
        <v>180</v>
      </c>
      <c r="S325" t="s">
        <v>187</v>
      </c>
      <c r="T325" t="s">
        <v>143</v>
      </c>
      <c r="U325" t="e">
        <f t="shared" si="12"/>
        <v>#N/A</v>
      </c>
      <c r="V325" s="13">
        <v>45233</v>
      </c>
      <c r="W325" s="13" t="s">
        <v>32</v>
      </c>
      <c r="X325" s="13"/>
      <c r="Y325" s="13"/>
    </row>
    <row r="326" spans="1:25">
      <c r="A326" t="s">
        <v>1652</v>
      </c>
      <c r="B326" t="s">
        <v>1653</v>
      </c>
      <c r="C326" t="s">
        <v>20</v>
      </c>
      <c r="D326" t="s">
        <v>21</v>
      </c>
      <c r="E326" s="2">
        <v>45448</v>
      </c>
      <c r="H326" t="s">
        <v>1654</v>
      </c>
      <c r="I326" t="s">
        <v>1655</v>
      </c>
      <c r="J326" t="s">
        <v>20</v>
      </c>
      <c r="K326" t="s">
        <v>1656</v>
      </c>
      <c r="L326" t="s">
        <v>143</v>
      </c>
      <c r="M326" t="s">
        <v>26</v>
      </c>
      <c r="N326" t="s">
        <v>1657</v>
      </c>
      <c r="O326" t="s">
        <v>200</v>
      </c>
      <c r="P326" s="5" t="str">
        <f t="shared" si="11"/>
        <v>NO EJECUTO</v>
      </c>
      <c r="Q326" t="s">
        <v>187</v>
      </c>
      <c r="R326" t="s">
        <v>180</v>
      </c>
      <c r="S326" t="s">
        <v>187</v>
      </c>
      <c r="T326" t="s">
        <v>143</v>
      </c>
      <c r="U326" t="e">
        <f t="shared" si="12"/>
        <v>#N/A</v>
      </c>
      <c r="V326" s="13">
        <v>45233</v>
      </c>
      <c r="W326" s="13" t="s">
        <v>32</v>
      </c>
      <c r="X326" s="13"/>
      <c r="Y326" s="13"/>
    </row>
    <row r="327" spans="1:25">
      <c r="A327" t="s">
        <v>1658</v>
      </c>
      <c r="B327" t="s">
        <v>1659</v>
      </c>
      <c r="C327" t="s">
        <v>20</v>
      </c>
      <c r="D327" t="s">
        <v>21</v>
      </c>
      <c r="E327" s="2">
        <v>45448</v>
      </c>
      <c r="H327" t="s">
        <v>1660</v>
      </c>
      <c r="I327" t="s">
        <v>1661</v>
      </c>
      <c r="J327" t="s">
        <v>20</v>
      </c>
      <c r="K327" t="s">
        <v>1662</v>
      </c>
      <c r="L327" t="s">
        <v>143</v>
      </c>
      <c r="M327" t="s">
        <v>26</v>
      </c>
      <c r="N327" t="s">
        <v>1663</v>
      </c>
      <c r="O327" t="s">
        <v>200</v>
      </c>
      <c r="P327" s="5" t="str">
        <f t="shared" si="11"/>
        <v>NO EJECUTO</v>
      </c>
      <c r="Q327" t="s">
        <v>187</v>
      </c>
      <c r="R327" t="s">
        <v>174</v>
      </c>
      <c r="S327" t="s">
        <v>187</v>
      </c>
      <c r="T327" t="s">
        <v>143</v>
      </c>
      <c r="U327" t="e">
        <f t="shared" si="12"/>
        <v>#N/A</v>
      </c>
      <c r="V327" s="13">
        <v>45233</v>
      </c>
      <c r="W327" s="13" t="s">
        <v>32</v>
      </c>
      <c r="X327" s="13"/>
      <c r="Y327" s="13"/>
    </row>
    <row r="328" spans="1:25">
      <c r="A328" t="s">
        <v>1664</v>
      </c>
      <c r="B328" t="s">
        <v>1665</v>
      </c>
      <c r="C328" t="s">
        <v>20</v>
      </c>
      <c r="D328" t="s">
        <v>21</v>
      </c>
      <c r="E328" s="2">
        <v>45448</v>
      </c>
      <c r="H328" t="s">
        <v>1666</v>
      </c>
      <c r="I328" t="s">
        <v>1667</v>
      </c>
      <c r="J328" t="s">
        <v>20</v>
      </c>
      <c r="K328" t="s">
        <v>1668</v>
      </c>
      <c r="L328" t="s">
        <v>143</v>
      </c>
      <c r="M328" t="s">
        <v>26</v>
      </c>
      <c r="N328" t="s">
        <v>1669</v>
      </c>
      <c r="O328" t="s">
        <v>200</v>
      </c>
      <c r="P328" s="5" t="str">
        <f t="shared" si="11"/>
        <v>NO EJECUTO</v>
      </c>
      <c r="Q328" t="s">
        <v>187</v>
      </c>
      <c r="R328" t="s">
        <v>180</v>
      </c>
      <c r="S328" t="s">
        <v>187</v>
      </c>
      <c r="T328" t="s">
        <v>143</v>
      </c>
      <c r="U328" t="e">
        <f t="shared" si="12"/>
        <v>#N/A</v>
      </c>
      <c r="V328" s="13">
        <v>45233</v>
      </c>
      <c r="W328" s="13" t="s">
        <v>32</v>
      </c>
      <c r="X328" s="13"/>
      <c r="Y328" s="13"/>
    </row>
    <row r="329" spans="1:25">
      <c r="A329" t="s">
        <v>1670</v>
      </c>
      <c r="B329" t="s">
        <v>1671</v>
      </c>
      <c r="C329" t="s">
        <v>20</v>
      </c>
      <c r="D329" t="s">
        <v>21</v>
      </c>
      <c r="E329" s="2">
        <v>45448</v>
      </c>
      <c r="H329" t="s">
        <v>1672</v>
      </c>
      <c r="I329" t="s">
        <v>1673</v>
      </c>
      <c r="J329" t="s">
        <v>20</v>
      </c>
      <c r="K329" t="s">
        <v>1674</v>
      </c>
      <c r="L329" t="s">
        <v>143</v>
      </c>
      <c r="M329" t="s">
        <v>26</v>
      </c>
      <c r="N329" t="s">
        <v>1675</v>
      </c>
      <c r="O329" t="s">
        <v>200</v>
      </c>
      <c r="P329" s="5" t="str">
        <f t="shared" si="11"/>
        <v>NO EJECUTO</v>
      </c>
      <c r="Q329" t="s">
        <v>187</v>
      </c>
      <c r="R329" t="s">
        <v>180</v>
      </c>
      <c r="S329" t="s">
        <v>187</v>
      </c>
      <c r="T329" t="s">
        <v>143</v>
      </c>
      <c r="U329" t="e">
        <f t="shared" si="12"/>
        <v>#N/A</v>
      </c>
      <c r="V329" s="13">
        <v>45233</v>
      </c>
      <c r="W329" s="13" t="s">
        <v>32</v>
      </c>
      <c r="X329" s="13"/>
      <c r="Y329" s="13"/>
    </row>
    <row r="330" spans="1:25">
      <c r="A330" t="s">
        <v>1676</v>
      </c>
      <c r="B330" t="s">
        <v>1677</v>
      </c>
      <c r="C330" t="s">
        <v>20</v>
      </c>
      <c r="D330" t="s">
        <v>21</v>
      </c>
      <c r="E330" s="2">
        <v>45448</v>
      </c>
      <c r="H330" t="s">
        <v>1678</v>
      </c>
      <c r="I330" t="s">
        <v>1679</v>
      </c>
      <c r="J330" t="s">
        <v>20</v>
      </c>
      <c r="K330" t="s">
        <v>1680</v>
      </c>
      <c r="L330" t="s">
        <v>143</v>
      </c>
      <c r="M330" t="s">
        <v>26</v>
      </c>
      <c r="N330" t="s">
        <v>1681</v>
      </c>
      <c r="O330" t="s">
        <v>200</v>
      </c>
      <c r="P330" s="5" t="str">
        <f t="shared" si="11"/>
        <v>NO EJECUTO</v>
      </c>
      <c r="Q330" t="s">
        <v>187</v>
      </c>
      <c r="R330" t="s">
        <v>180</v>
      </c>
      <c r="S330" t="s">
        <v>187</v>
      </c>
      <c r="T330" t="s">
        <v>143</v>
      </c>
      <c r="U330" t="e">
        <f t="shared" si="12"/>
        <v>#N/A</v>
      </c>
      <c r="V330" s="13">
        <v>45233</v>
      </c>
      <c r="W330" s="13" t="s">
        <v>32</v>
      </c>
      <c r="X330" s="13"/>
      <c r="Y330" s="13"/>
    </row>
    <row r="331" spans="1:25">
      <c r="A331" t="s">
        <v>1682</v>
      </c>
      <c r="B331" t="s">
        <v>1683</v>
      </c>
      <c r="C331" t="s">
        <v>20</v>
      </c>
      <c r="D331" t="s">
        <v>21</v>
      </c>
      <c r="E331" s="2">
        <v>45448</v>
      </c>
      <c r="H331" t="s">
        <v>1684</v>
      </c>
      <c r="I331" t="s">
        <v>1685</v>
      </c>
      <c r="J331" t="s">
        <v>20</v>
      </c>
      <c r="K331" t="s">
        <v>1686</v>
      </c>
      <c r="L331" t="s">
        <v>143</v>
      </c>
      <c r="M331" t="s">
        <v>26</v>
      </c>
      <c r="N331" t="s">
        <v>1687</v>
      </c>
      <c r="O331" t="s">
        <v>200</v>
      </c>
      <c r="P331" s="5" t="str">
        <f t="shared" si="11"/>
        <v>NO EJECUTO</v>
      </c>
      <c r="Q331" t="s">
        <v>187</v>
      </c>
      <c r="R331" t="s">
        <v>180</v>
      </c>
      <c r="S331" t="s">
        <v>187</v>
      </c>
      <c r="T331" t="s">
        <v>143</v>
      </c>
      <c r="U331" t="e">
        <f t="shared" si="12"/>
        <v>#N/A</v>
      </c>
      <c r="V331" s="13">
        <v>45233</v>
      </c>
      <c r="W331" s="13" t="s">
        <v>32</v>
      </c>
      <c r="X331" s="13"/>
      <c r="Y331" s="13"/>
    </row>
    <row r="332" spans="1:25">
      <c r="A332" t="s">
        <v>1688</v>
      </c>
      <c r="B332" t="s">
        <v>1689</v>
      </c>
      <c r="C332" t="s">
        <v>20</v>
      </c>
      <c r="D332" t="s">
        <v>21</v>
      </c>
      <c r="E332" s="2">
        <v>45448</v>
      </c>
      <c r="H332" t="s">
        <v>1690</v>
      </c>
      <c r="I332" t="s">
        <v>1691</v>
      </c>
      <c r="J332" t="s">
        <v>20</v>
      </c>
      <c r="K332" t="s">
        <v>1692</v>
      </c>
      <c r="L332" t="s">
        <v>143</v>
      </c>
      <c r="M332" t="s">
        <v>26</v>
      </c>
      <c r="N332" t="s">
        <v>1693</v>
      </c>
      <c r="O332" t="s">
        <v>200</v>
      </c>
      <c r="P332" s="5" t="str">
        <f t="shared" si="11"/>
        <v>NO EJECUTO</v>
      </c>
      <c r="Q332" t="s">
        <v>187</v>
      </c>
      <c r="R332" t="s">
        <v>174</v>
      </c>
      <c r="S332" t="s">
        <v>187</v>
      </c>
      <c r="T332" t="s">
        <v>143</v>
      </c>
      <c r="U332" t="e">
        <f t="shared" si="12"/>
        <v>#N/A</v>
      </c>
      <c r="V332" s="13">
        <v>45233</v>
      </c>
      <c r="W332" s="13" t="s">
        <v>32</v>
      </c>
      <c r="X332" s="13"/>
      <c r="Y332" s="13"/>
    </row>
    <row r="333" spans="1:25">
      <c r="A333" t="s">
        <v>1694</v>
      </c>
      <c r="B333" t="s">
        <v>1695</v>
      </c>
      <c r="C333" t="s">
        <v>20</v>
      </c>
      <c r="D333" t="s">
        <v>21</v>
      </c>
      <c r="E333" s="2">
        <v>45448</v>
      </c>
      <c r="H333" t="s">
        <v>1696</v>
      </c>
      <c r="I333" t="s">
        <v>1697</v>
      </c>
      <c r="J333" t="s">
        <v>20</v>
      </c>
      <c r="K333" t="s">
        <v>1698</v>
      </c>
      <c r="L333" t="s">
        <v>143</v>
      </c>
      <c r="M333" t="s">
        <v>26</v>
      </c>
      <c r="N333" t="s">
        <v>1699</v>
      </c>
      <c r="O333" t="s">
        <v>200</v>
      </c>
      <c r="P333" s="5" t="str">
        <f t="shared" si="11"/>
        <v>NO EJECUTO</v>
      </c>
      <c r="Q333" t="s">
        <v>187</v>
      </c>
      <c r="R333" t="s">
        <v>174</v>
      </c>
      <c r="S333" t="s">
        <v>187</v>
      </c>
      <c r="T333" t="s">
        <v>143</v>
      </c>
      <c r="U333" t="e">
        <f t="shared" si="12"/>
        <v>#N/A</v>
      </c>
      <c r="V333" s="13">
        <v>45233</v>
      </c>
      <c r="W333" s="13" t="s">
        <v>32</v>
      </c>
      <c r="X333" s="13"/>
      <c r="Y333" s="13"/>
    </row>
    <row r="334" spans="1:25">
      <c r="A334" t="s">
        <v>1700</v>
      </c>
      <c r="B334" t="s">
        <v>1701</v>
      </c>
      <c r="C334" t="s">
        <v>20</v>
      </c>
      <c r="D334" t="s">
        <v>21</v>
      </c>
      <c r="E334" s="2">
        <v>45448</v>
      </c>
      <c r="H334" t="s">
        <v>1702</v>
      </c>
      <c r="I334" t="s">
        <v>1703</v>
      </c>
      <c r="J334" t="s">
        <v>20</v>
      </c>
      <c r="K334" t="s">
        <v>1704</v>
      </c>
      <c r="L334" t="s">
        <v>143</v>
      </c>
      <c r="M334" t="s">
        <v>26</v>
      </c>
      <c r="N334" t="s">
        <v>1705</v>
      </c>
      <c r="O334" t="s">
        <v>200</v>
      </c>
      <c r="P334" s="5" t="str">
        <f t="shared" si="11"/>
        <v>NO EJECUTO</v>
      </c>
      <c r="Q334" t="s">
        <v>187</v>
      </c>
      <c r="R334" t="s">
        <v>174</v>
      </c>
      <c r="S334" t="s">
        <v>187</v>
      </c>
      <c r="T334" t="s">
        <v>143</v>
      </c>
      <c r="U334" t="e">
        <f t="shared" si="12"/>
        <v>#N/A</v>
      </c>
      <c r="V334" s="13">
        <v>45237</v>
      </c>
      <c r="W334" s="13" t="s">
        <v>32</v>
      </c>
      <c r="X334" s="13"/>
      <c r="Y334" s="13"/>
    </row>
    <row r="335" spans="1:25">
      <c r="A335" t="s">
        <v>22</v>
      </c>
      <c r="B335" t="s">
        <v>23</v>
      </c>
      <c r="C335" t="s">
        <v>20</v>
      </c>
      <c r="D335" t="s">
        <v>21</v>
      </c>
      <c r="E335" s="2">
        <v>45448</v>
      </c>
      <c r="H335" t="s">
        <v>1706</v>
      </c>
      <c r="I335" t="s">
        <v>1707</v>
      </c>
      <c r="J335" t="s">
        <v>20</v>
      </c>
      <c r="K335" t="s">
        <v>1708</v>
      </c>
      <c r="L335" t="s">
        <v>143</v>
      </c>
      <c r="M335" t="s">
        <v>26</v>
      </c>
      <c r="N335" t="s">
        <v>1709</v>
      </c>
      <c r="O335" t="s">
        <v>200</v>
      </c>
      <c r="P335" s="5" t="str">
        <f t="shared" si="11"/>
        <v>NO EJECUTO</v>
      </c>
      <c r="Q335" t="s">
        <v>187</v>
      </c>
      <c r="R335" t="s">
        <v>174</v>
      </c>
      <c r="S335" t="s">
        <v>187</v>
      </c>
      <c r="T335" t="s">
        <v>143</v>
      </c>
      <c r="U335" t="e">
        <f t="shared" si="12"/>
        <v>#N/A</v>
      </c>
      <c r="V335" s="13">
        <v>45233</v>
      </c>
      <c r="W335" s="13" t="s">
        <v>32</v>
      </c>
      <c r="X335" s="13"/>
      <c r="Y335" s="13"/>
    </row>
    <row r="336" spans="1:25">
      <c r="A336" t="s">
        <v>35</v>
      </c>
      <c r="B336" t="s">
        <v>36</v>
      </c>
      <c r="C336" t="s">
        <v>20</v>
      </c>
      <c r="D336" t="s">
        <v>51</v>
      </c>
      <c r="E336" s="2">
        <v>45448</v>
      </c>
      <c r="H336" t="s">
        <v>1710</v>
      </c>
      <c r="I336" t="s">
        <v>1711</v>
      </c>
      <c r="J336" t="s">
        <v>20</v>
      </c>
      <c r="K336" t="s">
        <v>1712</v>
      </c>
      <c r="L336" t="s">
        <v>143</v>
      </c>
      <c r="M336" t="s">
        <v>26</v>
      </c>
      <c r="N336" t="s">
        <v>1713</v>
      </c>
      <c r="O336" t="s">
        <v>200</v>
      </c>
      <c r="P336" s="5" t="str">
        <f t="shared" si="11"/>
        <v>NO EJECUTO</v>
      </c>
      <c r="Q336" t="s">
        <v>187</v>
      </c>
      <c r="R336" t="s">
        <v>174</v>
      </c>
      <c r="S336" t="s">
        <v>187</v>
      </c>
      <c r="T336" t="s">
        <v>143</v>
      </c>
      <c r="U336" t="e">
        <f t="shared" si="12"/>
        <v>#N/A</v>
      </c>
      <c r="V336" s="13">
        <v>45233</v>
      </c>
      <c r="W336" s="13" t="s">
        <v>32</v>
      </c>
      <c r="X336" s="13"/>
      <c r="Y336" s="13"/>
    </row>
    <row r="337" spans="1:25">
      <c r="A337" t="s">
        <v>35</v>
      </c>
      <c r="B337" t="s">
        <v>36</v>
      </c>
      <c r="C337" t="s">
        <v>20</v>
      </c>
      <c r="D337" t="s">
        <v>21</v>
      </c>
      <c r="E337" s="2">
        <v>45448</v>
      </c>
      <c r="H337" t="s">
        <v>1714</v>
      </c>
      <c r="I337" t="s">
        <v>1715</v>
      </c>
      <c r="J337" t="s">
        <v>20</v>
      </c>
      <c r="K337" t="s">
        <v>1716</v>
      </c>
      <c r="L337" t="s">
        <v>143</v>
      </c>
      <c r="M337" t="s">
        <v>26</v>
      </c>
      <c r="N337" t="s">
        <v>1717</v>
      </c>
      <c r="O337" t="s">
        <v>200</v>
      </c>
      <c r="P337" s="5" t="str">
        <f t="shared" si="11"/>
        <v>NO EJECUTO</v>
      </c>
      <c r="Q337" t="s">
        <v>187</v>
      </c>
      <c r="R337" t="s">
        <v>174</v>
      </c>
      <c r="S337" t="s">
        <v>187</v>
      </c>
      <c r="T337" t="s">
        <v>143</v>
      </c>
      <c r="U337" t="e">
        <f t="shared" si="12"/>
        <v>#N/A</v>
      </c>
      <c r="V337" s="13">
        <v>45233</v>
      </c>
      <c r="W337" s="13" t="s">
        <v>32</v>
      </c>
      <c r="X337" s="13"/>
      <c r="Y337" s="13"/>
    </row>
    <row r="338" spans="1:25">
      <c r="A338" t="s">
        <v>35</v>
      </c>
      <c r="B338" t="s">
        <v>36</v>
      </c>
      <c r="C338" t="s">
        <v>20</v>
      </c>
      <c r="D338" t="s">
        <v>21</v>
      </c>
      <c r="E338" s="2">
        <v>45448</v>
      </c>
      <c r="H338" t="s">
        <v>1718</v>
      </c>
      <c r="I338" t="s">
        <v>1719</v>
      </c>
      <c r="J338" t="s">
        <v>20</v>
      </c>
      <c r="K338" t="s">
        <v>1720</v>
      </c>
      <c r="L338" t="s">
        <v>143</v>
      </c>
      <c r="M338" t="s">
        <v>26</v>
      </c>
      <c r="N338" t="s">
        <v>1721</v>
      </c>
      <c r="O338" t="s">
        <v>200</v>
      </c>
      <c r="P338" s="5" t="str">
        <f t="shared" si="11"/>
        <v>NO EJECUTO</v>
      </c>
      <c r="Q338" t="s">
        <v>187</v>
      </c>
      <c r="R338" t="s">
        <v>174</v>
      </c>
      <c r="S338" t="s">
        <v>187</v>
      </c>
      <c r="T338" t="s">
        <v>143</v>
      </c>
      <c r="U338" t="e">
        <f t="shared" si="12"/>
        <v>#N/A</v>
      </c>
      <c r="V338" s="13">
        <v>45233</v>
      </c>
      <c r="W338" s="13" t="s">
        <v>32</v>
      </c>
      <c r="X338" s="13"/>
      <c r="Y338" s="13"/>
    </row>
    <row r="339" spans="1:25">
      <c r="A339" t="s">
        <v>41</v>
      </c>
      <c r="B339" t="s">
        <v>42</v>
      </c>
      <c r="C339" t="s">
        <v>20</v>
      </c>
      <c r="D339" t="s">
        <v>21</v>
      </c>
      <c r="E339" s="2">
        <v>45448</v>
      </c>
      <c r="H339" t="s">
        <v>1722</v>
      </c>
      <c r="I339" t="s">
        <v>1723</v>
      </c>
      <c r="J339" t="s">
        <v>20</v>
      </c>
      <c r="K339" t="s">
        <v>1724</v>
      </c>
      <c r="L339" t="s">
        <v>143</v>
      </c>
      <c r="M339" t="s">
        <v>26</v>
      </c>
      <c r="N339" t="s">
        <v>1725</v>
      </c>
      <c r="O339" t="s">
        <v>200</v>
      </c>
      <c r="P339" s="5" t="str">
        <f t="shared" si="11"/>
        <v>NO EJECUTO</v>
      </c>
      <c r="Q339" t="s">
        <v>187</v>
      </c>
      <c r="R339" t="s">
        <v>180</v>
      </c>
      <c r="S339" t="s">
        <v>187</v>
      </c>
      <c r="T339" t="s">
        <v>143</v>
      </c>
      <c r="U339" t="e">
        <f t="shared" si="12"/>
        <v>#N/A</v>
      </c>
      <c r="V339" s="13">
        <v>45233</v>
      </c>
      <c r="W339" s="13" t="s">
        <v>32</v>
      </c>
      <c r="X339" s="13"/>
      <c r="Y339" s="13"/>
    </row>
    <row r="340" spans="1:25">
      <c r="A340" t="s">
        <v>47</v>
      </c>
      <c r="B340" t="s">
        <v>48</v>
      </c>
      <c r="C340" t="s">
        <v>20</v>
      </c>
      <c r="D340" t="s">
        <v>21</v>
      </c>
      <c r="E340" s="2">
        <v>45448</v>
      </c>
      <c r="H340" t="s">
        <v>1726</v>
      </c>
      <c r="I340" t="s">
        <v>1727</v>
      </c>
      <c r="J340" t="s">
        <v>20</v>
      </c>
      <c r="K340" t="s">
        <v>1728</v>
      </c>
      <c r="L340" t="s">
        <v>143</v>
      </c>
      <c r="M340" t="s">
        <v>26</v>
      </c>
      <c r="N340" t="s">
        <v>1729</v>
      </c>
      <c r="O340" t="s">
        <v>200</v>
      </c>
      <c r="P340" s="5" t="str">
        <f t="shared" si="11"/>
        <v>NO EJECUTO</v>
      </c>
      <c r="Q340" t="s">
        <v>187</v>
      </c>
      <c r="R340" t="s">
        <v>174</v>
      </c>
      <c r="S340" t="s">
        <v>187</v>
      </c>
      <c r="T340" t="s">
        <v>143</v>
      </c>
      <c r="U340" t="e">
        <f t="shared" si="12"/>
        <v>#N/A</v>
      </c>
      <c r="V340" s="13">
        <v>45233</v>
      </c>
      <c r="W340" s="13" t="s">
        <v>32</v>
      </c>
      <c r="X340" s="13"/>
      <c r="Y340" s="13"/>
    </row>
    <row r="341" spans="1:25">
      <c r="A341" t="s">
        <v>52</v>
      </c>
      <c r="B341" t="s">
        <v>53</v>
      </c>
      <c r="C341" t="s">
        <v>20</v>
      </c>
      <c r="D341" t="s">
        <v>21</v>
      </c>
      <c r="E341" s="2">
        <v>45448</v>
      </c>
      <c r="H341" t="s">
        <v>1730</v>
      </c>
      <c r="I341" t="s">
        <v>1731</v>
      </c>
      <c r="J341" t="s">
        <v>20</v>
      </c>
      <c r="K341" t="s">
        <v>1732</v>
      </c>
      <c r="L341" t="s">
        <v>143</v>
      </c>
      <c r="M341" t="s">
        <v>26</v>
      </c>
      <c r="N341" t="s">
        <v>1733</v>
      </c>
      <c r="O341" t="s">
        <v>200</v>
      </c>
      <c r="P341" s="5" t="str">
        <f t="shared" si="11"/>
        <v>NO EJECUTO</v>
      </c>
      <c r="Q341" t="s">
        <v>187</v>
      </c>
      <c r="R341" t="s">
        <v>180</v>
      </c>
      <c r="S341" t="s">
        <v>187</v>
      </c>
      <c r="T341" t="s">
        <v>143</v>
      </c>
      <c r="U341" t="e">
        <f t="shared" si="12"/>
        <v>#N/A</v>
      </c>
      <c r="V341" s="13">
        <v>45233</v>
      </c>
      <c r="W341" s="13" t="s">
        <v>32</v>
      </c>
      <c r="X341" s="13"/>
      <c r="Y341" s="13"/>
    </row>
    <row r="342" spans="1:25">
      <c r="A342" t="s">
        <v>64</v>
      </c>
      <c r="B342" t="s">
        <v>65</v>
      </c>
      <c r="C342" t="s">
        <v>20</v>
      </c>
      <c r="D342" t="s">
        <v>21</v>
      </c>
      <c r="E342" s="2">
        <v>45448</v>
      </c>
      <c r="H342" t="s">
        <v>1734</v>
      </c>
      <c r="I342" t="s">
        <v>1735</v>
      </c>
      <c r="J342" t="s">
        <v>20</v>
      </c>
      <c r="K342" t="s">
        <v>1736</v>
      </c>
      <c r="L342" t="s">
        <v>143</v>
      </c>
      <c r="M342" t="s">
        <v>26</v>
      </c>
      <c r="N342" t="s">
        <v>1737</v>
      </c>
      <c r="O342" t="s">
        <v>200</v>
      </c>
      <c r="P342" s="5" t="str">
        <f t="shared" si="11"/>
        <v>NO EJECUTO</v>
      </c>
      <c r="Q342" t="s">
        <v>187</v>
      </c>
      <c r="R342" t="s">
        <v>174</v>
      </c>
      <c r="S342" t="s">
        <v>187</v>
      </c>
      <c r="T342" t="s">
        <v>143</v>
      </c>
      <c r="U342" t="e">
        <f t="shared" si="12"/>
        <v>#N/A</v>
      </c>
      <c r="V342" s="13">
        <v>45233</v>
      </c>
      <c r="W342" s="13" t="s">
        <v>32</v>
      </c>
      <c r="X342" s="13"/>
      <c r="Y342" s="13"/>
    </row>
    <row r="343" spans="1:25">
      <c r="A343" t="s">
        <v>58</v>
      </c>
      <c r="B343" t="s">
        <v>59</v>
      </c>
      <c r="C343" t="s">
        <v>20</v>
      </c>
      <c r="D343" t="s">
        <v>21</v>
      </c>
      <c r="E343" s="2">
        <v>45448</v>
      </c>
      <c r="H343" t="s">
        <v>1738</v>
      </c>
      <c r="I343" t="s">
        <v>1739</v>
      </c>
      <c r="J343" t="s">
        <v>20</v>
      </c>
      <c r="K343" t="s">
        <v>1740</v>
      </c>
      <c r="L343" t="s">
        <v>143</v>
      </c>
      <c r="M343" t="s">
        <v>26</v>
      </c>
      <c r="N343" t="s">
        <v>1741</v>
      </c>
      <c r="O343" t="s">
        <v>200</v>
      </c>
      <c r="P343" s="5" t="str">
        <f t="shared" si="11"/>
        <v>NO EJECUTO</v>
      </c>
      <c r="Q343" t="s">
        <v>187</v>
      </c>
      <c r="R343" t="s">
        <v>180</v>
      </c>
      <c r="S343" t="s">
        <v>187</v>
      </c>
      <c r="T343" t="s">
        <v>143</v>
      </c>
      <c r="U343" t="e">
        <f t="shared" si="12"/>
        <v>#N/A</v>
      </c>
      <c r="V343" s="13">
        <v>45233</v>
      </c>
      <c r="W343" s="13" t="s">
        <v>32</v>
      </c>
      <c r="X343" s="13"/>
      <c r="Y343" s="13"/>
    </row>
    <row r="344" spans="1:25">
      <c r="A344" t="s">
        <v>72</v>
      </c>
      <c r="B344" t="s">
        <v>73</v>
      </c>
      <c r="C344" t="s">
        <v>20</v>
      </c>
      <c r="D344" t="s">
        <v>21</v>
      </c>
      <c r="E344" s="2">
        <v>45448</v>
      </c>
      <c r="H344" t="s">
        <v>1742</v>
      </c>
      <c r="I344" t="s">
        <v>1743</v>
      </c>
      <c r="J344" t="s">
        <v>20</v>
      </c>
      <c r="K344" t="s">
        <v>1744</v>
      </c>
      <c r="L344" t="s">
        <v>143</v>
      </c>
      <c r="M344" t="s">
        <v>26</v>
      </c>
      <c r="N344" t="s">
        <v>1745</v>
      </c>
      <c r="O344" t="s">
        <v>200</v>
      </c>
      <c r="P344" s="5" t="str">
        <f t="shared" si="11"/>
        <v>NO EJECUTO</v>
      </c>
      <c r="Q344" t="s">
        <v>187</v>
      </c>
      <c r="R344" t="s">
        <v>174</v>
      </c>
      <c r="S344" t="s">
        <v>187</v>
      </c>
      <c r="T344" t="s">
        <v>143</v>
      </c>
      <c r="U344" t="e">
        <f t="shared" si="12"/>
        <v>#N/A</v>
      </c>
      <c r="V344" s="13">
        <v>45233</v>
      </c>
      <c r="W344" s="13" t="s">
        <v>32</v>
      </c>
      <c r="X344" s="13"/>
      <c r="Y344" s="13"/>
    </row>
    <row r="345" spans="1:25">
      <c r="A345" t="s">
        <v>79</v>
      </c>
      <c r="B345" t="s">
        <v>80</v>
      </c>
      <c r="C345" t="s">
        <v>20</v>
      </c>
      <c r="D345" t="s">
        <v>21</v>
      </c>
      <c r="E345" s="2">
        <v>45448</v>
      </c>
      <c r="H345" t="s">
        <v>1746</v>
      </c>
      <c r="I345" t="s">
        <v>1747</v>
      </c>
      <c r="J345" t="s">
        <v>20</v>
      </c>
      <c r="K345" t="s">
        <v>1748</v>
      </c>
      <c r="L345" t="s">
        <v>143</v>
      </c>
      <c r="M345" t="s">
        <v>26</v>
      </c>
      <c r="N345" t="s">
        <v>1749</v>
      </c>
      <c r="O345" t="s">
        <v>200</v>
      </c>
      <c r="P345" s="5" t="str">
        <f t="shared" si="11"/>
        <v>NO EJECUTO</v>
      </c>
      <c r="Q345" t="s">
        <v>187</v>
      </c>
      <c r="R345" t="s">
        <v>180</v>
      </c>
      <c r="S345" t="s">
        <v>187</v>
      </c>
      <c r="T345" t="s">
        <v>143</v>
      </c>
      <c r="U345" t="e">
        <f t="shared" si="12"/>
        <v>#N/A</v>
      </c>
      <c r="V345" s="13">
        <v>45233</v>
      </c>
      <c r="W345" s="13" t="s">
        <v>32</v>
      </c>
      <c r="X345" s="13"/>
      <c r="Y345" s="13"/>
    </row>
    <row r="346" spans="1:25">
      <c r="A346" t="s">
        <v>86</v>
      </c>
      <c r="B346" t="s">
        <v>87</v>
      </c>
      <c r="C346" t="s">
        <v>20</v>
      </c>
      <c r="D346" t="s">
        <v>21</v>
      </c>
      <c r="E346" s="2">
        <v>45448</v>
      </c>
      <c r="H346" t="s">
        <v>1750</v>
      </c>
      <c r="I346" t="s">
        <v>1751</v>
      </c>
      <c r="J346" t="s">
        <v>20</v>
      </c>
      <c r="K346" t="s">
        <v>1752</v>
      </c>
      <c r="L346" t="s">
        <v>143</v>
      </c>
      <c r="M346" t="s">
        <v>26</v>
      </c>
      <c r="N346" t="s">
        <v>1753</v>
      </c>
      <c r="O346" t="s">
        <v>200</v>
      </c>
      <c r="P346" s="5" t="str">
        <f t="shared" si="11"/>
        <v>NO EJECUTO</v>
      </c>
      <c r="Q346" t="s">
        <v>187</v>
      </c>
      <c r="R346" t="s">
        <v>180</v>
      </c>
      <c r="S346" t="s">
        <v>187</v>
      </c>
      <c r="T346" t="s">
        <v>143</v>
      </c>
      <c r="U346" t="e">
        <f t="shared" si="12"/>
        <v>#N/A</v>
      </c>
      <c r="V346" s="13">
        <v>45233</v>
      </c>
      <c r="W346" s="13" t="s">
        <v>32</v>
      </c>
      <c r="X346" s="13"/>
      <c r="Y346" s="13"/>
    </row>
    <row r="347" spans="1:25">
      <c r="A347" t="s">
        <v>93</v>
      </c>
      <c r="B347" t="s">
        <v>94</v>
      </c>
      <c r="C347" t="s">
        <v>20</v>
      </c>
      <c r="D347" t="s">
        <v>21</v>
      </c>
      <c r="E347" s="2">
        <v>45448</v>
      </c>
      <c r="H347" t="s">
        <v>1754</v>
      </c>
      <c r="I347" t="s">
        <v>1755</v>
      </c>
      <c r="J347" t="s">
        <v>20</v>
      </c>
      <c r="K347" t="s">
        <v>1756</v>
      </c>
      <c r="L347" t="s">
        <v>143</v>
      </c>
      <c r="M347" t="s">
        <v>26</v>
      </c>
      <c r="N347" t="s">
        <v>1757</v>
      </c>
      <c r="O347" t="s">
        <v>200</v>
      </c>
      <c r="P347" s="5" t="str">
        <f t="shared" si="11"/>
        <v>NO EJECUTO</v>
      </c>
      <c r="Q347" t="s">
        <v>187</v>
      </c>
      <c r="R347" t="s">
        <v>174</v>
      </c>
      <c r="S347" t="s">
        <v>187</v>
      </c>
      <c r="T347" t="s">
        <v>143</v>
      </c>
      <c r="U347" t="e">
        <f t="shared" si="12"/>
        <v>#N/A</v>
      </c>
      <c r="V347" s="13">
        <v>45233</v>
      </c>
      <c r="W347" s="13" t="s">
        <v>32</v>
      </c>
      <c r="X347" s="13"/>
      <c r="Y347" s="13"/>
    </row>
    <row r="348" spans="1:25">
      <c r="A348" t="s">
        <v>100</v>
      </c>
      <c r="B348" t="s">
        <v>101</v>
      </c>
      <c r="C348" t="s">
        <v>20</v>
      </c>
      <c r="D348" t="s">
        <v>21</v>
      </c>
      <c r="E348" s="2">
        <v>45448</v>
      </c>
      <c r="H348" t="s">
        <v>1758</v>
      </c>
      <c r="I348" t="s">
        <v>1759</v>
      </c>
      <c r="J348" t="s">
        <v>20</v>
      </c>
      <c r="K348" t="s">
        <v>1760</v>
      </c>
      <c r="L348" t="s">
        <v>143</v>
      </c>
      <c r="M348" t="s">
        <v>26</v>
      </c>
      <c r="N348" t="s">
        <v>1761</v>
      </c>
      <c r="O348" t="s">
        <v>200</v>
      </c>
      <c r="P348" s="5" t="str">
        <f t="shared" si="11"/>
        <v>NO EJECUTO</v>
      </c>
      <c r="Q348" t="s">
        <v>187</v>
      </c>
      <c r="R348" t="s">
        <v>174</v>
      </c>
      <c r="S348" t="s">
        <v>187</v>
      </c>
      <c r="T348" t="s">
        <v>143</v>
      </c>
      <c r="U348" t="e">
        <f t="shared" si="12"/>
        <v>#N/A</v>
      </c>
      <c r="V348" s="13">
        <v>45233</v>
      </c>
      <c r="W348" s="13" t="s">
        <v>32</v>
      </c>
      <c r="X348" s="13"/>
      <c r="Y348" s="13"/>
    </row>
    <row r="349" spans="1:25">
      <c r="H349" t="s">
        <v>1762</v>
      </c>
      <c r="I349" t="s">
        <v>1763</v>
      </c>
      <c r="J349" t="s">
        <v>20</v>
      </c>
      <c r="K349" t="s">
        <v>1764</v>
      </c>
      <c r="L349" t="s">
        <v>143</v>
      </c>
      <c r="M349" t="s">
        <v>26</v>
      </c>
      <c r="N349" t="s">
        <v>1765</v>
      </c>
      <c r="O349" t="s">
        <v>200</v>
      </c>
      <c r="P349" s="5" t="str">
        <f t="shared" si="11"/>
        <v>NO EJECUTO</v>
      </c>
      <c r="Q349" t="s">
        <v>187</v>
      </c>
      <c r="R349" t="s">
        <v>174</v>
      </c>
      <c r="S349" t="s">
        <v>187</v>
      </c>
      <c r="T349" t="s">
        <v>143</v>
      </c>
      <c r="U349" t="e">
        <f t="shared" si="12"/>
        <v>#N/A</v>
      </c>
      <c r="V349" s="13">
        <v>45237</v>
      </c>
      <c r="W349" s="13" t="s">
        <v>32</v>
      </c>
      <c r="X349" s="13"/>
      <c r="Y349" s="13"/>
    </row>
    <row r="350" spans="1:25">
      <c r="H350" t="s">
        <v>1766</v>
      </c>
      <c r="I350" t="s">
        <v>1767</v>
      </c>
      <c r="J350" t="s">
        <v>20</v>
      </c>
      <c r="K350" t="s">
        <v>1768</v>
      </c>
      <c r="L350" t="s">
        <v>143</v>
      </c>
      <c r="M350" t="s">
        <v>26</v>
      </c>
      <c r="N350" t="s">
        <v>1769</v>
      </c>
      <c r="O350" t="s">
        <v>200</v>
      </c>
      <c r="P350" s="5" t="str">
        <f t="shared" si="11"/>
        <v>NO EJECUTO</v>
      </c>
      <c r="Q350" t="s">
        <v>187</v>
      </c>
      <c r="R350" t="s">
        <v>174</v>
      </c>
      <c r="S350" t="s">
        <v>187</v>
      </c>
      <c r="T350" t="s">
        <v>143</v>
      </c>
      <c r="U350" t="e">
        <f t="shared" si="12"/>
        <v>#N/A</v>
      </c>
      <c r="V350" s="13">
        <v>45233</v>
      </c>
      <c r="W350" s="13" t="s">
        <v>32</v>
      </c>
      <c r="X350" s="13"/>
      <c r="Y350" s="13"/>
    </row>
    <row r="351" spans="1:25">
      <c r="H351" t="s">
        <v>1770</v>
      </c>
      <c r="I351" t="s">
        <v>1771</v>
      </c>
      <c r="J351" t="s">
        <v>20</v>
      </c>
      <c r="K351" t="s">
        <v>1772</v>
      </c>
      <c r="L351" t="s">
        <v>143</v>
      </c>
      <c r="M351" t="s">
        <v>26</v>
      </c>
      <c r="N351" t="s">
        <v>1773</v>
      </c>
      <c r="O351" t="s">
        <v>200</v>
      </c>
      <c r="P351" s="5" t="str">
        <f t="shared" si="11"/>
        <v>NO EJECUTO</v>
      </c>
      <c r="Q351" t="s">
        <v>187</v>
      </c>
      <c r="R351" t="s">
        <v>174</v>
      </c>
      <c r="S351" t="s">
        <v>187</v>
      </c>
      <c r="T351" t="s">
        <v>143</v>
      </c>
      <c r="U351" t="e">
        <f t="shared" si="12"/>
        <v>#N/A</v>
      </c>
      <c r="V351" s="13">
        <v>45237</v>
      </c>
      <c r="W351" s="13" t="s">
        <v>32</v>
      </c>
      <c r="X351" s="13"/>
      <c r="Y351" s="13"/>
    </row>
    <row r="352" spans="1:25">
      <c r="H352" t="s">
        <v>1774</v>
      </c>
      <c r="I352" t="s">
        <v>1775</v>
      </c>
      <c r="J352" t="s">
        <v>20</v>
      </c>
      <c r="K352" t="s">
        <v>1776</v>
      </c>
      <c r="L352" t="s">
        <v>143</v>
      </c>
      <c r="M352" t="s">
        <v>26</v>
      </c>
      <c r="N352" t="s">
        <v>1777</v>
      </c>
      <c r="O352" t="s">
        <v>200</v>
      </c>
      <c r="P352" s="5" t="str">
        <f t="shared" si="11"/>
        <v>NO EJECUTO</v>
      </c>
      <c r="Q352" t="s">
        <v>187</v>
      </c>
      <c r="R352" t="s">
        <v>174</v>
      </c>
      <c r="S352" t="s">
        <v>187</v>
      </c>
      <c r="T352" t="s">
        <v>143</v>
      </c>
      <c r="U352" t="e">
        <f t="shared" si="12"/>
        <v>#N/A</v>
      </c>
      <c r="V352" s="13">
        <v>45233</v>
      </c>
      <c r="W352" s="13" t="s">
        <v>32</v>
      </c>
      <c r="X352" s="13"/>
      <c r="Y352" s="13"/>
    </row>
    <row r="353" spans="8:25">
      <c r="H353" t="s">
        <v>1778</v>
      </c>
      <c r="I353" t="s">
        <v>1779</v>
      </c>
      <c r="J353" t="s">
        <v>20</v>
      </c>
      <c r="K353" t="s">
        <v>1780</v>
      </c>
      <c r="L353" t="s">
        <v>143</v>
      </c>
      <c r="M353" t="s">
        <v>26</v>
      </c>
      <c r="N353" t="s">
        <v>1781</v>
      </c>
      <c r="O353" t="s">
        <v>200</v>
      </c>
      <c r="P353" s="5" t="str">
        <f t="shared" si="11"/>
        <v>NO EJECUTO</v>
      </c>
      <c r="Q353" t="s">
        <v>187</v>
      </c>
      <c r="R353" t="s">
        <v>180</v>
      </c>
      <c r="S353" t="s">
        <v>187</v>
      </c>
      <c r="T353" t="s">
        <v>143</v>
      </c>
      <c r="U353" t="e">
        <f t="shared" si="12"/>
        <v>#N/A</v>
      </c>
      <c r="V353" s="13">
        <v>45233</v>
      </c>
      <c r="W353" s="13" t="s">
        <v>32</v>
      </c>
      <c r="X353" s="13"/>
      <c r="Y353" s="13"/>
    </row>
    <row r="354" spans="8:25">
      <c r="H354" t="s">
        <v>1782</v>
      </c>
      <c r="I354" t="s">
        <v>1783</v>
      </c>
      <c r="J354" t="s">
        <v>20</v>
      </c>
      <c r="K354" t="s">
        <v>1784</v>
      </c>
      <c r="L354" t="s">
        <v>143</v>
      </c>
      <c r="M354" t="s">
        <v>26</v>
      </c>
      <c r="N354" t="s">
        <v>1785</v>
      </c>
      <c r="O354" t="s">
        <v>200</v>
      </c>
      <c r="P354" s="5" t="str">
        <f t="shared" si="11"/>
        <v>NO EJECUTO</v>
      </c>
      <c r="Q354" t="s">
        <v>187</v>
      </c>
      <c r="R354" t="s">
        <v>174</v>
      </c>
      <c r="S354" t="s">
        <v>187</v>
      </c>
      <c r="T354" t="s">
        <v>143</v>
      </c>
      <c r="U354" t="e">
        <f t="shared" si="12"/>
        <v>#N/A</v>
      </c>
      <c r="V354" s="13">
        <v>45233</v>
      </c>
      <c r="W354" s="13" t="s">
        <v>32</v>
      </c>
      <c r="X354" s="13"/>
      <c r="Y354" s="13"/>
    </row>
    <row r="355" spans="8:25">
      <c r="H355" t="s">
        <v>1786</v>
      </c>
      <c r="I355" t="s">
        <v>1787</v>
      </c>
      <c r="J355" t="s">
        <v>20</v>
      </c>
      <c r="K355" t="s">
        <v>1788</v>
      </c>
      <c r="L355" t="s">
        <v>143</v>
      </c>
      <c r="M355" t="s">
        <v>26</v>
      </c>
      <c r="N355" t="s">
        <v>1789</v>
      </c>
      <c r="O355" t="s">
        <v>200</v>
      </c>
      <c r="P355" s="5" t="str">
        <f t="shared" si="11"/>
        <v>NO EJECUTO</v>
      </c>
      <c r="Q355" t="s">
        <v>187</v>
      </c>
      <c r="R355" t="s">
        <v>180</v>
      </c>
      <c r="S355" t="s">
        <v>187</v>
      </c>
      <c r="T355" t="s">
        <v>143</v>
      </c>
      <c r="U355" t="e">
        <f t="shared" si="12"/>
        <v>#N/A</v>
      </c>
      <c r="V355" s="13">
        <v>45233</v>
      </c>
      <c r="W355" s="13" t="s">
        <v>32</v>
      </c>
      <c r="X355" s="13"/>
      <c r="Y355" s="13"/>
    </row>
    <row r="356" spans="8:25">
      <c r="H356" t="s">
        <v>1790</v>
      </c>
      <c r="I356" t="s">
        <v>1791</v>
      </c>
      <c r="J356" t="s">
        <v>20</v>
      </c>
      <c r="K356" t="s">
        <v>1792</v>
      </c>
      <c r="L356" t="s">
        <v>143</v>
      </c>
      <c r="M356" t="s">
        <v>26</v>
      </c>
      <c r="N356" t="s">
        <v>1793</v>
      </c>
      <c r="O356" t="s">
        <v>200</v>
      </c>
      <c r="P356" s="5" t="str">
        <f t="shared" si="11"/>
        <v>NO EJECUTO</v>
      </c>
      <c r="Q356" t="s">
        <v>187</v>
      </c>
      <c r="R356" t="s">
        <v>180</v>
      </c>
      <c r="S356" t="s">
        <v>187</v>
      </c>
      <c r="T356" t="s">
        <v>143</v>
      </c>
      <c r="U356" t="e">
        <f t="shared" si="12"/>
        <v>#N/A</v>
      </c>
      <c r="V356" s="13">
        <v>45233</v>
      </c>
      <c r="W356" s="13" t="s">
        <v>32</v>
      </c>
      <c r="X356" s="13"/>
      <c r="Y356" s="13"/>
    </row>
    <row r="357" spans="8:25">
      <c r="H357" t="s">
        <v>1794</v>
      </c>
      <c r="I357" t="s">
        <v>1795</v>
      </c>
      <c r="J357" t="s">
        <v>20</v>
      </c>
      <c r="K357" t="s">
        <v>1796</v>
      </c>
      <c r="L357" t="s">
        <v>143</v>
      </c>
      <c r="M357" t="s">
        <v>26</v>
      </c>
      <c r="N357" t="s">
        <v>1797</v>
      </c>
      <c r="O357" t="s">
        <v>200</v>
      </c>
      <c r="P357" s="5" t="str">
        <f t="shared" si="11"/>
        <v>NO EJECUTO</v>
      </c>
      <c r="Q357" t="s">
        <v>187</v>
      </c>
      <c r="R357" t="s">
        <v>180</v>
      </c>
      <c r="S357" t="s">
        <v>187</v>
      </c>
      <c r="T357" t="s">
        <v>143</v>
      </c>
      <c r="U357" t="e">
        <f t="shared" si="12"/>
        <v>#N/A</v>
      </c>
      <c r="V357" s="13">
        <v>45233</v>
      </c>
      <c r="W357" s="13" t="s">
        <v>32</v>
      </c>
      <c r="X357" s="13"/>
      <c r="Y357" s="13"/>
    </row>
    <row r="358" spans="8:25">
      <c r="H358" t="s">
        <v>1798</v>
      </c>
      <c r="I358" t="s">
        <v>1799</v>
      </c>
      <c r="J358" t="s">
        <v>20</v>
      </c>
      <c r="K358" t="s">
        <v>1800</v>
      </c>
      <c r="L358" t="s">
        <v>143</v>
      </c>
      <c r="M358" t="s">
        <v>26</v>
      </c>
      <c r="N358" t="s">
        <v>1801</v>
      </c>
      <c r="O358" t="s">
        <v>200</v>
      </c>
      <c r="P358" s="5" t="str">
        <f t="shared" si="11"/>
        <v>NO EJECUTO</v>
      </c>
      <c r="Q358" t="s">
        <v>187</v>
      </c>
      <c r="R358" t="s">
        <v>180</v>
      </c>
      <c r="S358" t="s">
        <v>187</v>
      </c>
      <c r="T358" t="s">
        <v>143</v>
      </c>
      <c r="U358" t="e">
        <f t="shared" si="12"/>
        <v>#N/A</v>
      </c>
      <c r="V358" s="13">
        <v>45233</v>
      </c>
      <c r="W358" s="13" t="s">
        <v>32</v>
      </c>
      <c r="X358" s="13"/>
      <c r="Y358" s="13"/>
    </row>
    <row r="359" spans="8:25">
      <c r="H359" t="s">
        <v>1802</v>
      </c>
      <c r="I359" t="s">
        <v>1803</v>
      </c>
      <c r="J359" t="s">
        <v>20</v>
      </c>
      <c r="K359" t="s">
        <v>1804</v>
      </c>
      <c r="L359" t="s">
        <v>143</v>
      </c>
      <c r="M359" t="s">
        <v>26</v>
      </c>
      <c r="N359" t="s">
        <v>1805</v>
      </c>
      <c r="O359" t="s">
        <v>200</v>
      </c>
      <c r="P359" s="5" t="str">
        <f t="shared" si="11"/>
        <v>NO EJECUTO</v>
      </c>
      <c r="Q359" t="s">
        <v>187</v>
      </c>
      <c r="R359" t="s">
        <v>174</v>
      </c>
      <c r="S359" t="s">
        <v>187</v>
      </c>
      <c r="T359" t="s">
        <v>143</v>
      </c>
      <c r="U359" t="e">
        <f t="shared" si="12"/>
        <v>#N/A</v>
      </c>
      <c r="V359" s="13">
        <v>45233</v>
      </c>
      <c r="W359" s="13" t="s">
        <v>32</v>
      </c>
      <c r="X359" s="13"/>
      <c r="Y359" s="13"/>
    </row>
    <row r="360" spans="8:25">
      <c r="H360" t="s">
        <v>1806</v>
      </c>
      <c r="I360" t="s">
        <v>1807</v>
      </c>
      <c r="J360" t="s">
        <v>20</v>
      </c>
      <c r="K360" t="s">
        <v>1808</v>
      </c>
      <c r="L360" t="s">
        <v>143</v>
      </c>
      <c r="M360" t="s">
        <v>26</v>
      </c>
      <c r="N360" t="s">
        <v>1809</v>
      </c>
      <c r="O360" t="s">
        <v>200</v>
      </c>
      <c r="P360" s="5" t="str">
        <f t="shared" si="11"/>
        <v>NO EJECUTO</v>
      </c>
      <c r="Q360" t="s">
        <v>187</v>
      </c>
      <c r="R360" t="s">
        <v>174</v>
      </c>
      <c r="S360" t="s">
        <v>187</v>
      </c>
      <c r="T360" t="s">
        <v>143</v>
      </c>
      <c r="U360" t="e">
        <f t="shared" si="12"/>
        <v>#N/A</v>
      </c>
      <c r="V360" s="13">
        <v>45237</v>
      </c>
      <c r="W360" s="13" t="s">
        <v>32</v>
      </c>
      <c r="X360" s="13"/>
      <c r="Y360" s="13"/>
    </row>
    <row r="361" spans="8:25">
      <c r="H361" t="s">
        <v>1810</v>
      </c>
      <c r="I361" t="s">
        <v>1811</v>
      </c>
      <c r="J361" t="s">
        <v>20</v>
      </c>
      <c r="K361" t="s">
        <v>1812</v>
      </c>
      <c r="L361" t="s">
        <v>143</v>
      </c>
      <c r="M361" t="s">
        <v>26</v>
      </c>
      <c r="N361" t="s">
        <v>1813</v>
      </c>
      <c r="O361" t="s">
        <v>200</v>
      </c>
      <c r="P361" s="5" t="str">
        <f t="shared" si="11"/>
        <v>NO EJECUTO</v>
      </c>
      <c r="Q361" t="s">
        <v>187</v>
      </c>
      <c r="R361" t="s">
        <v>174</v>
      </c>
      <c r="S361" t="s">
        <v>187</v>
      </c>
      <c r="T361" t="s">
        <v>143</v>
      </c>
      <c r="U361" t="e">
        <f t="shared" si="12"/>
        <v>#N/A</v>
      </c>
      <c r="V361" s="13">
        <v>45233</v>
      </c>
      <c r="W361" s="13" t="s">
        <v>32</v>
      </c>
      <c r="X361" s="13"/>
      <c r="Y361" s="13"/>
    </row>
    <row r="362" spans="8:25">
      <c r="H362" t="s">
        <v>1814</v>
      </c>
      <c r="I362" t="s">
        <v>1815</v>
      </c>
      <c r="J362" t="s">
        <v>20</v>
      </c>
      <c r="K362" t="s">
        <v>1816</v>
      </c>
      <c r="L362" t="s">
        <v>143</v>
      </c>
      <c r="M362" t="s">
        <v>26</v>
      </c>
      <c r="N362" t="s">
        <v>1817</v>
      </c>
      <c r="O362" t="s">
        <v>200</v>
      </c>
      <c r="P362" s="5" t="str">
        <f t="shared" si="11"/>
        <v>NO EJECUTO</v>
      </c>
      <c r="Q362" t="s">
        <v>187</v>
      </c>
      <c r="R362" t="s">
        <v>174</v>
      </c>
      <c r="S362" t="s">
        <v>187</v>
      </c>
      <c r="T362" t="s">
        <v>143</v>
      </c>
      <c r="U362" t="e">
        <f t="shared" si="12"/>
        <v>#N/A</v>
      </c>
      <c r="V362" s="13">
        <v>45237</v>
      </c>
      <c r="W362" s="13" t="s">
        <v>32</v>
      </c>
      <c r="X362" s="13"/>
      <c r="Y362" s="13"/>
    </row>
    <row r="363" spans="8:25">
      <c r="H363" t="s">
        <v>1818</v>
      </c>
      <c r="I363" t="s">
        <v>1819</v>
      </c>
      <c r="J363" t="s">
        <v>20</v>
      </c>
      <c r="K363" t="s">
        <v>1820</v>
      </c>
      <c r="L363" t="s">
        <v>143</v>
      </c>
      <c r="M363" t="s">
        <v>26</v>
      </c>
      <c r="N363" t="s">
        <v>1821</v>
      </c>
      <c r="O363" t="s">
        <v>200</v>
      </c>
      <c r="P363" s="5" t="str">
        <f t="shared" si="11"/>
        <v>NO EJECUTO</v>
      </c>
      <c r="Q363" t="s">
        <v>187</v>
      </c>
      <c r="R363" t="s">
        <v>174</v>
      </c>
      <c r="S363" t="s">
        <v>187</v>
      </c>
      <c r="T363" t="s">
        <v>143</v>
      </c>
      <c r="U363" t="e">
        <f t="shared" si="12"/>
        <v>#N/A</v>
      </c>
      <c r="V363" s="13">
        <v>45237</v>
      </c>
      <c r="W363" s="13" t="s">
        <v>32</v>
      </c>
      <c r="X363" s="13"/>
      <c r="Y363" s="13"/>
    </row>
    <row r="364" spans="8:25">
      <c r="H364" t="s">
        <v>1822</v>
      </c>
      <c r="I364" t="s">
        <v>1823</v>
      </c>
      <c r="J364" t="s">
        <v>20</v>
      </c>
      <c r="K364" t="s">
        <v>1824</v>
      </c>
      <c r="L364" t="s">
        <v>143</v>
      </c>
      <c r="M364" t="s">
        <v>26</v>
      </c>
      <c r="N364" t="s">
        <v>1825</v>
      </c>
      <c r="O364" t="s">
        <v>200</v>
      </c>
      <c r="P364" s="5" t="str">
        <f t="shared" si="11"/>
        <v>NO EJECUTO</v>
      </c>
      <c r="Q364" t="s">
        <v>187</v>
      </c>
      <c r="R364" t="s">
        <v>180</v>
      </c>
      <c r="S364" t="s">
        <v>187</v>
      </c>
      <c r="T364" t="s">
        <v>143</v>
      </c>
      <c r="U364" t="e">
        <f t="shared" si="12"/>
        <v>#N/A</v>
      </c>
      <c r="V364" s="13">
        <v>45237</v>
      </c>
      <c r="W364" s="13" t="s">
        <v>32</v>
      </c>
      <c r="X364" s="13"/>
      <c r="Y364" s="13"/>
    </row>
    <row r="365" spans="8:25">
      <c r="H365" t="s">
        <v>1826</v>
      </c>
      <c r="I365" t="s">
        <v>1827</v>
      </c>
      <c r="J365" t="s">
        <v>20</v>
      </c>
      <c r="K365" t="s">
        <v>1828</v>
      </c>
      <c r="L365" t="s">
        <v>143</v>
      </c>
      <c r="M365" t="s">
        <v>26</v>
      </c>
      <c r="N365" t="s">
        <v>1829</v>
      </c>
      <c r="O365" t="s">
        <v>200</v>
      </c>
      <c r="P365" s="5" t="str">
        <f t="shared" si="11"/>
        <v>NO EJECUTO</v>
      </c>
      <c r="Q365" t="s">
        <v>187</v>
      </c>
      <c r="R365" t="s">
        <v>180</v>
      </c>
      <c r="S365" t="s">
        <v>187</v>
      </c>
      <c r="T365" t="s">
        <v>143</v>
      </c>
      <c r="U365" t="e">
        <f t="shared" si="12"/>
        <v>#N/A</v>
      </c>
      <c r="V365" s="13">
        <v>45237</v>
      </c>
      <c r="W365" s="13" t="s">
        <v>32</v>
      </c>
      <c r="X365" s="13"/>
      <c r="Y365" s="13"/>
    </row>
    <row r="366" spans="8:25">
      <c r="H366" t="s">
        <v>847</v>
      </c>
      <c r="I366" t="s">
        <v>848</v>
      </c>
      <c r="J366" t="s">
        <v>20</v>
      </c>
      <c r="K366" t="s">
        <v>1830</v>
      </c>
      <c r="L366" t="s">
        <v>25</v>
      </c>
      <c r="M366" t="s">
        <v>26</v>
      </c>
      <c r="N366" t="s">
        <v>1831</v>
      </c>
      <c r="O366" t="s">
        <v>200</v>
      </c>
      <c r="P366" s="5" t="str">
        <f t="shared" si="11"/>
        <v>EJECUTO</v>
      </c>
      <c r="Q366" t="s">
        <v>29</v>
      </c>
      <c r="R366" t="s">
        <v>180</v>
      </c>
      <c r="S366" t="s">
        <v>31</v>
      </c>
      <c r="T366" t="s">
        <v>25</v>
      </c>
      <c r="U366" t="str">
        <f t="shared" si="12"/>
        <v>(Finished OK)</v>
      </c>
      <c r="V366" s="13">
        <v>45447</v>
      </c>
      <c r="W366" s="13" t="s">
        <v>32</v>
      </c>
      <c r="X366" s="13"/>
      <c r="Y366" s="13"/>
    </row>
    <row r="367" spans="8:25">
      <c r="H367" t="s">
        <v>851</v>
      </c>
      <c r="I367" t="s">
        <v>852</v>
      </c>
      <c r="J367" t="s">
        <v>20</v>
      </c>
      <c r="K367" t="s">
        <v>1832</v>
      </c>
      <c r="L367" t="s">
        <v>25</v>
      </c>
      <c r="M367" t="s">
        <v>26</v>
      </c>
      <c r="N367" t="s">
        <v>1833</v>
      </c>
      <c r="O367" t="s">
        <v>216</v>
      </c>
      <c r="P367" s="5" t="str">
        <f t="shared" si="11"/>
        <v>EJECUTO</v>
      </c>
      <c r="Q367" t="s">
        <v>29</v>
      </c>
      <c r="R367" t="s">
        <v>174</v>
      </c>
      <c r="S367" t="s">
        <v>31</v>
      </c>
      <c r="T367" t="s">
        <v>25</v>
      </c>
      <c r="U367" t="str">
        <f t="shared" si="12"/>
        <v>(Finished OK)</v>
      </c>
      <c r="V367" s="13">
        <v>45447</v>
      </c>
      <c r="W367" s="13" t="s">
        <v>32</v>
      </c>
      <c r="X367" s="13"/>
      <c r="Y367" s="13"/>
    </row>
    <row r="368" spans="8:25">
      <c r="H368" t="s">
        <v>855</v>
      </c>
      <c r="I368" t="s">
        <v>856</v>
      </c>
      <c r="J368" t="s">
        <v>20</v>
      </c>
      <c r="K368" t="s">
        <v>1834</v>
      </c>
      <c r="L368" t="s">
        <v>140</v>
      </c>
      <c r="M368" t="s">
        <v>26</v>
      </c>
      <c r="N368" t="s">
        <v>1835</v>
      </c>
      <c r="P368" s="5" t="str">
        <f t="shared" si="11"/>
        <v>EJECUTO</v>
      </c>
      <c r="Q368" t="s">
        <v>29</v>
      </c>
      <c r="S368" t="s">
        <v>31</v>
      </c>
      <c r="T368" t="s">
        <v>25</v>
      </c>
      <c r="U368" t="str">
        <f t="shared" si="12"/>
        <v>(Finished OK)</v>
      </c>
      <c r="V368" s="13"/>
      <c r="W368" s="13" t="s">
        <v>32</v>
      </c>
      <c r="X368" s="13"/>
      <c r="Y368" s="13"/>
    </row>
    <row r="369" spans="8:25">
      <c r="H369" t="s">
        <v>1836</v>
      </c>
      <c r="I369" t="s">
        <v>1837</v>
      </c>
      <c r="J369" t="s">
        <v>20</v>
      </c>
      <c r="K369" t="s">
        <v>1838</v>
      </c>
      <c r="L369" t="s">
        <v>25</v>
      </c>
      <c r="M369" t="s">
        <v>110</v>
      </c>
      <c r="N369" t="s">
        <v>1839</v>
      </c>
      <c r="O369" t="s">
        <v>628</v>
      </c>
      <c r="P369" s="5" t="str">
        <f t="shared" si="11"/>
        <v>NO EJECUTO</v>
      </c>
      <c r="Q369" t="s">
        <v>111</v>
      </c>
      <c r="R369" t="s">
        <v>217</v>
      </c>
      <c r="S369" t="s">
        <v>142</v>
      </c>
      <c r="T369" t="s">
        <v>25</v>
      </c>
      <c r="U369" t="e">
        <f t="shared" si="12"/>
        <v>#N/A</v>
      </c>
      <c r="V369" s="13">
        <v>45411</v>
      </c>
      <c r="W369" s="13" t="s">
        <v>32</v>
      </c>
      <c r="X369" s="13"/>
      <c r="Y369" s="13"/>
    </row>
    <row r="370" spans="8:25">
      <c r="H370" t="s">
        <v>1840</v>
      </c>
      <c r="I370" t="s">
        <v>1841</v>
      </c>
      <c r="J370" t="s">
        <v>20</v>
      </c>
      <c r="K370" t="s">
        <v>1842</v>
      </c>
      <c r="L370" t="s">
        <v>143</v>
      </c>
      <c r="M370" t="s">
        <v>110</v>
      </c>
      <c r="N370" t="s">
        <v>1843</v>
      </c>
      <c r="O370" t="s">
        <v>118</v>
      </c>
      <c r="P370" s="5" t="str">
        <f t="shared" si="11"/>
        <v>NO EJECUTO</v>
      </c>
      <c r="Q370" t="s">
        <v>111</v>
      </c>
      <c r="R370" t="s">
        <v>247</v>
      </c>
      <c r="S370" t="s">
        <v>142</v>
      </c>
      <c r="T370" t="s">
        <v>140</v>
      </c>
      <c r="U370" t="e">
        <f t="shared" si="12"/>
        <v>#N/A</v>
      </c>
      <c r="V370" s="13">
        <v>45257</v>
      </c>
      <c r="W370" s="13" t="s">
        <v>32</v>
      </c>
      <c r="X370" s="13"/>
      <c r="Y370" s="13"/>
    </row>
    <row r="371" spans="8:25">
      <c r="H371" t="s">
        <v>797</v>
      </c>
      <c r="I371" t="s">
        <v>798</v>
      </c>
      <c r="J371" t="s">
        <v>20</v>
      </c>
      <c r="K371" s="12" t="s">
        <v>1844</v>
      </c>
      <c r="L371" t="s">
        <v>25</v>
      </c>
      <c r="M371" t="s">
        <v>26</v>
      </c>
      <c r="N371" t="s">
        <v>1845</v>
      </c>
      <c r="O371" t="s">
        <v>216</v>
      </c>
      <c r="P371" s="5" t="str">
        <f t="shared" si="11"/>
        <v>EJECUTO</v>
      </c>
      <c r="Q371" t="s">
        <v>97</v>
      </c>
      <c r="R371" t="s">
        <v>119</v>
      </c>
      <c r="S371" t="s">
        <v>169</v>
      </c>
      <c r="T371" t="s">
        <v>25</v>
      </c>
      <c r="U371" t="str">
        <f t="shared" si="12"/>
        <v>(Finished OK)</v>
      </c>
      <c r="V371" s="13">
        <v>45448</v>
      </c>
      <c r="W371" s="13" t="s">
        <v>32</v>
      </c>
      <c r="X371" s="13"/>
      <c r="Y371" s="13"/>
    </row>
    <row r="372" spans="8:25">
      <c r="H372" t="s">
        <v>804</v>
      </c>
      <c r="I372" t="s">
        <v>805</v>
      </c>
      <c r="J372" t="s">
        <v>20</v>
      </c>
      <c r="K372" t="s">
        <v>1846</v>
      </c>
      <c r="L372" t="s">
        <v>25</v>
      </c>
      <c r="M372" t="s">
        <v>26</v>
      </c>
      <c r="N372" t="s">
        <v>1847</v>
      </c>
      <c r="O372" t="s">
        <v>200</v>
      </c>
      <c r="P372" s="5" t="str">
        <f t="shared" si="11"/>
        <v>EJECUTO</v>
      </c>
      <c r="Q372" t="s">
        <v>29</v>
      </c>
      <c r="R372" t="s">
        <v>30</v>
      </c>
      <c r="S372" t="s">
        <v>31</v>
      </c>
      <c r="T372" t="s">
        <v>25</v>
      </c>
      <c r="U372" t="str">
        <f t="shared" si="12"/>
        <v>(Finished OK)</v>
      </c>
      <c r="V372" s="13">
        <v>45448</v>
      </c>
      <c r="W372" s="13" t="s">
        <v>32</v>
      </c>
      <c r="X372" s="13"/>
      <c r="Y372" s="13"/>
    </row>
    <row r="373" spans="8:25">
      <c r="H373" t="s">
        <v>811</v>
      </c>
      <c r="I373" t="s">
        <v>812</v>
      </c>
      <c r="J373" t="s">
        <v>20</v>
      </c>
      <c r="K373" t="s">
        <v>1848</v>
      </c>
      <c r="L373" t="s">
        <v>25</v>
      </c>
      <c r="M373" t="s">
        <v>26</v>
      </c>
      <c r="N373" t="s">
        <v>1849</v>
      </c>
      <c r="O373" t="s">
        <v>200</v>
      </c>
      <c r="P373" s="5" t="str">
        <f t="shared" si="11"/>
        <v>EJECUTO</v>
      </c>
      <c r="Q373" t="s">
        <v>29</v>
      </c>
      <c r="R373" t="s">
        <v>30</v>
      </c>
      <c r="S373" t="s">
        <v>31</v>
      </c>
      <c r="T373" t="s">
        <v>25</v>
      </c>
      <c r="U373" t="str">
        <f t="shared" si="12"/>
        <v>(Finished OK)</v>
      </c>
      <c r="V373" s="13">
        <v>45448</v>
      </c>
      <c r="W373" s="13" t="s">
        <v>32</v>
      </c>
      <c r="X373" s="13"/>
      <c r="Y373" s="13"/>
    </row>
    <row r="374" spans="8:25">
      <c r="H374" t="s">
        <v>818</v>
      </c>
      <c r="I374" t="s">
        <v>819</v>
      </c>
      <c r="J374" t="s">
        <v>20</v>
      </c>
      <c r="K374" t="s">
        <v>1850</v>
      </c>
      <c r="L374" t="s">
        <v>25</v>
      </c>
      <c r="M374" t="s">
        <v>26</v>
      </c>
      <c r="N374" t="s">
        <v>1851</v>
      </c>
      <c r="O374" t="s">
        <v>200</v>
      </c>
      <c r="P374" s="5" t="str">
        <f t="shared" si="11"/>
        <v>EJECUTO</v>
      </c>
      <c r="Q374" t="s">
        <v>29</v>
      </c>
      <c r="R374" t="s">
        <v>30</v>
      </c>
      <c r="S374" t="s">
        <v>31</v>
      </c>
      <c r="T374" t="s">
        <v>25</v>
      </c>
      <c r="U374" t="str">
        <f t="shared" si="12"/>
        <v>(Finished OK)</v>
      </c>
      <c r="V374" s="13">
        <v>45448</v>
      </c>
      <c r="W374" s="13" t="s">
        <v>32</v>
      </c>
      <c r="X374" s="13"/>
      <c r="Y374" s="13"/>
    </row>
    <row r="375" spans="8:25">
      <c r="H375" t="s">
        <v>822</v>
      </c>
      <c r="I375" t="s">
        <v>823</v>
      </c>
      <c r="J375" t="s">
        <v>20</v>
      </c>
      <c r="K375" t="s">
        <v>1852</v>
      </c>
      <c r="L375" t="s">
        <v>25</v>
      </c>
      <c r="M375" t="s">
        <v>26</v>
      </c>
      <c r="N375" t="s">
        <v>1853</v>
      </c>
      <c r="O375" t="s">
        <v>200</v>
      </c>
      <c r="P375" s="5" t="str">
        <f t="shared" si="11"/>
        <v>EJECUTO</v>
      </c>
      <c r="Q375" t="s">
        <v>29</v>
      </c>
      <c r="R375" t="s">
        <v>30</v>
      </c>
      <c r="S375" t="s">
        <v>31</v>
      </c>
      <c r="T375" t="s">
        <v>25</v>
      </c>
      <c r="U375" t="str">
        <f t="shared" si="12"/>
        <v>(Finished OK)</v>
      </c>
      <c r="V375" s="13">
        <v>45448</v>
      </c>
      <c r="W375" s="13" t="s">
        <v>32</v>
      </c>
      <c r="X375" s="13"/>
      <c r="Y375" s="13"/>
    </row>
    <row r="376" spans="8:25">
      <c r="H376" t="s">
        <v>826</v>
      </c>
      <c r="I376" t="s">
        <v>827</v>
      </c>
      <c r="J376" t="s">
        <v>20</v>
      </c>
      <c r="K376" t="s">
        <v>1854</v>
      </c>
      <c r="L376" t="s">
        <v>25</v>
      </c>
      <c r="M376" t="s">
        <v>26</v>
      </c>
      <c r="N376" t="s">
        <v>1855</v>
      </c>
      <c r="O376" t="s">
        <v>200</v>
      </c>
      <c r="P376" s="5" t="str">
        <f t="shared" si="11"/>
        <v>EJECUTO</v>
      </c>
      <c r="Q376" t="s">
        <v>29</v>
      </c>
      <c r="R376" t="s">
        <v>201</v>
      </c>
      <c r="S376" t="s">
        <v>31</v>
      </c>
      <c r="T376" t="s">
        <v>25</v>
      </c>
      <c r="U376" t="str">
        <f t="shared" si="12"/>
        <v>(Finished OK)</v>
      </c>
      <c r="V376" s="13">
        <v>45448</v>
      </c>
      <c r="W376" s="13" t="s">
        <v>32</v>
      </c>
      <c r="X376" s="13"/>
      <c r="Y376" s="13"/>
    </row>
    <row r="377" spans="8:25">
      <c r="H377" t="s">
        <v>830</v>
      </c>
      <c r="I377" t="s">
        <v>831</v>
      </c>
      <c r="J377" t="s">
        <v>20</v>
      </c>
      <c r="K377" t="s">
        <v>1856</v>
      </c>
      <c r="L377" t="s">
        <v>25</v>
      </c>
      <c r="M377" t="s">
        <v>26</v>
      </c>
      <c r="N377" t="s">
        <v>1857</v>
      </c>
      <c r="O377" t="s">
        <v>200</v>
      </c>
      <c r="P377" s="5" t="str">
        <f t="shared" si="11"/>
        <v>EJECUTO</v>
      </c>
      <c r="Q377" t="s">
        <v>29</v>
      </c>
      <c r="R377" t="s">
        <v>30</v>
      </c>
      <c r="S377" t="s">
        <v>31</v>
      </c>
      <c r="T377" t="s">
        <v>25</v>
      </c>
      <c r="U377" t="str">
        <f t="shared" si="12"/>
        <v>(Finished OK)</v>
      </c>
      <c r="V377" s="13">
        <v>45448</v>
      </c>
      <c r="W377" s="13" t="s">
        <v>32</v>
      </c>
      <c r="X377" s="13"/>
      <c r="Y377" s="13"/>
    </row>
    <row r="378" spans="8:25">
      <c r="H378" t="s">
        <v>837</v>
      </c>
      <c r="I378" t="s">
        <v>838</v>
      </c>
      <c r="J378" t="s">
        <v>20</v>
      </c>
      <c r="K378" t="s">
        <v>1858</v>
      </c>
      <c r="L378" t="s">
        <v>25</v>
      </c>
      <c r="M378" t="s">
        <v>26</v>
      </c>
      <c r="N378" t="s">
        <v>1859</v>
      </c>
      <c r="O378" t="s">
        <v>200</v>
      </c>
      <c r="P378" s="5" t="str">
        <f t="shared" si="11"/>
        <v>EJECUTO</v>
      </c>
      <c r="Q378" t="s">
        <v>29</v>
      </c>
      <c r="R378" t="s">
        <v>30</v>
      </c>
      <c r="S378" t="s">
        <v>31</v>
      </c>
      <c r="T378" t="s">
        <v>25</v>
      </c>
      <c r="U378" t="str">
        <f t="shared" si="12"/>
        <v>(Finished OK)</v>
      </c>
      <c r="V378" s="13">
        <v>45448</v>
      </c>
      <c r="W378" s="13" t="s">
        <v>32</v>
      </c>
      <c r="X378" s="13"/>
      <c r="Y378" s="13"/>
    </row>
    <row r="379" spans="8:25">
      <c r="H379" t="s">
        <v>1860</v>
      </c>
      <c r="I379" t="s">
        <v>1861</v>
      </c>
      <c r="J379" t="s">
        <v>20</v>
      </c>
      <c r="K379" t="s">
        <v>1862</v>
      </c>
      <c r="L379" t="s">
        <v>25</v>
      </c>
      <c r="M379" t="s">
        <v>83</v>
      </c>
      <c r="N379" t="s">
        <v>1863</v>
      </c>
      <c r="O379" t="s">
        <v>1864</v>
      </c>
      <c r="P379" s="5" t="str">
        <f t="shared" si="11"/>
        <v>NO EJECUTO</v>
      </c>
      <c r="Q379" t="s">
        <v>175</v>
      </c>
      <c r="R379" t="s">
        <v>180</v>
      </c>
      <c r="S379" s="7" t="s">
        <v>1865</v>
      </c>
      <c r="T379" t="s">
        <v>25</v>
      </c>
      <c r="U379" t="e">
        <f t="shared" si="12"/>
        <v>#N/A</v>
      </c>
      <c r="V379" s="13">
        <v>45445</v>
      </c>
      <c r="W379" s="13" t="s">
        <v>32</v>
      </c>
      <c r="X379" s="13"/>
      <c r="Y379" s="13"/>
    </row>
    <row r="380" spans="8:25">
      <c r="H380" t="s">
        <v>843</v>
      </c>
      <c r="I380" t="s">
        <v>844</v>
      </c>
      <c r="J380" t="s">
        <v>20</v>
      </c>
      <c r="K380" t="s">
        <v>1866</v>
      </c>
      <c r="L380" t="s">
        <v>25</v>
      </c>
      <c r="M380" t="s">
        <v>26</v>
      </c>
      <c r="N380" t="s">
        <v>1867</v>
      </c>
      <c r="O380" t="s">
        <v>200</v>
      </c>
      <c r="P380" s="5" t="str">
        <f t="shared" si="11"/>
        <v>EJECUTO</v>
      </c>
      <c r="Q380" t="s">
        <v>29</v>
      </c>
      <c r="R380" t="s">
        <v>174</v>
      </c>
      <c r="S380" t="s">
        <v>31</v>
      </c>
      <c r="T380" t="s">
        <v>25</v>
      </c>
      <c r="U380" t="str">
        <f t="shared" si="12"/>
        <v>(Finished OK)</v>
      </c>
      <c r="V380" s="13">
        <v>45447</v>
      </c>
      <c r="W380" s="13" t="s">
        <v>32</v>
      </c>
      <c r="X380" s="13"/>
      <c r="Y380" s="13"/>
    </row>
    <row r="381" spans="8:25">
      <c r="H381" t="s">
        <v>1868</v>
      </c>
      <c r="I381" t="s">
        <v>1869</v>
      </c>
      <c r="J381" t="s">
        <v>20</v>
      </c>
      <c r="K381" t="s">
        <v>1870</v>
      </c>
      <c r="L381" t="s">
        <v>25</v>
      </c>
      <c r="M381" t="s">
        <v>83</v>
      </c>
      <c r="N381" t="s">
        <v>1871</v>
      </c>
      <c r="O381" t="s">
        <v>1864</v>
      </c>
      <c r="P381" s="5" t="str">
        <f t="shared" si="11"/>
        <v>NO EJECUTO</v>
      </c>
      <c r="Q381" t="s">
        <v>175</v>
      </c>
      <c r="R381" t="s">
        <v>174</v>
      </c>
      <c r="S381" s="7" t="s">
        <v>1865</v>
      </c>
      <c r="T381" t="s">
        <v>25</v>
      </c>
      <c r="U381" t="e">
        <f t="shared" si="12"/>
        <v>#N/A</v>
      </c>
      <c r="V381" s="13">
        <v>45444</v>
      </c>
      <c r="W381" s="13" t="s">
        <v>32</v>
      </c>
      <c r="X381" s="13"/>
      <c r="Y381" s="13"/>
    </row>
    <row r="382" spans="8:25">
      <c r="H382" t="s">
        <v>1872</v>
      </c>
      <c r="I382" t="s">
        <v>1873</v>
      </c>
      <c r="J382" t="s">
        <v>20</v>
      </c>
      <c r="K382" t="s">
        <v>1874</v>
      </c>
      <c r="L382" t="s">
        <v>25</v>
      </c>
      <c r="M382" t="s">
        <v>83</v>
      </c>
      <c r="N382" t="s">
        <v>1875</v>
      </c>
      <c r="O382" t="s">
        <v>1864</v>
      </c>
      <c r="P382" s="5" t="str">
        <f t="shared" si="11"/>
        <v>NO EJECUTO</v>
      </c>
      <c r="Q382" t="s">
        <v>175</v>
      </c>
      <c r="R382" t="s">
        <v>174</v>
      </c>
      <c r="S382" s="7" t="s">
        <v>1865</v>
      </c>
      <c r="T382" t="s">
        <v>25</v>
      </c>
      <c r="U382" t="e">
        <f t="shared" si="12"/>
        <v>#N/A</v>
      </c>
      <c r="V382" s="13">
        <v>45444</v>
      </c>
      <c r="W382" s="13" t="s">
        <v>32</v>
      </c>
      <c r="X382" s="13"/>
      <c r="Y382" s="13"/>
    </row>
    <row r="383" spans="8:25">
      <c r="H383" t="s">
        <v>1876</v>
      </c>
      <c r="I383" t="s">
        <v>1877</v>
      </c>
      <c r="J383" t="s">
        <v>20</v>
      </c>
      <c r="K383" t="s">
        <v>1878</v>
      </c>
      <c r="L383" t="s">
        <v>25</v>
      </c>
      <c r="M383" t="s">
        <v>83</v>
      </c>
      <c r="N383" t="s">
        <v>1879</v>
      </c>
      <c r="O383" t="s">
        <v>1864</v>
      </c>
      <c r="P383" s="5" t="str">
        <f t="shared" si="11"/>
        <v>NO EJECUTO</v>
      </c>
      <c r="Q383" t="s">
        <v>175</v>
      </c>
      <c r="R383" t="s">
        <v>174</v>
      </c>
      <c r="S383" s="7" t="s">
        <v>1865</v>
      </c>
      <c r="T383" t="s">
        <v>25</v>
      </c>
      <c r="U383" t="e">
        <f t="shared" si="12"/>
        <v>#N/A</v>
      </c>
      <c r="V383" s="13">
        <v>45444</v>
      </c>
      <c r="W383" s="13" t="s">
        <v>32</v>
      </c>
      <c r="X383" s="13"/>
      <c r="Y383" s="13"/>
    </row>
    <row r="384" spans="8:25">
      <c r="H384" t="s">
        <v>859</v>
      </c>
      <c r="I384" t="s">
        <v>860</v>
      </c>
      <c r="J384" t="s">
        <v>20</v>
      </c>
      <c r="K384" t="s">
        <v>1880</v>
      </c>
      <c r="L384" t="s">
        <v>25</v>
      </c>
      <c r="M384" t="s">
        <v>26</v>
      </c>
      <c r="N384" t="s">
        <v>1881</v>
      </c>
      <c r="O384" t="s">
        <v>780</v>
      </c>
      <c r="P384" s="5" t="str">
        <f t="shared" si="11"/>
        <v>EJECUTO</v>
      </c>
      <c r="Q384" t="s">
        <v>29</v>
      </c>
      <c r="R384" t="s">
        <v>201</v>
      </c>
      <c r="S384" t="s">
        <v>31</v>
      </c>
      <c r="T384" t="s">
        <v>25</v>
      </c>
      <c r="U384" t="str">
        <f t="shared" si="12"/>
        <v>(Finished OK)</v>
      </c>
      <c r="V384" s="13">
        <v>45448</v>
      </c>
      <c r="W384" s="13" t="s">
        <v>32</v>
      </c>
      <c r="X384" s="13"/>
      <c r="Y384" s="13"/>
    </row>
    <row r="385" spans="8:25">
      <c r="H385" t="s">
        <v>863</v>
      </c>
      <c r="I385" t="s">
        <v>864</v>
      </c>
      <c r="J385" t="s">
        <v>20</v>
      </c>
      <c r="K385" t="s">
        <v>1882</v>
      </c>
      <c r="L385" t="s">
        <v>25</v>
      </c>
      <c r="M385" t="s">
        <v>26</v>
      </c>
      <c r="N385" t="s">
        <v>1883</v>
      </c>
      <c r="O385" t="s">
        <v>200</v>
      </c>
      <c r="P385" s="5" t="str">
        <f t="shared" si="11"/>
        <v>EJECUTO</v>
      </c>
      <c r="Q385" t="s">
        <v>29</v>
      </c>
      <c r="R385" t="s">
        <v>133</v>
      </c>
      <c r="S385" t="s">
        <v>31</v>
      </c>
      <c r="T385" t="s">
        <v>25</v>
      </c>
      <c r="U385" t="str">
        <f t="shared" si="12"/>
        <v>(Finished OK)</v>
      </c>
      <c r="V385" s="13">
        <v>45448</v>
      </c>
      <c r="W385" s="13" t="s">
        <v>32</v>
      </c>
      <c r="X385" s="13"/>
      <c r="Y385" s="13"/>
    </row>
    <row r="386" spans="8:25">
      <c r="H386" t="s">
        <v>867</v>
      </c>
      <c r="I386" t="s">
        <v>868</v>
      </c>
      <c r="J386" t="s">
        <v>20</v>
      </c>
      <c r="K386" t="s">
        <v>1884</v>
      </c>
      <c r="L386" t="s">
        <v>25</v>
      </c>
      <c r="M386" t="s">
        <v>26</v>
      </c>
      <c r="N386" t="s">
        <v>1885</v>
      </c>
      <c r="O386" t="s">
        <v>200</v>
      </c>
      <c r="P386" s="5" t="str">
        <f t="shared" si="11"/>
        <v>EJECUTO</v>
      </c>
      <c r="Q386" t="s">
        <v>29</v>
      </c>
      <c r="R386" t="s">
        <v>133</v>
      </c>
      <c r="S386" t="s">
        <v>31</v>
      </c>
      <c r="T386" t="s">
        <v>25</v>
      </c>
      <c r="U386" t="str">
        <f t="shared" si="12"/>
        <v>(Finished OK)</v>
      </c>
      <c r="V386" s="13">
        <v>45448</v>
      </c>
      <c r="W386" s="13" t="s">
        <v>32</v>
      </c>
      <c r="X386" s="13"/>
      <c r="Y386" s="13"/>
    </row>
    <row r="387" spans="8:25">
      <c r="H387" t="s">
        <v>871</v>
      </c>
      <c r="I387" t="s">
        <v>872</v>
      </c>
      <c r="J387" t="s">
        <v>20</v>
      </c>
      <c r="K387" t="s">
        <v>1886</v>
      </c>
      <c r="L387" t="s">
        <v>25</v>
      </c>
      <c r="M387" t="s">
        <v>26</v>
      </c>
      <c r="N387" t="s">
        <v>1887</v>
      </c>
      <c r="O387" t="s">
        <v>109</v>
      </c>
      <c r="P387" s="5" t="str">
        <f t="shared" ref="P387:P450" si="13">IF(ISNUMBER(MATCH(H387,$A$2:$A$600,0)),"EJECUTO","NO EJECUTO")</f>
        <v>EJECUTO</v>
      </c>
      <c r="Q387" t="s">
        <v>29</v>
      </c>
      <c r="R387" t="s">
        <v>201</v>
      </c>
      <c r="S387" t="s">
        <v>31</v>
      </c>
      <c r="T387" t="s">
        <v>25</v>
      </c>
      <c r="U387" t="str">
        <f t="shared" ref="U387:U450" si="14">VLOOKUP(H387,$A$2:$E$469,4,FALSE)</f>
        <v>(Finished OK)</v>
      </c>
      <c r="V387" s="13">
        <v>45448</v>
      </c>
      <c r="W387" s="13" t="s">
        <v>32</v>
      </c>
      <c r="X387" s="13"/>
      <c r="Y387" s="13"/>
    </row>
    <row r="388" spans="8:25">
      <c r="H388" t="s">
        <v>875</v>
      </c>
      <c r="I388" t="s">
        <v>876</v>
      </c>
      <c r="J388" t="s">
        <v>20</v>
      </c>
      <c r="K388" t="s">
        <v>1888</v>
      </c>
      <c r="L388" t="s">
        <v>25</v>
      </c>
      <c r="M388" t="s">
        <v>26</v>
      </c>
      <c r="N388" t="s">
        <v>1889</v>
      </c>
      <c r="O388" t="s">
        <v>109</v>
      </c>
      <c r="P388" s="5" t="str">
        <f t="shared" si="13"/>
        <v>EJECUTO</v>
      </c>
      <c r="Q388" t="s">
        <v>29</v>
      </c>
      <c r="R388" t="s">
        <v>201</v>
      </c>
      <c r="S388" t="s">
        <v>31</v>
      </c>
      <c r="T388" t="s">
        <v>25</v>
      </c>
      <c r="U388" t="str">
        <f t="shared" si="14"/>
        <v>(Finished OK)</v>
      </c>
      <c r="V388" s="13">
        <v>45448</v>
      </c>
      <c r="W388" s="13" t="s">
        <v>32</v>
      </c>
      <c r="X388" s="13"/>
      <c r="Y388" s="13"/>
    </row>
    <row r="389" spans="8:25">
      <c r="H389" t="s">
        <v>879</v>
      </c>
      <c r="I389" t="s">
        <v>880</v>
      </c>
      <c r="J389" t="s">
        <v>20</v>
      </c>
      <c r="K389" t="s">
        <v>1890</v>
      </c>
      <c r="L389" t="s">
        <v>25</v>
      </c>
      <c r="M389" t="s">
        <v>26</v>
      </c>
      <c r="N389" t="s">
        <v>1891</v>
      </c>
      <c r="O389" t="s">
        <v>200</v>
      </c>
      <c r="P389" s="5" t="str">
        <f t="shared" si="13"/>
        <v>EJECUTO</v>
      </c>
      <c r="Q389" t="s">
        <v>29</v>
      </c>
      <c r="R389" t="s">
        <v>30</v>
      </c>
      <c r="S389" t="s">
        <v>31</v>
      </c>
      <c r="T389" t="s">
        <v>25</v>
      </c>
      <c r="U389" t="str">
        <f t="shared" si="14"/>
        <v>(Finished OK)</v>
      </c>
      <c r="V389" s="13">
        <v>45448</v>
      </c>
      <c r="W389" s="13" t="s">
        <v>32</v>
      </c>
      <c r="X389" s="13"/>
      <c r="Y389" s="13"/>
    </row>
    <row r="390" spans="8:25">
      <c r="H390" t="s">
        <v>883</v>
      </c>
      <c r="I390" t="s">
        <v>884</v>
      </c>
      <c r="J390" t="s">
        <v>20</v>
      </c>
      <c r="K390" t="s">
        <v>1892</v>
      </c>
      <c r="L390" t="s">
        <v>25</v>
      </c>
      <c r="M390" t="s">
        <v>26</v>
      </c>
      <c r="N390" t="s">
        <v>1893</v>
      </c>
      <c r="O390" t="s">
        <v>200</v>
      </c>
      <c r="P390" s="5" t="str">
        <f t="shared" si="13"/>
        <v>EJECUTO</v>
      </c>
      <c r="Q390" t="s">
        <v>29</v>
      </c>
      <c r="R390" t="s">
        <v>180</v>
      </c>
      <c r="S390" t="s">
        <v>31</v>
      </c>
      <c r="T390" t="s">
        <v>25</v>
      </c>
      <c r="U390" t="str">
        <f t="shared" si="14"/>
        <v>(Finished OK)</v>
      </c>
      <c r="V390" s="13">
        <v>45447</v>
      </c>
      <c r="W390" s="13" t="s">
        <v>32</v>
      </c>
      <c r="X390" s="13"/>
      <c r="Y390" s="13"/>
    </row>
    <row r="391" spans="8:25">
      <c r="H391" t="s">
        <v>887</v>
      </c>
      <c r="I391" t="s">
        <v>888</v>
      </c>
      <c r="J391" t="s">
        <v>20</v>
      </c>
      <c r="K391" t="s">
        <v>1894</v>
      </c>
      <c r="L391" t="s">
        <v>25</v>
      </c>
      <c r="M391" t="s">
        <v>26</v>
      </c>
      <c r="N391" t="s">
        <v>1895</v>
      </c>
      <c r="O391" t="s">
        <v>200</v>
      </c>
      <c r="P391" s="5" t="str">
        <f t="shared" si="13"/>
        <v>EJECUTO</v>
      </c>
      <c r="Q391" t="s">
        <v>29</v>
      </c>
      <c r="R391" t="s">
        <v>133</v>
      </c>
      <c r="S391" t="s">
        <v>31</v>
      </c>
      <c r="T391" t="s">
        <v>25</v>
      </c>
      <c r="U391" t="str">
        <f t="shared" si="14"/>
        <v>(Finished OK)</v>
      </c>
      <c r="V391" s="13">
        <v>45448</v>
      </c>
      <c r="W391" s="13" t="s">
        <v>32</v>
      </c>
      <c r="X391" s="13"/>
      <c r="Y391" s="13"/>
    </row>
    <row r="392" spans="8:25">
      <c r="H392" t="s">
        <v>891</v>
      </c>
      <c r="I392" t="s">
        <v>892</v>
      </c>
      <c r="J392" t="s">
        <v>20</v>
      </c>
      <c r="K392" t="s">
        <v>1896</v>
      </c>
      <c r="L392" t="s">
        <v>25</v>
      </c>
      <c r="M392" t="s">
        <v>26</v>
      </c>
      <c r="N392" t="s">
        <v>1897</v>
      </c>
      <c r="O392" t="s">
        <v>200</v>
      </c>
      <c r="P392" s="5" t="str">
        <f t="shared" si="13"/>
        <v>EJECUTO</v>
      </c>
      <c r="Q392" t="s">
        <v>29</v>
      </c>
      <c r="R392" t="s">
        <v>133</v>
      </c>
      <c r="S392" t="s">
        <v>31</v>
      </c>
      <c r="T392" t="s">
        <v>25</v>
      </c>
      <c r="U392" t="str">
        <f t="shared" si="14"/>
        <v>(Finished OK)</v>
      </c>
      <c r="V392" s="13">
        <v>45448</v>
      </c>
      <c r="W392" s="13" t="s">
        <v>32</v>
      </c>
      <c r="X392" s="13"/>
      <c r="Y392" s="13"/>
    </row>
    <row r="393" spans="8:25">
      <c r="H393" t="s">
        <v>895</v>
      </c>
      <c r="I393" t="s">
        <v>896</v>
      </c>
      <c r="J393" t="s">
        <v>20</v>
      </c>
      <c r="K393" t="s">
        <v>1898</v>
      </c>
      <c r="L393" t="s">
        <v>25</v>
      </c>
      <c r="M393" t="s">
        <v>26</v>
      </c>
      <c r="N393" t="s">
        <v>1899</v>
      </c>
      <c r="O393" t="s">
        <v>200</v>
      </c>
      <c r="P393" s="5" t="str">
        <f t="shared" si="13"/>
        <v>EJECUTO</v>
      </c>
      <c r="Q393" t="s">
        <v>29</v>
      </c>
      <c r="R393" t="s">
        <v>133</v>
      </c>
      <c r="S393" t="s">
        <v>31</v>
      </c>
      <c r="T393" t="s">
        <v>25</v>
      </c>
      <c r="U393" t="str">
        <f t="shared" si="14"/>
        <v>(Finished OK)</v>
      </c>
      <c r="V393" s="13">
        <v>45448</v>
      </c>
      <c r="W393" s="13" t="s">
        <v>32</v>
      </c>
      <c r="X393" s="13"/>
      <c r="Y393" s="13"/>
    </row>
    <row r="394" spans="8:25">
      <c r="H394" t="s">
        <v>899</v>
      </c>
      <c r="I394" t="s">
        <v>900</v>
      </c>
      <c r="J394" t="s">
        <v>20</v>
      </c>
      <c r="K394" t="s">
        <v>1900</v>
      </c>
      <c r="L394" t="s">
        <v>25</v>
      </c>
      <c r="M394" t="s">
        <v>26</v>
      </c>
      <c r="N394" t="s">
        <v>1901</v>
      </c>
      <c r="O394" t="s">
        <v>200</v>
      </c>
      <c r="P394" s="5" t="str">
        <f t="shared" si="13"/>
        <v>EJECUTO</v>
      </c>
      <c r="Q394" t="s">
        <v>29</v>
      </c>
      <c r="R394" t="s">
        <v>133</v>
      </c>
      <c r="S394" t="s">
        <v>31</v>
      </c>
      <c r="T394" t="s">
        <v>25</v>
      </c>
      <c r="U394" t="str">
        <f t="shared" si="14"/>
        <v>(Finished OK)</v>
      </c>
      <c r="V394" s="13">
        <v>45448</v>
      </c>
      <c r="W394" s="13" t="s">
        <v>32</v>
      </c>
      <c r="X394" s="13"/>
      <c r="Y394" s="13"/>
    </row>
    <row r="395" spans="8:25">
      <c r="H395" t="s">
        <v>903</v>
      </c>
      <c r="I395" t="s">
        <v>904</v>
      </c>
      <c r="J395" t="s">
        <v>20</v>
      </c>
      <c r="K395" t="s">
        <v>1902</v>
      </c>
      <c r="L395" t="s">
        <v>25</v>
      </c>
      <c r="M395" t="s">
        <v>26</v>
      </c>
      <c r="N395" t="s">
        <v>1903</v>
      </c>
      <c r="O395" t="s">
        <v>200</v>
      </c>
      <c r="P395" s="5" t="str">
        <f t="shared" si="13"/>
        <v>EJECUTO</v>
      </c>
      <c r="Q395" t="s">
        <v>29</v>
      </c>
      <c r="R395" t="s">
        <v>30</v>
      </c>
      <c r="S395" t="s">
        <v>31</v>
      </c>
      <c r="T395" t="s">
        <v>25</v>
      </c>
      <c r="U395" t="str">
        <f t="shared" si="14"/>
        <v>(Finished OK)</v>
      </c>
      <c r="V395" s="13">
        <v>45448</v>
      </c>
      <c r="W395" s="13" t="s">
        <v>32</v>
      </c>
      <c r="X395" s="13"/>
      <c r="Y395" s="13"/>
    </row>
    <row r="396" spans="8:25">
      <c r="H396" t="s">
        <v>907</v>
      </c>
      <c r="I396" t="s">
        <v>908</v>
      </c>
      <c r="J396" t="s">
        <v>20</v>
      </c>
      <c r="K396" t="s">
        <v>1904</v>
      </c>
      <c r="L396" t="s">
        <v>25</v>
      </c>
      <c r="M396" t="s">
        <v>26</v>
      </c>
      <c r="N396" t="s">
        <v>1905</v>
      </c>
      <c r="O396" t="s">
        <v>200</v>
      </c>
      <c r="P396" s="5" t="str">
        <f t="shared" si="13"/>
        <v>EJECUTO</v>
      </c>
      <c r="Q396" t="s">
        <v>29</v>
      </c>
      <c r="R396" t="s">
        <v>30</v>
      </c>
      <c r="S396" t="s">
        <v>31</v>
      </c>
      <c r="T396" t="s">
        <v>25</v>
      </c>
      <c r="U396" t="str">
        <f t="shared" si="14"/>
        <v>(Finished OK)</v>
      </c>
      <c r="V396" s="13">
        <v>45448</v>
      </c>
      <c r="W396" s="13" t="s">
        <v>32</v>
      </c>
      <c r="X396" s="13"/>
      <c r="Y396" s="13"/>
    </row>
    <row r="397" spans="8:25">
      <c r="H397" t="s">
        <v>911</v>
      </c>
      <c r="I397" t="s">
        <v>912</v>
      </c>
      <c r="J397" t="s">
        <v>20</v>
      </c>
      <c r="K397" t="s">
        <v>1906</v>
      </c>
      <c r="L397" t="s">
        <v>25</v>
      </c>
      <c r="M397" t="s">
        <v>26</v>
      </c>
      <c r="N397" t="s">
        <v>1907</v>
      </c>
      <c r="O397" t="s">
        <v>200</v>
      </c>
      <c r="P397" s="5" t="str">
        <f t="shared" si="13"/>
        <v>EJECUTO</v>
      </c>
      <c r="Q397" t="s">
        <v>29</v>
      </c>
      <c r="R397" t="s">
        <v>30</v>
      </c>
      <c r="S397" t="s">
        <v>31</v>
      </c>
      <c r="T397" t="s">
        <v>25</v>
      </c>
      <c r="U397" t="str">
        <f t="shared" si="14"/>
        <v>(Finished OK)</v>
      </c>
      <c r="V397" s="13">
        <v>45448</v>
      </c>
      <c r="W397" s="13" t="s">
        <v>32</v>
      </c>
      <c r="X397" s="13"/>
      <c r="Y397" s="13"/>
    </row>
    <row r="398" spans="8:25">
      <c r="H398" t="s">
        <v>918</v>
      </c>
      <c r="I398" t="s">
        <v>919</v>
      </c>
      <c r="J398" t="s">
        <v>20</v>
      </c>
      <c r="K398" t="s">
        <v>1908</v>
      </c>
      <c r="L398" t="s">
        <v>25</v>
      </c>
      <c r="M398" t="s">
        <v>26</v>
      </c>
      <c r="N398" t="s">
        <v>1909</v>
      </c>
      <c r="O398" t="s">
        <v>200</v>
      </c>
      <c r="P398" s="5" t="str">
        <f t="shared" si="13"/>
        <v>EJECUTO</v>
      </c>
      <c r="Q398" t="s">
        <v>29</v>
      </c>
      <c r="R398" t="s">
        <v>30</v>
      </c>
      <c r="S398" t="s">
        <v>31</v>
      </c>
      <c r="T398" t="s">
        <v>25</v>
      </c>
      <c r="U398" t="str">
        <f t="shared" si="14"/>
        <v>(Finished OK)</v>
      </c>
      <c r="V398" s="13">
        <v>45448</v>
      </c>
      <c r="W398" s="13" t="s">
        <v>32</v>
      </c>
      <c r="X398" s="13"/>
      <c r="Y398" s="13"/>
    </row>
    <row r="399" spans="8:25">
      <c r="H399" t="s">
        <v>922</v>
      </c>
      <c r="I399" t="s">
        <v>923</v>
      </c>
      <c r="J399" t="s">
        <v>20</v>
      </c>
      <c r="K399" t="s">
        <v>1910</v>
      </c>
      <c r="L399" t="s">
        <v>25</v>
      </c>
      <c r="M399" t="s">
        <v>26</v>
      </c>
      <c r="N399" t="s">
        <v>1911</v>
      </c>
      <c r="O399" t="s">
        <v>200</v>
      </c>
      <c r="P399" s="5" t="str">
        <f t="shared" si="13"/>
        <v>EJECUTO</v>
      </c>
      <c r="Q399" t="s">
        <v>29</v>
      </c>
      <c r="R399" t="s">
        <v>30</v>
      </c>
      <c r="S399" t="s">
        <v>31</v>
      </c>
      <c r="T399" t="s">
        <v>25</v>
      </c>
      <c r="U399" t="str">
        <f t="shared" si="14"/>
        <v>(Finished OK)</v>
      </c>
      <c r="V399" s="13">
        <v>45448</v>
      </c>
      <c r="W399" s="13" t="s">
        <v>32</v>
      </c>
      <c r="X399" s="13"/>
      <c r="Y399" s="13"/>
    </row>
    <row r="400" spans="8:25">
      <c r="H400" t="s">
        <v>926</v>
      </c>
      <c r="I400" t="s">
        <v>927</v>
      </c>
      <c r="J400" t="s">
        <v>20</v>
      </c>
      <c r="K400" t="s">
        <v>1912</v>
      </c>
      <c r="L400" t="s">
        <v>25</v>
      </c>
      <c r="M400" t="s">
        <v>26</v>
      </c>
      <c r="N400" t="s">
        <v>1913</v>
      </c>
      <c r="O400" t="s">
        <v>200</v>
      </c>
      <c r="P400" s="5" t="str">
        <f t="shared" si="13"/>
        <v>EJECUTO</v>
      </c>
      <c r="Q400" t="s">
        <v>29</v>
      </c>
      <c r="R400" t="s">
        <v>30</v>
      </c>
      <c r="S400" t="s">
        <v>31</v>
      </c>
      <c r="T400" t="s">
        <v>25</v>
      </c>
      <c r="U400" t="str">
        <f t="shared" si="14"/>
        <v>(Finished OK)</v>
      </c>
      <c r="V400" s="13">
        <v>45448</v>
      </c>
      <c r="W400" s="13" t="s">
        <v>32</v>
      </c>
      <c r="X400" s="13"/>
      <c r="Y400" s="13"/>
    </row>
    <row r="401" spans="8:25">
      <c r="H401" t="s">
        <v>930</v>
      </c>
      <c r="I401" t="s">
        <v>931</v>
      </c>
      <c r="J401" t="s">
        <v>20</v>
      </c>
      <c r="K401" t="s">
        <v>1914</v>
      </c>
      <c r="L401" t="s">
        <v>25</v>
      </c>
      <c r="M401" t="s">
        <v>26</v>
      </c>
      <c r="N401" t="s">
        <v>1915</v>
      </c>
      <c r="O401" t="s">
        <v>200</v>
      </c>
      <c r="P401" s="5" t="str">
        <f t="shared" si="13"/>
        <v>EJECUTO</v>
      </c>
      <c r="Q401" t="s">
        <v>29</v>
      </c>
      <c r="R401" t="s">
        <v>30</v>
      </c>
      <c r="S401" t="s">
        <v>31</v>
      </c>
      <c r="T401" t="s">
        <v>25</v>
      </c>
      <c r="U401" t="str">
        <f t="shared" si="14"/>
        <v>(Finished OK)</v>
      </c>
      <c r="V401" s="13">
        <v>45448</v>
      </c>
      <c r="W401" s="13" t="s">
        <v>32</v>
      </c>
      <c r="X401" s="13"/>
      <c r="Y401" s="13"/>
    </row>
    <row r="402" spans="8:25">
      <c r="H402" t="s">
        <v>934</v>
      </c>
      <c r="I402" t="s">
        <v>935</v>
      </c>
      <c r="J402" t="s">
        <v>20</v>
      </c>
      <c r="K402" t="s">
        <v>1916</v>
      </c>
      <c r="L402" t="s">
        <v>25</v>
      </c>
      <c r="M402" t="s">
        <v>26</v>
      </c>
      <c r="N402" t="s">
        <v>1917</v>
      </c>
      <c r="O402" t="s">
        <v>200</v>
      </c>
      <c r="P402" s="5" t="str">
        <f t="shared" si="13"/>
        <v>EJECUTO</v>
      </c>
      <c r="Q402" t="s">
        <v>29</v>
      </c>
      <c r="R402" t="s">
        <v>30</v>
      </c>
      <c r="S402" t="s">
        <v>31</v>
      </c>
      <c r="T402" t="s">
        <v>25</v>
      </c>
      <c r="U402" t="str">
        <f t="shared" si="14"/>
        <v>(Finished OK)</v>
      </c>
      <c r="V402" s="13">
        <v>45448</v>
      </c>
      <c r="W402" s="13" t="s">
        <v>32</v>
      </c>
      <c r="X402" s="13"/>
      <c r="Y402" s="13"/>
    </row>
    <row r="403" spans="8:25">
      <c r="H403" t="s">
        <v>1030</v>
      </c>
      <c r="I403" t="s">
        <v>1031</v>
      </c>
      <c r="J403" t="s">
        <v>20</v>
      </c>
      <c r="K403" t="s">
        <v>1918</v>
      </c>
      <c r="L403" t="s">
        <v>25</v>
      </c>
      <c r="M403" t="s">
        <v>26</v>
      </c>
      <c r="N403" t="s">
        <v>1919</v>
      </c>
      <c r="O403" t="s">
        <v>200</v>
      </c>
      <c r="P403" s="5" t="str">
        <f t="shared" si="13"/>
        <v>EJECUTO</v>
      </c>
      <c r="Q403" t="s">
        <v>90</v>
      </c>
      <c r="R403" t="s">
        <v>174</v>
      </c>
      <c r="T403" t="s">
        <v>25</v>
      </c>
      <c r="U403" t="str">
        <f t="shared" si="14"/>
        <v>(Aborted)</v>
      </c>
      <c r="V403" s="13">
        <v>45447</v>
      </c>
      <c r="W403" s="13" t="s">
        <v>32</v>
      </c>
      <c r="X403" s="13"/>
      <c r="Y403" s="13"/>
    </row>
    <row r="404" spans="8:25">
      <c r="H404" t="s">
        <v>1048</v>
      </c>
      <c r="I404" t="s">
        <v>1049</v>
      </c>
      <c r="J404" t="s">
        <v>20</v>
      </c>
      <c r="K404" t="s">
        <v>1920</v>
      </c>
      <c r="L404" t="s">
        <v>25</v>
      </c>
      <c r="M404" t="s">
        <v>26</v>
      </c>
      <c r="N404" t="s">
        <v>1921</v>
      </c>
      <c r="O404" t="s">
        <v>200</v>
      </c>
      <c r="P404" s="5" t="str">
        <f t="shared" si="13"/>
        <v>EJECUTO</v>
      </c>
      <c r="Q404" t="s">
        <v>90</v>
      </c>
      <c r="R404" t="s">
        <v>174</v>
      </c>
      <c r="T404" t="s">
        <v>25</v>
      </c>
      <c r="U404" t="str">
        <f t="shared" si="14"/>
        <v>(Aborted)</v>
      </c>
      <c r="V404" s="13">
        <v>45447</v>
      </c>
      <c r="W404" s="13" t="s">
        <v>32</v>
      </c>
      <c r="X404" s="13"/>
      <c r="Y404" s="13"/>
    </row>
    <row r="405" spans="8:25">
      <c r="H405" t="s">
        <v>1066</v>
      </c>
      <c r="I405" t="s">
        <v>1067</v>
      </c>
      <c r="J405" t="s">
        <v>20</v>
      </c>
      <c r="K405" t="s">
        <v>1922</v>
      </c>
      <c r="L405" t="s">
        <v>25</v>
      </c>
      <c r="M405" t="s">
        <v>26</v>
      </c>
      <c r="N405" t="s">
        <v>1923</v>
      </c>
      <c r="O405" t="s">
        <v>200</v>
      </c>
      <c r="P405" s="5" t="str">
        <f t="shared" si="13"/>
        <v>EJECUTO</v>
      </c>
      <c r="Q405" t="s">
        <v>90</v>
      </c>
      <c r="R405" t="s">
        <v>174</v>
      </c>
      <c r="T405" t="s">
        <v>25</v>
      </c>
      <c r="U405" t="str">
        <f t="shared" si="14"/>
        <v>(Aborted)</v>
      </c>
      <c r="V405" s="13">
        <v>45447</v>
      </c>
      <c r="W405" s="13" t="s">
        <v>32</v>
      </c>
      <c r="X405" s="13"/>
      <c r="Y405" s="13"/>
    </row>
    <row r="406" spans="8:25">
      <c r="H406" t="s">
        <v>1084</v>
      </c>
      <c r="I406" t="s">
        <v>1085</v>
      </c>
      <c r="J406" t="s">
        <v>20</v>
      </c>
      <c r="K406" t="s">
        <v>1924</v>
      </c>
      <c r="L406" t="s">
        <v>25</v>
      </c>
      <c r="M406" t="s">
        <v>26</v>
      </c>
      <c r="N406" t="s">
        <v>1925</v>
      </c>
      <c r="O406" t="s">
        <v>200</v>
      </c>
      <c r="P406" s="5" t="str">
        <f t="shared" si="13"/>
        <v>EJECUTO</v>
      </c>
      <c r="Q406" t="s">
        <v>90</v>
      </c>
      <c r="R406" t="s">
        <v>174</v>
      </c>
      <c r="T406" t="s">
        <v>25</v>
      </c>
      <c r="U406" t="str">
        <f t="shared" si="14"/>
        <v>(Aborted)</v>
      </c>
      <c r="V406" s="13">
        <v>45447</v>
      </c>
      <c r="W406" s="13" t="s">
        <v>32</v>
      </c>
      <c r="X406" s="13"/>
      <c r="Y406" s="13"/>
    </row>
    <row r="407" spans="8:25">
      <c r="H407" t="s">
        <v>938</v>
      </c>
      <c r="I407" t="s">
        <v>939</v>
      </c>
      <c r="J407" t="s">
        <v>20</v>
      </c>
      <c r="K407" t="s">
        <v>1926</v>
      </c>
      <c r="L407" t="s">
        <v>25</v>
      </c>
      <c r="M407" t="s">
        <v>26</v>
      </c>
      <c r="N407" t="s">
        <v>1927</v>
      </c>
      <c r="O407" t="s">
        <v>200</v>
      </c>
      <c r="P407" s="5" t="str">
        <f t="shared" si="13"/>
        <v>EJECUTO</v>
      </c>
      <c r="Q407" t="s">
        <v>90</v>
      </c>
      <c r="R407" t="s">
        <v>174</v>
      </c>
      <c r="T407" t="s">
        <v>25</v>
      </c>
      <c r="U407" t="str">
        <f t="shared" si="14"/>
        <v>(Aborted)</v>
      </c>
      <c r="V407" s="13">
        <v>45447</v>
      </c>
      <c r="W407" s="13" t="s">
        <v>32</v>
      </c>
      <c r="X407" s="13"/>
      <c r="Y407" s="13"/>
    </row>
    <row r="408" spans="8:25">
      <c r="H408" t="s">
        <v>950</v>
      </c>
      <c r="I408" t="s">
        <v>951</v>
      </c>
      <c r="J408" t="s">
        <v>20</v>
      </c>
      <c r="K408" t="s">
        <v>1928</v>
      </c>
      <c r="L408" t="s">
        <v>25</v>
      </c>
      <c r="M408" t="s">
        <v>26</v>
      </c>
      <c r="N408" t="s">
        <v>1929</v>
      </c>
      <c r="O408" t="s">
        <v>200</v>
      </c>
      <c r="P408" s="5" t="str">
        <f t="shared" si="13"/>
        <v>EJECUTO</v>
      </c>
      <c r="Q408" t="s">
        <v>90</v>
      </c>
      <c r="R408" t="s">
        <v>174</v>
      </c>
      <c r="T408" t="s">
        <v>25</v>
      </c>
      <c r="U408" t="str">
        <f t="shared" si="14"/>
        <v>(Aborted)</v>
      </c>
      <c r="V408" s="13">
        <v>45447</v>
      </c>
      <c r="W408" s="13" t="s">
        <v>32</v>
      </c>
      <c r="X408" s="13"/>
      <c r="Y408" s="13"/>
    </row>
    <row r="409" spans="8:25">
      <c r="H409" t="s">
        <v>969</v>
      </c>
      <c r="I409" t="s">
        <v>970</v>
      </c>
      <c r="J409" t="s">
        <v>20</v>
      </c>
      <c r="K409" t="s">
        <v>1930</v>
      </c>
      <c r="L409" t="s">
        <v>25</v>
      </c>
      <c r="M409" t="s">
        <v>26</v>
      </c>
      <c r="N409" t="s">
        <v>1931</v>
      </c>
      <c r="O409" t="s">
        <v>200</v>
      </c>
      <c r="P409" s="5" t="str">
        <f t="shared" si="13"/>
        <v>EJECUTO</v>
      </c>
      <c r="Q409" t="s">
        <v>90</v>
      </c>
      <c r="R409" t="s">
        <v>174</v>
      </c>
      <c r="T409" t="s">
        <v>25</v>
      </c>
      <c r="U409" t="str">
        <f t="shared" si="14"/>
        <v>(Aborted)</v>
      </c>
      <c r="V409" s="13">
        <v>45447</v>
      </c>
      <c r="W409" s="13" t="s">
        <v>32</v>
      </c>
      <c r="X409" s="13"/>
      <c r="Y409" s="13"/>
    </row>
    <row r="410" spans="8:25">
      <c r="H410" t="s">
        <v>988</v>
      </c>
      <c r="I410" t="s">
        <v>989</v>
      </c>
      <c r="J410" t="s">
        <v>20</v>
      </c>
      <c r="K410" t="s">
        <v>1932</v>
      </c>
      <c r="L410" t="s">
        <v>25</v>
      </c>
      <c r="M410" t="s">
        <v>26</v>
      </c>
      <c r="N410" t="s">
        <v>1933</v>
      </c>
      <c r="O410" t="s">
        <v>200</v>
      </c>
      <c r="P410" s="5" t="str">
        <f t="shared" si="13"/>
        <v>EJECUTO</v>
      </c>
      <c r="Q410" t="s">
        <v>90</v>
      </c>
      <c r="R410" t="s">
        <v>174</v>
      </c>
      <c r="T410" t="s">
        <v>25</v>
      </c>
      <c r="U410" t="str">
        <f t="shared" si="14"/>
        <v>(Aborted)</v>
      </c>
      <c r="V410" s="13">
        <v>45447</v>
      </c>
      <c r="W410" s="13" t="s">
        <v>32</v>
      </c>
      <c r="X410" s="13"/>
      <c r="Y410" s="13"/>
    </row>
    <row r="411" spans="8:25">
      <c r="H411" t="s">
        <v>998</v>
      </c>
      <c r="I411" t="s">
        <v>999</v>
      </c>
      <c r="J411" t="s">
        <v>20</v>
      </c>
      <c r="K411" t="s">
        <v>1934</v>
      </c>
      <c r="L411" t="s">
        <v>25</v>
      </c>
      <c r="M411" t="s">
        <v>26</v>
      </c>
      <c r="N411" t="s">
        <v>1935</v>
      </c>
      <c r="O411" t="s">
        <v>200</v>
      </c>
      <c r="P411" s="5" t="str">
        <f t="shared" si="13"/>
        <v>EJECUTO</v>
      </c>
      <c r="Q411" t="s">
        <v>29</v>
      </c>
      <c r="R411" t="s">
        <v>174</v>
      </c>
      <c r="S411" t="s">
        <v>31</v>
      </c>
      <c r="T411" t="s">
        <v>25</v>
      </c>
      <c r="U411" t="str">
        <f t="shared" si="14"/>
        <v>(Finished OK)</v>
      </c>
      <c r="V411" s="13">
        <v>45447</v>
      </c>
      <c r="W411" s="13" t="s">
        <v>32</v>
      </c>
      <c r="X411" s="13"/>
      <c r="Y411" s="13"/>
    </row>
    <row r="412" spans="8:25">
      <c r="H412" t="s">
        <v>1002</v>
      </c>
      <c r="I412" t="s">
        <v>1003</v>
      </c>
      <c r="J412" t="s">
        <v>20</v>
      </c>
      <c r="K412" t="s">
        <v>1936</v>
      </c>
      <c r="L412" t="s">
        <v>25</v>
      </c>
      <c r="M412" t="s">
        <v>26</v>
      </c>
      <c r="N412" t="s">
        <v>1937</v>
      </c>
      <c r="O412" t="s">
        <v>200</v>
      </c>
      <c r="P412" s="5" t="str">
        <f t="shared" si="13"/>
        <v>EJECUTO</v>
      </c>
      <c r="Q412" t="s">
        <v>29</v>
      </c>
      <c r="R412" t="s">
        <v>174</v>
      </c>
      <c r="S412" t="s">
        <v>31</v>
      </c>
      <c r="T412" t="s">
        <v>25</v>
      </c>
      <c r="U412" t="str">
        <f t="shared" si="14"/>
        <v>(Finished OK)</v>
      </c>
      <c r="V412" s="13">
        <v>45447</v>
      </c>
      <c r="W412" s="13" t="s">
        <v>32</v>
      </c>
      <c r="X412" s="13"/>
      <c r="Y412" s="13"/>
    </row>
    <row r="413" spans="8:25">
      <c r="H413" t="s">
        <v>1006</v>
      </c>
      <c r="I413" t="s">
        <v>1007</v>
      </c>
      <c r="J413" t="s">
        <v>20</v>
      </c>
      <c r="K413" t="s">
        <v>1938</v>
      </c>
      <c r="L413" t="s">
        <v>25</v>
      </c>
      <c r="M413" t="s">
        <v>26</v>
      </c>
      <c r="N413" t="s">
        <v>1939</v>
      </c>
      <c r="O413" t="s">
        <v>200</v>
      </c>
      <c r="P413" s="5" t="str">
        <f t="shared" si="13"/>
        <v>EJECUTO</v>
      </c>
      <c r="Q413" t="s">
        <v>29</v>
      </c>
      <c r="R413" t="s">
        <v>174</v>
      </c>
      <c r="S413" t="s">
        <v>31</v>
      </c>
      <c r="T413" t="s">
        <v>25</v>
      </c>
      <c r="U413" t="str">
        <f t="shared" si="14"/>
        <v>(Finished OK)</v>
      </c>
      <c r="V413" s="13">
        <v>45447</v>
      </c>
      <c r="W413" s="13" t="s">
        <v>32</v>
      </c>
      <c r="X413" s="13"/>
      <c r="Y413" s="13"/>
    </row>
    <row r="414" spans="8:25">
      <c r="H414" t="s">
        <v>1012</v>
      </c>
      <c r="I414" t="s">
        <v>1013</v>
      </c>
      <c r="J414" t="s">
        <v>20</v>
      </c>
      <c r="K414" t="s">
        <v>1940</v>
      </c>
      <c r="L414" t="s">
        <v>25</v>
      </c>
      <c r="M414" t="s">
        <v>26</v>
      </c>
      <c r="N414" t="s">
        <v>1941</v>
      </c>
      <c r="O414" t="s">
        <v>200</v>
      </c>
      <c r="P414" s="5" t="str">
        <f t="shared" si="13"/>
        <v>EJECUTO</v>
      </c>
      <c r="Q414" t="s">
        <v>29</v>
      </c>
      <c r="R414" t="s">
        <v>174</v>
      </c>
      <c r="S414" t="s">
        <v>31</v>
      </c>
      <c r="T414" t="s">
        <v>25</v>
      </c>
      <c r="U414" t="str">
        <f t="shared" si="14"/>
        <v>(Finished OK)</v>
      </c>
      <c r="V414" s="13">
        <v>45447</v>
      </c>
      <c r="W414" s="13" t="s">
        <v>32</v>
      </c>
      <c r="X414" s="13"/>
      <c r="Y414" s="13"/>
    </row>
    <row r="415" spans="8:25">
      <c r="H415" t="s">
        <v>1018</v>
      </c>
      <c r="I415" t="s">
        <v>1019</v>
      </c>
      <c r="J415" t="s">
        <v>20</v>
      </c>
      <c r="K415" t="s">
        <v>1942</v>
      </c>
      <c r="L415" t="s">
        <v>25</v>
      </c>
      <c r="M415" t="s">
        <v>26</v>
      </c>
      <c r="N415" t="s">
        <v>1943</v>
      </c>
      <c r="O415" t="s">
        <v>200</v>
      </c>
      <c r="P415" s="5" t="str">
        <f t="shared" si="13"/>
        <v>EJECUTO</v>
      </c>
      <c r="Q415" t="s">
        <v>29</v>
      </c>
      <c r="R415" t="s">
        <v>174</v>
      </c>
      <c r="S415" t="s">
        <v>31</v>
      </c>
      <c r="T415" t="s">
        <v>25</v>
      </c>
      <c r="U415" t="str">
        <f t="shared" si="14"/>
        <v>(Finished OK)</v>
      </c>
      <c r="V415" s="13">
        <v>45447</v>
      </c>
      <c r="W415" s="13" t="s">
        <v>32</v>
      </c>
      <c r="X415" s="13"/>
      <c r="Y415" s="13"/>
    </row>
    <row r="416" spans="8:25">
      <c r="H416" t="s">
        <v>1024</v>
      </c>
      <c r="I416" t="s">
        <v>1025</v>
      </c>
      <c r="J416" t="s">
        <v>20</v>
      </c>
      <c r="K416" t="s">
        <v>1944</v>
      </c>
      <c r="L416" t="s">
        <v>25</v>
      </c>
      <c r="M416" t="s">
        <v>26</v>
      </c>
      <c r="N416" t="s">
        <v>1945</v>
      </c>
      <c r="O416" t="s">
        <v>200</v>
      </c>
      <c r="P416" s="5" t="str">
        <f t="shared" si="13"/>
        <v>EJECUTO</v>
      </c>
      <c r="Q416" t="s">
        <v>29</v>
      </c>
      <c r="R416" t="s">
        <v>174</v>
      </c>
      <c r="S416" t="s">
        <v>31</v>
      </c>
      <c r="T416" t="s">
        <v>25</v>
      </c>
      <c r="U416" t="str">
        <f t="shared" si="14"/>
        <v>(Finished OK)</v>
      </c>
      <c r="V416" s="13">
        <v>45447</v>
      </c>
      <c r="W416" s="13" t="s">
        <v>32</v>
      </c>
      <c r="X416" s="13"/>
      <c r="Y416" s="13"/>
    </row>
    <row r="417" spans="8:25">
      <c r="H417" t="s">
        <v>1102</v>
      </c>
      <c r="I417" t="s">
        <v>1103</v>
      </c>
      <c r="J417" t="s">
        <v>20</v>
      </c>
      <c r="K417" t="s">
        <v>1946</v>
      </c>
      <c r="L417" t="s">
        <v>25</v>
      </c>
      <c r="M417" t="s">
        <v>26</v>
      </c>
      <c r="N417" t="s">
        <v>1947</v>
      </c>
      <c r="O417" t="s">
        <v>200</v>
      </c>
      <c r="P417" s="5" t="str">
        <f t="shared" si="13"/>
        <v>EJECUTO</v>
      </c>
      <c r="Q417" t="s">
        <v>29</v>
      </c>
      <c r="R417" t="s">
        <v>201</v>
      </c>
      <c r="S417" t="s">
        <v>31</v>
      </c>
      <c r="T417" t="s">
        <v>25</v>
      </c>
      <c r="U417" t="str">
        <f t="shared" si="14"/>
        <v>(Finished OK)</v>
      </c>
      <c r="V417" s="13">
        <v>45448</v>
      </c>
      <c r="W417" s="13" t="s">
        <v>32</v>
      </c>
      <c r="X417" s="13"/>
      <c r="Y417" s="13"/>
    </row>
    <row r="418" spans="8:25">
      <c r="H418" t="s">
        <v>1108</v>
      </c>
      <c r="I418" t="s">
        <v>1109</v>
      </c>
      <c r="J418" t="s">
        <v>20</v>
      </c>
      <c r="K418" t="s">
        <v>1948</v>
      </c>
      <c r="L418" t="s">
        <v>25</v>
      </c>
      <c r="M418" t="s">
        <v>26</v>
      </c>
      <c r="N418" t="s">
        <v>1949</v>
      </c>
      <c r="O418" t="s">
        <v>28</v>
      </c>
      <c r="P418" s="5" t="str">
        <f t="shared" si="13"/>
        <v>EJECUTO</v>
      </c>
      <c r="Q418" t="s">
        <v>29</v>
      </c>
      <c r="R418" t="s">
        <v>133</v>
      </c>
      <c r="S418" t="s">
        <v>31</v>
      </c>
      <c r="T418" t="s">
        <v>25</v>
      </c>
      <c r="U418" t="str">
        <f t="shared" si="14"/>
        <v>(Finished OK)</v>
      </c>
      <c r="V418" s="13">
        <v>45448</v>
      </c>
      <c r="W418" s="13" t="s">
        <v>32</v>
      </c>
      <c r="X418" s="13"/>
      <c r="Y418" s="13"/>
    </row>
    <row r="419" spans="8:25">
      <c r="H419" t="s">
        <v>1950</v>
      </c>
      <c r="I419" t="s">
        <v>1951</v>
      </c>
      <c r="J419" t="s">
        <v>20</v>
      </c>
      <c r="K419" t="s">
        <v>1952</v>
      </c>
      <c r="L419" t="s">
        <v>140</v>
      </c>
      <c r="M419" t="s">
        <v>110</v>
      </c>
      <c r="N419" t="s">
        <v>1953</v>
      </c>
      <c r="P419" s="5" t="str">
        <f t="shared" si="13"/>
        <v>NO EJECUTO</v>
      </c>
      <c r="Q419" t="s">
        <v>111</v>
      </c>
      <c r="S419" t="s">
        <v>142</v>
      </c>
      <c r="T419" t="s">
        <v>143</v>
      </c>
      <c r="U419" t="e">
        <f t="shared" si="14"/>
        <v>#N/A</v>
      </c>
      <c r="V419" s="13"/>
      <c r="W419" s="13" t="s">
        <v>32</v>
      </c>
      <c r="X419" s="13"/>
      <c r="Y419" s="13"/>
    </row>
    <row r="420" spans="8:25">
      <c r="H420" t="s">
        <v>1954</v>
      </c>
      <c r="I420" t="s">
        <v>1955</v>
      </c>
      <c r="J420" t="s">
        <v>20</v>
      </c>
      <c r="K420" t="s">
        <v>1956</v>
      </c>
      <c r="L420" t="s">
        <v>140</v>
      </c>
      <c r="M420" t="s">
        <v>110</v>
      </c>
      <c r="N420" t="s">
        <v>1957</v>
      </c>
      <c r="P420" s="5" t="str">
        <f t="shared" si="13"/>
        <v>NO EJECUTO</v>
      </c>
      <c r="Q420" t="s">
        <v>111</v>
      </c>
      <c r="S420" t="s">
        <v>142</v>
      </c>
      <c r="T420" t="s">
        <v>143</v>
      </c>
      <c r="U420" t="e">
        <f t="shared" si="14"/>
        <v>#N/A</v>
      </c>
      <c r="V420" s="13"/>
      <c r="W420" s="13" t="s">
        <v>32</v>
      </c>
      <c r="X420" s="13"/>
      <c r="Y420" s="13"/>
    </row>
    <row r="421" spans="8:25">
      <c r="H421" t="s">
        <v>1958</v>
      </c>
      <c r="I421" t="s">
        <v>1959</v>
      </c>
      <c r="J421" t="s">
        <v>20</v>
      </c>
      <c r="K421" t="s">
        <v>1960</v>
      </c>
      <c r="L421" t="s">
        <v>140</v>
      </c>
      <c r="M421" t="s">
        <v>110</v>
      </c>
      <c r="N421" t="s">
        <v>1961</v>
      </c>
      <c r="P421" s="5" t="str">
        <f t="shared" si="13"/>
        <v>NO EJECUTO</v>
      </c>
      <c r="Q421" t="s">
        <v>111</v>
      </c>
      <c r="S421" t="s">
        <v>142</v>
      </c>
      <c r="T421" t="s">
        <v>140</v>
      </c>
      <c r="U421" t="e">
        <f t="shared" si="14"/>
        <v>#N/A</v>
      </c>
      <c r="V421" s="13"/>
      <c r="W421" s="13" t="s">
        <v>32</v>
      </c>
      <c r="X421" s="13"/>
      <c r="Y421" s="13"/>
    </row>
    <row r="422" spans="8:25">
      <c r="H422" t="s">
        <v>1114</v>
      </c>
      <c r="I422" t="s">
        <v>1115</v>
      </c>
      <c r="J422" t="s">
        <v>20</v>
      </c>
      <c r="K422" t="s">
        <v>1962</v>
      </c>
      <c r="L422" t="s">
        <v>25</v>
      </c>
      <c r="M422" t="s">
        <v>26</v>
      </c>
      <c r="N422" t="s">
        <v>1963</v>
      </c>
      <c r="O422" t="s">
        <v>28</v>
      </c>
      <c r="P422" s="5" t="str">
        <f t="shared" si="13"/>
        <v>EJECUTO</v>
      </c>
      <c r="Q422" t="s">
        <v>29</v>
      </c>
      <c r="R422" t="s">
        <v>201</v>
      </c>
      <c r="S422" t="s">
        <v>31</v>
      </c>
      <c r="T422" t="s">
        <v>25</v>
      </c>
      <c r="U422" t="str">
        <f t="shared" si="14"/>
        <v>(Finished OK)</v>
      </c>
      <c r="V422" s="13">
        <v>45448</v>
      </c>
      <c r="W422" s="13" t="s">
        <v>32</v>
      </c>
      <c r="X422" s="13"/>
      <c r="Y422" s="13"/>
    </row>
    <row r="423" spans="8:25">
      <c r="H423" t="s">
        <v>1120</v>
      </c>
      <c r="I423" t="s">
        <v>1121</v>
      </c>
      <c r="J423" t="s">
        <v>20</v>
      </c>
      <c r="K423" t="s">
        <v>1964</v>
      </c>
      <c r="L423" t="s">
        <v>25</v>
      </c>
      <c r="M423" t="s">
        <v>26</v>
      </c>
      <c r="N423" t="s">
        <v>1965</v>
      </c>
      <c r="O423" t="s">
        <v>28</v>
      </c>
      <c r="P423" s="5" t="str">
        <f t="shared" si="13"/>
        <v>EJECUTO</v>
      </c>
      <c r="Q423" t="s">
        <v>29</v>
      </c>
      <c r="R423" t="s">
        <v>201</v>
      </c>
      <c r="S423" t="s">
        <v>31</v>
      </c>
      <c r="T423" t="s">
        <v>25</v>
      </c>
      <c r="U423" t="str">
        <f t="shared" si="14"/>
        <v>(Finished OK)</v>
      </c>
      <c r="V423" s="13">
        <v>45448</v>
      </c>
      <c r="W423" s="13" t="s">
        <v>32</v>
      </c>
      <c r="X423" s="13"/>
      <c r="Y423" s="13"/>
    </row>
    <row r="424" spans="8:25">
      <c r="H424" t="s">
        <v>1126</v>
      </c>
      <c r="I424" t="s">
        <v>1127</v>
      </c>
      <c r="J424" t="s">
        <v>20</v>
      </c>
      <c r="K424" t="s">
        <v>1966</v>
      </c>
      <c r="L424" t="s">
        <v>25</v>
      </c>
      <c r="M424" t="s">
        <v>26</v>
      </c>
      <c r="N424" t="s">
        <v>1967</v>
      </c>
      <c r="O424" t="s">
        <v>28</v>
      </c>
      <c r="P424" s="5" t="str">
        <f t="shared" si="13"/>
        <v>EJECUTO</v>
      </c>
      <c r="Q424" t="s">
        <v>29</v>
      </c>
      <c r="R424" t="s">
        <v>201</v>
      </c>
      <c r="S424" t="s">
        <v>31</v>
      </c>
      <c r="T424" t="s">
        <v>25</v>
      </c>
      <c r="U424" t="str">
        <f t="shared" si="14"/>
        <v>(Finished OK)</v>
      </c>
      <c r="V424" s="13">
        <v>45448</v>
      </c>
      <c r="W424" s="13" t="s">
        <v>32</v>
      </c>
      <c r="X424" s="13"/>
      <c r="Y424" s="13"/>
    </row>
    <row r="425" spans="8:25">
      <c r="H425" t="s">
        <v>1132</v>
      </c>
      <c r="I425" t="s">
        <v>1133</v>
      </c>
      <c r="J425" t="s">
        <v>20</v>
      </c>
      <c r="K425" t="s">
        <v>1968</v>
      </c>
      <c r="L425" t="s">
        <v>25</v>
      </c>
      <c r="M425" t="s">
        <v>26</v>
      </c>
      <c r="N425" t="s">
        <v>1969</v>
      </c>
      <c r="O425" t="s">
        <v>28</v>
      </c>
      <c r="P425" s="5" t="str">
        <f t="shared" si="13"/>
        <v>EJECUTO</v>
      </c>
      <c r="Q425" t="s">
        <v>29</v>
      </c>
      <c r="R425" t="s">
        <v>201</v>
      </c>
      <c r="S425" t="s">
        <v>31</v>
      </c>
      <c r="T425" t="s">
        <v>25</v>
      </c>
      <c r="U425" t="str">
        <f t="shared" si="14"/>
        <v>(Finished OK)</v>
      </c>
      <c r="V425" s="13">
        <v>45448</v>
      </c>
      <c r="W425" s="13" t="s">
        <v>32</v>
      </c>
      <c r="X425" s="13"/>
      <c r="Y425" s="13"/>
    </row>
    <row r="426" spans="8:25">
      <c r="H426" t="s">
        <v>1970</v>
      </c>
      <c r="I426" t="s">
        <v>1971</v>
      </c>
      <c r="J426" t="s">
        <v>20</v>
      </c>
      <c r="K426" t="s">
        <v>1972</v>
      </c>
      <c r="L426" t="s">
        <v>140</v>
      </c>
      <c r="M426" t="s">
        <v>110</v>
      </c>
      <c r="N426" t="s">
        <v>1973</v>
      </c>
      <c r="P426" s="5" t="str">
        <f t="shared" si="13"/>
        <v>NO EJECUTO</v>
      </c>
      <c r="Q426" t="s">
        <v>111</v>
      </c>
      <c r="S426" t="s">
        <v>142</v>
      </c>
      <c r="T426" t="s">
        <v>143</v>
      </c>
      <c r="U426" t="e">
        <f t="shared" si="14"/>
        <v>#N/A</v>
      </c>
      <c r="V426" s="13"/>
      <c r="W426" s="13" t="s">
        <v>32</v>
      </c>
      <c r="X426" s="13"/>
      <c r="Y426" s="13"/>
    </row>
    <row r="427" spans="8:25">
      <c r="H427" t="s">
        <v>1974</v>
      </c>
      <c r="I427" t="s">
        <v>1975</v>
      </c>
      <c r="J427" t="s">
        <v>20</v>
      </c>
      <c r="K427" t="s">
        <v>1976</v>
      </c>
      <c r="L427" t="s">
        <v>140</v>
      </c>
      <c r="M427" t="s">
        <v>110</v>
      </c>
      <c r="N427" t="s">
        <v>1977</v>
      </c>
      <c r="P427" s="5" t="str">
        <f t="shared" si="13"/>
        <v>NO EJECUTO</v>
      </c>
      <c r="Q427" t="s">
        <v>111</v>
      </c>
      <c r="S427" t="s">
        <v>142</v>
      </c>
      <c r="T427" t="s">
        <v>143</v>
      </c>
      <c r="U427" t="e">
        <f t="shared" si="14"/>
        <v>#N/A</v>
      </c>
      <c r="V427" s="13"/>
      <c r="W427" s="13" t="s">
        <v>32</v>
      </c>
      <c r="X427" s="13"/>
      <c r="Y427" s="13"/>
    </row>
    <row r="428" spans="8:25">
      <c r="H428" t="s">
        <v>1978</v>
      </c>
      <c r="I428" t="s">
        <v>1979</v>
      </c>
      <c r="J428" t="s">
        <v>20</v>
      </c>
      <c r="K428" t="s">
        <v>1980</v>
      </c>
      <c r="L428" t="s">
        <v>140</v>
      </c>
      <c r="M428" t="s">
        <v>110</v>
      </c>
      <c r="N428" t="s">
        <v>1981</v>
      </c>
      <c r="P428" s="5" t="str">
        <f t="shared" si="13"/>
        <v>NO EJECUTO</v>
      </c>
      <c r="Q428" t="s">
        <v>111</v>
      </c>
      <c r="S428" t="s">
        <v>142</v>
      </c>
      <c r="T428" t="s">
        <v>143</v>
      </c>
      <c r="U428" t="e">
        <f t="shared" si="14"/>
        <v>#N/A</v>
      </c>
      <c r="V428" s="13"/>
      <c r="W428" s="13" t="s">
        <v>32</v>
      </c>
      <c r="X428" s="13"/>
      <c r="Y428" s="13"/>
    </row>
    <row r="429" spans="8:25">
      <c r="H429" t="s">
        <v>1982</v>
      </c>
      <c r="I429" t="s">
        <v>1983</v>
      </c>
      <c r="J429" t="s">
        <v>20</v>
      </c>
      <c r="K429" t="s">
        <v>1984</v>
      </c>
      <c r="L429" t="s">
        <v>25</v>
      </c>
      <c r="M429" t="s">
        <v>83</v>
      </c>
      <c r="N429" t="s">
        <v>1985</v>
      </c>
      <c r="O429" t="s">
        <v>236</v>
      </c>
      <c r="P429" s="5" t="str">
        <f t="shared" si="13"/>
        <v>NO EJECUTO</v>
      </c>
      <c r="Q429" t="s">
        <v>175</v>
      </c>
      <c r="R429" t="s">
        <v>174</v>
      </c>
      <c r="S429" s="7" t="s">
        <v>767</v>
      </c>
      <c r="T429" t="s">
        <v>25</v>
      </c>
      <c r="U429" t="e">
        <f t="shared" si="14"/>
        <v>#N/A</v>
      </c>
      <c r="V429" s="13">
        <v>45446</v>
      </c>
      <c r="W429" s="13" t="s">
        <v>32</v>
      </c>
      <c r="X429" s="13"/>
      <c r="Y429" s="13"/>
    </row>
    <row r="430" spans="8:25">
      <c r="H430" t="s">
        <v>1138</v>
      </c>
      <c r="I430" t="s">
        <v>1139</v>
      </c>
      <c r="J430" t="s">
        <v>20</v>
      </c>
      <c r="K430" t="s">
        <v>1986</v>
      </c>
      <c r="L430" t="s">
        <v>25</v>
      </c>
      <c r="M430" t="s">
        <v>26</v>
      </c>
      <c r="N430" t="s">
        <v>1987</v>
      </c>
      <c r="O430" t="s">
        <v>200</v>
      </c>
      <c r="P430" s="5" t="str">
        <f t="shared" si="13"/>
        <v>EJECUTO</v>
      </c>
      <c r="Q430" t="s">
        <v>29</v>
      </c>
      <c r="R430" t="s">
        <v>180</v>
      </c>
      <c r="S430" t="s">
        <v>31</v>
      </c>
      <c r="T430" t="s">
        <v>25</v>
      </c>
      <c r="U430" t="str">
        <f t="shared" si="14"/>
        <v>(Finished OK)</v>
      </c>
      <c r="V430" s="13">
        <v>45447</v>
      </c>
      <c r="W430" s="13" t="s">
        <v>32</v>
      </c>
      <c r="X430" s="13"/>
      <c r="Y430" s="13"/>
    </row>
    <row r="431" spans="8:25">
      <c r="H431" t="s">
        <v>1144</v>
      </c>
      <c r="I431" t="s">
        <v>1145</v>
      </c>
      <c r="J431" t="s">
        <v>20</v>
      </c>
      <c r="K431" t="s">
        <v>1988</v>
      </c>
      <c r="L431" t="s">
        <v>25</v>
      </c>
      <c r="M431" t="s">
        <v>26</v>
      </c>
      <c r="N431" t="s">
        <v>1989</v>
      </c>
      <c r="O431" t="s">
        <v>200</v>
      </c>
      <c r="P431" s="5" t="str">
        <f t="shared" si="13"/>
        <v>EJECUTO</v>
      </c>
      <c r="Q431" t="s">
        <v>29</v>
      </c>
      <c r="R431" t="s">
        <v>180</v>
      </c>
      <c r="S431" t="s">
        <v>31</v>
      </c>
      <c r="T431" t="s">
        <v>25</v>
      </c>
      <c r="U431" t="str">
        <f t="shared" si="14"/>
        <v>(Finished OK)</v>
      </c>
      <c r="V431" s="13">
        <v>45447</v>
      </c>
      <c r="W431" s="13" t="s">
        <v>32</v>
      </c>
      <c r="X431" s="13"/>
      <c r="Y431" s="13"/>
    </row>
    <row r="432" spans="8:25">
      <c r="H432" t="s">
        <v>1150</v>
      </c>
      <c r="I432" t="s">
        <v>1151</v>
      </c>
      <c r="J432" t="s">
        <v>20</v>
      </c>
      <c r="K432" t="s">
        <v>1990</v>
      </c>
      <c r="L432" t="s">
        <v>25</v>
      </c>
      <c r="M432" t="s">
        <v>26</v>
      </c>
      <c r="N432" t="s">
        <v>1991</v>
      </c>
      <c r="O432" t="s">
        <v>200</v>
      </c>
      <c r="P432" s="5" t="str">
        <f t="shared" si="13"/>
        <v>EJECUTO</v>
      </c>
      <c r="Q432" t="s">
        <v>29</v>
      </c>
      <c r="R432" t="s">
        <v>180</v>
      </c>
      <c r="S432" t="s">
        <v>31</v>
      </c>
      <c r="T432" t="s">
        <v>25</v>
      </c>
      <c r="U432" t="str">
        <f t="shared" si="14"/>
        <v>(Finished OK)</v>
      </c>
      <c r="V432" s="13">
        <v>45447</v>
      </c>
      <c r="W432" s="13" t="s">
        <v>32</v>
      </c>
      <c r="X432" s="13"/>
      <c r="Y432" s="13"/>
    </row>
    <row r="433" spans="8:25">
      <c r="H433" t="s">
        <v>1156</v>
      </c>
      <c r="I433" t="s">
        <v>1157</v>
      </c>
      <c r="J433" t="s">
        <v>20</v>
      </c>
      <c r="K433" t="s">
        <v>1992</v>
      </c>
      <c r="L433" t="s">
        <v>25</v>
      </c>
      <c r="M433" t="s">
        <v>26</v>
      </c>
      <c r="N433" t="s">
        <v>1993</v>
      </c>
      <c r="O433" t="s">
        <v>200</v>
      </c>
      <c r="P433" s="5" t="str">
        <f t="shared" si="13"/>
        <v>EJECUTO</v>
      </c>
      <c r="Q433" t="s">
        <v>29</v>
      </c>
      <c r="R433" t="s">
        <v>180</v>
      </c>
      <c r="S433" t="s">
        <v>31</v>
      </c>
      <c r="T433" t="s">
        <v>25</v>
      </c>
      <c r="U433" t="str">
        <f t="shared" si="14"/>
        <v>(Finished OK)</v>
      </c>
      <c r="V433" s="13">
        <v>45447</v>
      </c>
      <c r="W433" s="13" t="s">
        <v>32</v>
      </c>
      <c r="X433" s="13"/>
      <c r="Y433" s="13"/>
    </row>
    <row r="434" spans="8:25">
      <c r="H434" t="s">
        <v>1162</v>
      </c>
      <c r="I434" t="s">
        <v>1163</v>
      </c>
      <c r="J434" t="s">
        <v>20</v>
      </c>
      <c r="K434" t="s">
        <v>1994</v>
      </c>
      <c r="L434" t="s">
        <v>25</v>
      </c>
      <c r="M434" t="s">
        <v>26</v>
      </c>
      <c r="N434" t="s">
        <v>1995</v>
      </c>
      <c r="O434" t="s">
        <v>200</v>
      </c>
      <c r="P434" s="5" t="str">
        <f t="shared" si="13"/>
        <v>EJECUTO</v>
      </c>
      <c r="Q434" t="s">
        <v>29</v>
      </c>
      <c r="R434" t="s">
        <v>180</v>
      </c>
      <c r="S434" t="s">
        <v>31</v>
      </c>
      <c r="T434" t="s">
        <v>25</v>
      </c>
      <c r="U434" t="str">
        <f t="shared" si="14"/>
        <v>(Finished OK)</v>
      </c>
      <c r="V434" s="13">
        <v>45447</v>
      </c>
      <c r="W434" s="13" t="s">
        <v>32</v>
      </c>
      <c r="X434" s="13"/>
      <c r="Y434" s="13"/>
    </row>
    <row r="435" spans="8:25">
      <c r="H435" t="s">
        <v>1168</v>
      </c>
      <c r="I435" t="s">
        <v>1169</v>
      </c>
      <c r="J435" t="s">
        <v>20</v>
      </c>
      <c r="K435" t="s">
        <v>1996</v>
      </c>
      <c r="L435" t="s">
        <v>25</v>
      </c>
      <c r="M435" t="s">
        <v>26</v>
      </c>
      <c r="N435" t="s">
        <v>1997</v>
      </c>
      <c r="O435" t="s">
        <v>200</v>
      </c>
      <c r="P435" s="5" t="str">
        <f t="shared" si="13"/>
        <v>EJECUTO</v>
      </c>
      <c r="Q435" t="s">
        <v>29</v>
      </c>
      <c r="R435" t="s">
        <v>180</v>
      </c>
      <c r="S435" t="s">
        <v>31</v>
      </c>
      <c r="T435" t="s">
        <v>25</v>
      </c>
      <c r="U435" t="str">
        <f t="shared" si="14"/>
        <v>(Finished OK)</v>
      </c>
      <c r="V435" s="13">
        <v>45447</v>
      </c>
      <c r="W435" s="13" t="s">
        <v>32</v>
      </c>
      <c r="X435" s="13"/>
      <c r="Y435" s="13"/>
    </row>
    <row r="436" spans="8:25">
      <c r="H436" t="s">
        <v>1174</v>
      </c>
      <c r="I436" t="s">
        <v>1175</v>
      </c>
      <c r="J436" t="s">
        <v>20</v>
      </c>
      <c r="K436" t="s">
        <v>1998</v>
      </c>
      <c r="L436" t="s">
        <v>25</v>
      </c>
      <c r="M436" t="s">
        <v>26</v>
      </c>
      <c r="N436" t="s">
        <v>1999</v>
      </c>
      <c r="O436" t="s">
        <v>200</v>
      </c>
      <c r="P436" s="5" t="str">
        <f t="shared" si="13"/>
        <v>EJECUTO</v>
      </c>
      <c r="Q436" t="s">
        <v>29</v>
      </c>
      <c r="R436" t="s">
        <v>180</v>
      </c>
      <c r="S436" t="s">
        <v>31</v>
      </c>
      <c r="T436" t="s">
        <v>25</v>
      </c>
      <c r="U436" t="str">
        <f t="shared" si="14"/>
        <v>(Finished OK)</v>
      </c>
      <c r="V436" s="13">
        <v>45447</v>
      </c>
      <c r="W436" s="13" t="s">
        <v>32</v>
      </c>
      <c r="X436" s="13"/>
      <c r="Y436" s="13"/>
    </row>
    <row r="437" spans="8:25">
      <c r="H437" t="s">
        <v>1180</v>
      </c>
      <c r="I437" t="s">
        <v>1181</v>
      </c>
      <c r="J437" t="s">
        <v>20</v>
      </c>
      <c r="K437" t="s">
        <v>2000</v>
      </c>
      <c r="L437" t="s">
        <v>25</v>
      </c>
      <c r="M437" t="s">
        <v>26</v>
      </c>
      <c r="N437" t="s">
        <v>2001</v>
      </c>
      <c r="O437" t="s">
        <v>200</v>
      </c>
      <c r="P437" s="5" t="str">
        <f t="shared" si="13"/>
        <v>EJECUTO</v>
      </c>
      <c r="Q437" t="s">
        <v>29</v>
      </c>
      <c r="R437" t="s">
        <v>180</v>
      </c>
      <c r="S437" t="s">
        <v>31</v>
      </c>
      <c r="T437" t="s">
        <v>25</v>
      </c>
      <c r="U437" t="str">
        <f t="shared" si="14"/>
        <v>(Finished OK)</v>
      </c>
      <c r="V437" s="13">
        <v>45447</v>
      </c>
      <c r="W437" s="13" t="s">
        <v>32</v>
      </c>
      <c r="X437" s="13"/>
      <c r="Y437" s="13"/>
    </row>
    <row r="438" spans="8:25">
      <c r="H438" t="s">
        <v>1186</v>
      </c>
      <c r="I438" t="s">
        <v>1187</v>
      </c>
      <c r="J438" t="s">
        <v>20</v>
      </c>
      <c r="K438" t="s">
        <v>2002</v>
      </c>
      <c r="L438" t="s">
        <v>25</v>
      </c>
      <c r="M438" t="s">
        <v>26</v>
      </c>
      <c r="N438" t="s">
        <v>2003</v>
      </c>
      <c r="O438" t="s">
        <v>200</v>
      </c>
      <c r="P438" s="5" t="str">
        <f t="shared" si="13"/>
        <v>EJECUTO</v>
      </c>
      <c r="Q438" t="s">
        <v>29</v>
      </c>
      <c r="R438" t="s">
        <v>180</v>
      </c>
      <c r="S438" t="s">
        <v>31</v>
      </c>
      <c r="T438" t="s">
        <v>25</v>
      </c>
      <c r="U438" t="str">
        <f t="shared" si="14"/>
        <v>(Finished OK)</v>
      </c>
      <c r="V438" s="13">
        <v>45447</v>
      </c>
      <c r="W438" s="13" t="s">
        <v>32</v>
      </c>
      <c r="X438" s="13"/>
      <c r="Y438" s="13"/>
    </row>
    <row r="439" spans="8:25">
      <c r="H439" t="s">
        <v>1192</v>
      </c>
      <c r="I439" t="s">
        <v>1193</v>
      </c>
      <c r="J439" t="s">
        <v>20</v>
      </c>
      <c r="K439" t="s">
        <v>2004</v>
      </c>
      <c r="L439" t="s">
        <v>25</v>
      </c>
      <c r="M439" t="s">
        <v>26</v>
      </c>
      <c r="N439" t="s">
        <v>2005</v>
      </c>
      <c r="O439" t="s">
        <v>200</v>
      </c>
      <c r="P439" s="5" t="str">
        <f t="shared" si="13"/>
        <v>EJECUTO</v>
      </c>
      <c r="Q439" t="s">
        <v>29</v>
      </c>
      <c r="R439" t="s">
        <v>180</v>
      </c>
      <c r="S439" t="s">
        <v>31</v>
      </c>
      <c r="T439" t="s">
        <v>25</v>
      </c>
      <c r="U439" t="str">
        <f t="shared" si="14"/>
        <v>(Finished OK)</v>
      </c>
      <c r="V439" s="13">
        <v>45447</v>
      </c>
      <c r="W439" s="13" t="s">
        <v>32</v>
      </c>
      <c r="X439" s="13"/>
      <c r="Y439" s="13"/>
    </row>
    <row r="440" spans="8:25">
      <c r="H440" t="s">
        <v>1198</v>
      </c>
      <c r="I440" t="s">
        <v>1199</v>
      </c>
      <c r="J440" t="s">
        <v>20</v>
      </c>
      <c r="K440" t="s">
        <v>2006</v>
      </c>
      <c r="L440" t="s">
        <v>25</v>
      </c>
      <c r="M440" t="s">
        <v>26</v>
      </c>
      <c r="N440" t="s">
        <v>2007</v>
      </c>
      <c r="O440" t="s">
        <v>200</v>
      </c>
      <c r="P440" s="5" t="str">
        <f t="shared" si="13"/>
        <v>EJECUTO</v>
      </c>
      <c r="Q440" t="s">
        <v>29</v>
      </c>
      <c r="R440" t="s">
        <v>133</v>
      </c>
      <c r="S440" t="s">
        <v>31</v>
      </c>
      <c r="T440" t="s">
        <v>25</v>
      </c>
      <c r="U440" t="str">
        <f t="shared" si="14"/>
        <v>(Finished OK)</v>
      </c>
      <c r="V440" s="13">
        <v>45448</v>
      </c>
      <c r="W440" s="13" t="s">
        <v>32</v>
      </c>
      <c r="X440" s="13"/>
      <c r="Y440" s="13"/>
    </row>
    <row r="441" spans="8:25">
      <c r="H441" t="s">
        <v>1204</v>
      </c>
      <c r="I441" t="s">
        <v>1205</v>
      </c>
      <c r="J441" t="s">
        <v>20</v>
      </c>
      <c r="K441" t="s">
        <v>2008</v>
      </c>
      <c r="L441" t="s">
        <v>25</v>
      </c>
      <c r="M441" t="s">
        <v>26</v>
      </c>
      <c r="N441" t="s">
        <v>2009</v>
      </c>
      <c r="O441" t="s">
        <v>28</v>
      </c>
      <c r="P441" s="5" t="str">
        <f t="shared" si="13"/>
        <v>EJECUTO</v>
      </c>
      <c r="Q441" t="s">
        <v>29</v>
      </c>
      <c r="R441" t="s">
        <v>174</v>
      </c>
      <c r="S441" t="s">
        <v>31</v>
      </c>
      <c r="T441" t="s">
        <v>25</v>
      </c>
      <c r="U441" t="str">
        <f t="shared" si="14"/>
        <v>(Finished OK)</v>
      </c>
      <c r="V441" s="13">
        <v>45447</v>
      </c>
      <c r="W441" s="13" t="s">
        <v>32</v>
      </c>
      <c r="X441" s="13"/>
      <c r="Y441" s="13"/>
    </row>
    <row r="442" spans="8:25">
      <c r="H442" t="s">
        <v>2010</v>
      </c>
      <c r="I442" t="s">
        <v>2011</v>
      </c>
      <c r="J442" t="s">
        <v>20</v>
      </c>
      <c r="K442" t="s">
        <v>2012</v>
      </c>
      <c r="L442" t="s">
        <v>140</v>
      </c>
      <c r="M442" t="s">
        <v>110</v>
      </c>
      <c r="N442" t="s">
        <v>2013</v>
      </c>
      <c r="P442" s="5" t="str">
        <f t="shared" si="13"/>
        <v>NO EJECUTO</v>
      </c>
      <c r="Q442" t="s">
        <v>111</v>
      </c>
      <c r="S442" t="s">
        <v>142</v>
      </c>
      <c r="T442" t="s">
        <v>143</v>
      </c>
      <c r="U442" t="e">
        <f t="shared" si="14"/>
        <v>#N/A</v>
      </c>
      <c r="V442" s="13"/>
      <c r="W442" s="13" t="s">
        <v>32</v>
      </c>
      <c r="X442" s="13"/>
      <c r="Y442" s="13"/>
    </row>
    <row r="443" spans="8:25">
      <c r="H443" t="s">
        <v>2014</v>
      </c>
      <c r="I443" t="s">
        <v>2015</v>
      </c>
      <c r="J443" t="s">
        <v>20</v>
      </c>
      <c r="K443" t="s">
        <v>2016</v>
      </c>
      <c r="L443" t="s">
        <v>140</v>
      </c>
      <c r="M443" t="s">
        <v>110</v>
      </c>
      <c r="N443" t="s">
        <v>2017</v>
      </c>
      <c r="P443" s="5" t="str">
        <f t="shared" si="13"/>
        <v>NO EJECUTO</v>
      </c>
      <c r="Q443" t="s">
        <v>111</v>
      </c>
      <c r="S443" t="s">
        <v>142</v>
      </c>
      <c r="T443" t="s">
        <v>143</v>
      </c>
      <c r="U443" t="e">
        <f t="shared" si="14"/>
        <v>#N/A</v>
      </c>
      <c r="V443" s="13"/>
      <c r="W443" s="13" t="s">
        <v>32</v>
      </c>
      <c r="X443" s="13"/>
      <c r="Y443" s="13"/>
    </row>
    <row r="444" spans="8:25">
      <c r="H444" t="s">
        <v>2018</v>
      </c>
      <c r="I444" t="s">
        <v>2019</v>
      </c>
      <c r="J444" t="s">
        <v>20</v>
      </c>
      <c r="K444" t="s">
        <v>2020</v>
      </c>
      <c r="L444" t="s">
        <v>140</v>
      </c>
      <c r="M444" t="s">
        <v>110</v>
      </c>
      <c r="N444" t="s">
        <v>2021</v>
      </c>
      <c r="P444" s="5" t="str">
        <f t="shared" si="13"/>
        <v>NO EJECUTO</v>
      </c>
      <c r="Q444" t="s">
        <v>111</v>
      </c>
      <c r="S444" t="s">
        <v>142</v>
      </c>
      <c r="T444" t="s">
        <v>143</v>
      </c>
      <c r="U444" t="e">
        <f t="shared" si="14"/>
        <v>#N/A</v>
      </c>
      <c r="V444" s="13"/>
      <c r="W444" s="13" t="s">
        <v>32</v>
      </c>
      <c r="X444" s="13"/>
      <c r="Y444" s="13"/>
    </row>
    <row r="445" spans="8:25">
      <c r="H445" t="s">
        <v>2022</v>
      </c>
      <c r="I445" t="s">
        <v>2023</v>
      </c>
      <c r="J445" t="s">
        <v>20</v>
      </c>
      <c r="K445" t="s">
        <v>2024</v>
      </c>
      <c r="L445" t="s">
        <v>140</v>
      </c>
      <c r="M445" t="s">
        <v>110</v>
      </c>
      <c r="N445" t="s">
        <v>2025</v>
      </c>
      <c r="P445" s="5" t="str">
        <f t="shared" si="13"/>
        <v>NO EJECUTO</v>
      </c>
      <c r="Q445" t="s">
        <v>111</v>
      </c>
      <c r="S445" t="s">
        <v>142</v>
      </c>
      <c r="T445" t="s">
        <v>143</v>
      </c>
      <c r="U445" t="e">
        <f t="shared" si="14"/>
        <v>#N/A</v>
      </c>
      <c r="V445" s="13"/>
      <c r="W445" s="13" t="s">
        <v>32</v>
      </c>
      <c r="X445" s="13"/>
      <c r="Y445" s="13"/>
    </row>
    <row r="446" spans="8:25">
      <c r="H446" t="s">
        <v>1282</v>
      </c>
      <c r="I446" t="s">
        <v>1283</v>
      </c>
      <c r="J446" t="s">
        <v>20</v>
      </c>
      <c r="K446" t="s">
        <v>2026</v>
      </c>
      <c r="L446" t="s">
        <v>25</v>
      </c>
      <c r="M446" t="s">
        <v>26</v>
      </c>
      <c r="N446" t="s">
        <v>2027</v>
      </c>
      <c r="O446" t="s">
        <v>216</v>
      </c>
      <c r="P446" s="5" t="str">
        <f t="shared" si="13"/>
        <v>EJECUTO</v>
      </c>
      <c r="Q446" t="s">
        <v>29</v>
      </c>
      <c r="R446" t="s">
        <v>180</v>
      </c>
      <c r="S446" t="s">
        <v>31</v>
      </c>
      <c r="T446" t="s">
        <v>25</v>
      </c>
      <c r="U446" t="str">
        <f t="shared" si="14"/>
        <v>(Finished OK)</v>
      </c>
      <c r="V446" s="13">
        <v>45447</v>
      </c>
      <c r="W446" s="13" t="s">
        <v>32</v>
      </c>
      <c r="X446" s="13"/>
      <c r="Y446" s="13"/>
    </row>
    <row r="447" spans="8:25">
      <c r="H447" t="s">
        <v>1210</v>
      </c>
      <c r="I447" t="s">
        <v>1211</v>
      </c>
      <c r="J447" t="s">
        <v>20</v>
      </c>
      <c r="K447" t="s">
        <v>2028</v>
      </c>
      <c r="L447" t="s">
        <v>25</v>
      </c>
      <c r="M447" t="s">
        <v>26</v>
      </c>
      <c r="N447" t="s">
        <v>2029</v>
      </c>
      <c r="O447" t="s">
        <v>216</v>
      </c>
      <c r="P447" s="5" t="str">
        <f t="shared" si="13"/>
        <v>EJECUTO</v>
      </c>
      <c r="Q447" t="s">
        <v>29</v>
      </c>
      <c r="R447" t="s">
        <v>180</v>
      </c>
      <c r="S447" t="s">
        <v>31</v>
      </c>
      <c r="T447" t="s">
        <v>25</v>
      </c>
      <c r="U447" t="str">
        <f t="shared" si="14"/>
        <v>(Finished OK)</v>
      </c>
      <c r="V447" s="13">
        <v>45447</v>
      </c>
      <c r="W447" s="13" t="s">
        <v>32</v>
      </c>
      <c r="X447" s="13"/>
      <c r="Y447" s="13"/>
    </row>
    <row r="448" spans="8:25">
      <c r="H448" t="s">
        <v>1216</v>
      </c>
      <c r="I448" t="s">
        <v>1217</v>
      </c>
      <c r="J448" t="s">
        <v>20</v>
      </c>
      <c r="K448" t="s">
        <v>2030</v>
      </c>
      <c r="L448" t="s">
        <v>25</v>
      </c>
      <c r="M448" t="s">
        <v>26</v>
      </c>
      <c r="N448" t="s">
        <v>2031</v>
      </c>
      <c r="O448" t="s">
        <v>216</v>
      </c>
      <c r="P448" s="5" t="str">
        <f t="shared" si="13"/>
        <v>EJECUTO</v>
      </c>
      <c r="Q448" t="s">
        <v>29</v>
      </c>
      <c r="R448" t="s">
        <v>180</v>
      </c>
      <c r="S448" t="s">
        <v>31</v>
      </c>
      <c r="T448" t="s">
        <v>25</v>
      </c>
      <c r="U448" t="str">
        <f t="shared" si="14"/>
        <v>(Finished OK)</v>
      </c>
      <c r="V448" s="13">
        <v>45447</v>
      </c>
      <c r="W448" s="13" t="s">
        <v>32</v>
      </c>
      <c r="X448" s="13"/>
      <c r="Y448" s="13"/>
    </row>
    <row r="449" spans="8:25">
      <c r="H449" t="s">
        <v>1222</v>
      </c>
      <c r="I449" t="s">
        <v>1223</v>
      </c>
      <c r="J449" t="s">
        <v>20</v>
      </c>
      <c r="K449" t="s">
        <v>2032</v>
      </c>
      <c r="L449" t="s">
        <v>25</v>
      </c>
      <c r="M449" t="s">
        <v>26</v>
      </c>
      <c r="N449" t="s">
        <v>2033</v>
      </c>
      <c r="O449" t="s">
        <v>216</v>
      </c>
      <c r="P449" s="5" t="str">
        <f t="shared" si="13"/>
        <v>EJECUTO</v>
      </c>
      <c r="Q449" t="s">
        <v>29</v>
      </c>
      <c r="R449" t="s">
        <v>180</v>
      </c>
      <c r="S449" t="s">
        <v>31</v>
      </c>
      <c r="T449" t="s">
        <v>25</v>
      </c>
      <c r="U449" t="str">
        <f t="shared" si="14"/>
        <v>(Finished OK)</v>
      </c>
      <c r="V449" s="13">
        <v>45447</v>
      </c>
      <c r="W449" s="13" t="s">
        <v>32</v>
      </c>
      <c r="X449" s="13"/>
      <c r="Y449" s="13"/>
    </row>
    <row r="450" spans="8:25">
      <c r="H450" t="s">
        <v>1228</v>
      </c>
      <c r="I450" t="s">
        <v>1229</v>
      </c>
      <c r="J450" t="s">
        <v>20</v>
      </c>
      <c r="K450" t="s">
        <v>2034</v>
      </c>
      <c r="L450" t="s">
        <v>25</v>
      </c>
      <c r="M450" t="s">
        <v>26</v>
      </c>
      <c r="N450" t="s">
        <v>2035</v>
      </c>
      <c r="O450" t="s">
        <v>216</v>
      </c>
      <c r="P450" s="5" t="str">
        <f t="shared" si="13"/>
        <v>EJECUTO</v>
      </c>
      <c r="Q450" t="s">
        <v>29</v>
      </c>
      <c r="R450" t="s">
        <v>180</v>
      </c>
      <c r="S450" t="s">
        <v>31</v>
      </c>
      <c r="T450" t="s">
        <v>25</v>
      </c>
      <c r="U450" t="str">
        <f t="shared" si="14"/>
        <v>(Finished OK)</v>
      </c>
      <c r="V450" s="13">
        <v>45447</v>
      </c>
      <c r="W450" s="13" t="s">
        <v>32</v>
      </c>
      <c r="X450" s="13"/>
      <c r="Y450" s="13"/>
    </row>
    <row r="451" spans="8:25">
      <c r="H451" t="s">
        <v>1234</v>
      </c>
      <c r="I451" t="s">
        <v>1235</v>
      </c>
      <c r="J451" t="s">
        <v>20</v>
      </c>
      <c r="K451" t="s">
        <v>2036</v>
      </c>
      <c r="L451" t="s">
        <v>25</v>
      </c>
      <c r="M451" t="s">
        <v>26</v>
      </c>
      <c r="N451" t="s">
        <v>2037</v>
      </c>
      <c r="O451" t="s">
        <v>216</v>
      </c>
      <c r="P451" s="5" t="str">
        <f t="shared" ref="P451:P514" si="15">IF(ISNUMBER(MATCH(H451,$A$2:$A$600,0)),"EJECUTO","NO EJECUTO")</f>
        <v>EJECUTO</v>
      </c>
      <c r="Q451" t="s">
        <v>29</v>
      </c>
      <c r="R451" t="s">
        <v>180</v>
      </c>
      <c r="S451" t="s">
        <v>31</v>
      </c>
      <c r="T451" t="s">
        <v>25</v>
      </c>
      <c r="U451" t="str">
        <f t="shared" ref="U451:U514" si="16">VLOOKUP(H451,$A$2:$E$469,4,FALSE)</f>
        <v>(Finished OK)</v>
      </c>
      <c r="V451" s="13">
        <v>45447</v>
      </c>
      <c r="W451" s="13" t="s">
        <v>32</v>
      </c>
      <c r="X451" s="13"/>
      <c r="Y451" s="13"/>
    </row>
    <row r="452" spans="8:25">
      <c r="H452" t="s">
        <v>1240</v>
      </c>
      <c r="I452" t="s">
        <v>1241</v>
      </c>
      <c r="J452" t="s">
        <v>20</v>
      </c>
      <c r="K452" t="s">
        <v>2038</v>
      </c>
      <c r="L452" t="s">
        <v>25</v>
      </c>
      <c r="M452" t="s">
        <v>26</v>
      </c>
      <c r="N452" t="s">
        <v>2039</v>
      </c>
      <c r="O452" t="s">
        <v>216</v>
      </c>
      <c r="P452" s="5" t="str">
        <f t="shared" si="15"/>
        <v>EJECUTO</v>
      </c>
      <c r="Q452" t="s">
        <v>29</v>
      </c>
      <c r="R452" t="s">
        <v>180</v>
      </c>
      <c r="S452" t="s">
        <v>31</v>
      </c>
      <c r="T452" t="s">
        <v>25</v>
      </c>
      <c r="U452" t="str">
        <f t="shared" si="16"/>
        <v>(Finished OK)</v>
      </c>
      <c r="V452" s="13">
        <v>45447</v>
      </c>
      <c r="W452" s="13" t="s">
        <v>32</v>
      </c>
      <c r="X452" s="13"/>
      <c r="Y452" s="13"/>
    </row>
    <row r="453" spans="8:25">
      <c r="H453" t="s">
        <v>1246</v>
      </c>
      <c r="I453" t="s">
        <v>1247</v>
      </c>
      <c r="J453" t="s">
        <v>20</v>
      </c>
      <c r="K453" t="s">
        <v>2040</v>
      </c>
      <c r="L453" t="s">
        <v>25</v>
      </c>
      <c r="M453" t="s">
        <v>26</v>
      </c>
      <c r="N453" t="s">
        <v>2041</v>
      </c>
      <c r="O453" t="s">
        <v>216</v>
      </c>
      <c r="P453" s="5" t="str">
        <f t="shared" si="15"/>
        <v>EJECUTO</v>
      </c>
      <c r="Q453" t="s">
        <v>29</v>
      </c>
      <c r="R453" t="s">
        <v>180</v>
      </c>
      <c r="S453" t="s">
        <v>31</v>
      </c>
      <c r="T453" t="s">
        <v>25</v>
      </c>
      <c r="U453" t="str">
        <f t="shared" si="16"/>
        <v>(Finished OK)</v>
      </c>
      <c r="V453" s="13">
        <v>45447</v>
      </c>
      <c r="W453" s="13" t="s">
        <v>32</v>
      </c>
      <c r="X453" s="13"/>
      <c r="Y453" s="13"/>
    </row>
    <row r="454" spans="8:25">
      <c r="H454" t="s">
        <v>1252</v>
      </c>
      <c r="I454" t="s">
        <v>1253</v>
      </c>
      <c r="J454" t="s">
        <v>20</v>
      </c>
      <c r="K454" t="s">
        <v>2042</v>
      </c>
      <c r="L454" t="s">
        <v>25</v>
      </c>
      <c r="M454" t="s">
        <v>26</v>
      </c>
      <c r="N454" t="s">
        <v>2043</v>
      </c>
      <c r="O454" t="s">
        <v>216</v>
      </c>
      <c r="P454" s="5" t="str">
        <f t="shared" si="15"/>
        <v>EJECUTO</v>
      </c>
      <c r="Q454" t="s">
        <v>29</v>
      </c>
      <c r="R454" t="s">
        <v>180</v>
      </c>
      <c r="S454" t="s">
        <v>31</v>
      </c>
      <c r="T454" t="s">
        <v>25</v>
      </c>
      <c r="U454" t="str">
        <f t="shared" si="16"/>
        <v>(Finished OK)</v>
      </c>
      <c r="V454" s="13">
        <v>45447</v>
      </c>
      <c r="W454" s="13" t="s">
        <v>32</v>
      </c>
      <c r="X454" s="13"/>
      <c r="Y454" s="13"/>
    </row>
    <row r="455" spans="8:25">
      <c r="H455" t="s">
        <v>1258</v>
      </c>
      <c r="I455" t="s">
        <v>1259</v>
      </c>
      <c r="J455" t="s">
        <v>20</v>
      </c>
      <c r="K455" t="s">
        <v>2044</v>
      </c>
      <c r="L455" t="s">
        <v>25</v>
      </c>
      <c r="M455" t="s">
        <v>26</v>
      </c>
      <c r="N455" t="s">
        <v>2045</v>
      </c>
      <c r="O455" t="s">
        <v>216</v>
      </c>
      <c r="P455" s="5" t="str">
        <f t="shared" si="15"/>
        <v>EJECUTO</v>
      </c>
      <c r="Q455" t="s">
        <v>29</v>
      </c>
      <c r="R455" t="s">
        <v>180</v>
      </c>
      <c r="S455" t="s">
        <v>31</v>
      </c>
      <c r="T455" t="s">
        <v>25</v>
      </c>
      <c r="U455" t="str">
        <f t="shared" si="16"/>
        <v>(Finished OK)</v>
      </c>
      <c r="V455" s="13">
        <v>45447</v>
      </c>
      <c r="W455" s="13" t="s">
        <v>32</v>
      </c>
      <c r="X455" s="13"/>
      <c r="Y455" s="13"/>
    </row>
    <row r="456" spans="8:25">
      <c r="H456" t="s">
        <v>1264</v>
      </c>
      <c r="I456" t="s">
        <v>1265</v>
      </c>
      <c r="J456" t="s">
        <v>20</v>
      </c>
      <c r="K456" t="s">
        <v>2046</v>
      </c>
      <c r="L456" t="s">
        <v>25</v>
      </c>
      <c r="M456" t="s">
        <v>26</v>
      </c>
      <c r="N456" t="s">
        <v>2047</v>
      </c>
      <c r="O456" t="s">
        <v>216</v>
      </c>
      <c r="P456" s="5" t="str">
        <f t="shared" si="15"/>
        <v>EJECUTO</v>
      </c>
      <c r="Q456" t="s">
        <v>29</v>
      </c>
      <c r="R456" t="s">
        <v>180</v>
      </c>
      <c r="S456" t="s">
        <v>31</v>
      </c>
      <c r="T456" t="s">
        <v>25</v>
      </c>
      <c r="U456" t="str">
        <f t="shared" si="16"/>
        <v>(Finished OK)</v>
      </c>
      <c r="V456" s="13">
        <v>45447</v>
      </c>
      <c r="W456" s="13" t="s">
        <v>32</v>
      </c>
      <c r="X456" s="13"/>
      <c r="Y456" s="13"/>
    </row>
    <row r="457" spans="8:25">
      <c r="H457" t="s">
        <v>1270</v>
      </c>
      <c r="I457" t="s">
        <v>1271</v>
      </c>
      <c r="J457" t="s">
        <v>20</v>
      </c>
      <c r="K457" t="s">
        <v>2048</v>
      </c>
      <c r="L457" t="s">
        <v>25</v>
      </c>
      <c r="M457" t="s">
        <v>26</v>
      </c>
      <c r="N457" t="s">
        <v>2049</v>
      </c>
      <c r="O457" t="s">
        <v>216</v>
      </c>
      <c r="P457" s="5" t="str">
        <f t="shared" si="15"/>
        <v>EJECUTO</v>
      </c>
      <c r="Q457" t="s">
        <v>29</v>
      </c>
      <c r="R457" t="s">
        <v>180</v>
      </c>
      <c r="S457" t="s">
        <v>31</v>
      </c>
      <c r="T457" t="s">
        <v>25</v>
      </c>
      <c r="U457" t="str">
        <f t="shared" si="16"/>
        <v>(Finished OK)</v>
      </c>
      <c r="V457" s="13">
        <v>45447</v>
      </c>
      <c r="W457" s="13" t="s">
        <v>32</v>
      </c>
      <c r="X457" s="13"/>
      <c r="Y457" s="13"/>
    </row>
    <row r="458" spans="8:25">
      <c r="H458" t="s">
        <v>1276</v>
      </c>
      <c r="I458" t="s">
        <v>1277</v>
      </c>
      <c r="J458" t="s">
        <v>20</v>
      </c>
      <c r="K458" t="s">
        <v>2050</v>
      </c>
      <c r="L458" t="s">
        <v>25</v>
      </c>
      <c r="M458" t="s">
        <v>26</v>
      </c>
      <c r="N458" t="s">
        <v>2051</v>
      </c>
      <c r="O458" t="s">
        <v>216</v>
      </c>
      <c r="P458" s="5" t="str">
        <f t="shared" si="15"/>
        <v>EJECUTO</v>
      </c>
      <c r="Q458" t="s">
        <v>29</v>
      </c>
      <c r="R458" t="s">
        <v>180</v>
      </c>
      <c r="S458" t="s">
        <v>31</v>
      </c>
      <c r="T458" t="s">
        <v>25</v>
      </c>
      <c r="U458" t="str">
        <f t="shared" si="16"/>
        <v>(Finished OK)</v>
      </c>
      <c r="V458" s="13">
        <v>45447</v>
      </c>
      <c r="W458" s="13" t="s">
        <v>32</v>
      </c>
      <c r="X458" s="13"/>
      <c r="Y458" s="13"/>
    </row>
    <row r="459" spans="8:25">
      <c r="H459" t="s">
        <v>1288</v>
      </c>
      <c r="I459" t="s">
        <v>1289</v>
      </c>
      <c r="J459" t="s">
        <v>20</v>
      </c>
      <c r="K459" t="s">
        <v>2052</v>
      </c>
      <c r="L459" t="s">
        <v>25</v>
      </c>
      <c r="M459" t="s">
        <v>26</v>
      </c>
      <c r="N459" t="s">
        <v>2053</v>
      </c>
      <c r="O459" t="s">
        <v>216</v>
      </c>
      <c r="P459" s="5" t="str">
        <f t="shared" si="15"/>
        <v>EJECUTO</v>
      </c>
      <c r="Q459" t="s">
        <v>29</v>
      </c>
      <c r="R459" t="s">
        <v>180</v>
      </c>
      <c r="S459" t="s">
        <v>31</v>
      </c>
      <c r="T459" t="s">
        <v>25</v>
      </c>
      <c r="U459" t="str">
        <f t="shared" si="16"/>
        <v>(Finished OK)</v>
      </c>
      <c r="V459" s="13">
        <v>45447</v>
      </c>
      <c r="W459" s="13" t="s">
        <v>32</v>
      </c>
      <c r="X459" s="13"/>
      <c r="Y459" s="13"/>
    </row>
    <row r="460" spans="8:25">
      <c r="H460" t="s">
        <v>1294</v>
      </c>
      <c r="I460" t="s">
        <v>1295</v>
      </c>
      <c r="J460" t="s">
        <v>20</v>
      </c>
      <c r="K460" t="s">
        <v>2054</v>
      </c>
      <c r="L460" t="s">
        <v>25</v>
      </c>
      <c r="M460" t="s">
        <v>26</v>
      </c>
      <c r="N460" t="s">
        <v>2055</v>
      </c>
      <c r="O460" t="s">
        <v>216</v>
      </c>
      <c r="P460" s="5" t="str">
        <f t="shared" si="15"/>
        <v>EJECUTO</v>
      </c>
      <c r="Q460" t="s">
        <v>29</v>
      </c>
      <c r="R460" t="s">
        <v>180</v>
      </c>
      <c r="S460" t="s">
        <v>31</v>
      </c>
      <c r="T460" t="s">
        <v>25</v>
      </c>
      <c r="U460" t="str">
        <f t="shared" si="16"/>
        <v>(Finished OK)</v>
      </c>
      <c r="V460" s="13">
        <v>45447</v>
      </c>
      <c r="W460" s="13" t="s">
        <v>32</v>
      </c>
      <c r="X460" s="13"/>
      <c r="Y460" s="13"/>
    </row>
    <row r="461" spans="8:25">
      <c r="H461" t="s">
        <v>1306</v>
      </c>
      <c r="I461" t="s">
        <v>1307</v>
      </c>
      <c r="J461" t="s">
        <v>20</v>
      </c>
      <c r="K461" t="s">
        <v>2056</v>
      </c>
      <c r="L461" t="s">
        <v>25</v>
      </c>
      <c r="M461" t="s">
        <v>26</v>
      </c>
      <c r="N461" t="s">
        <v>2057</v>
      </c>
      <c r="O461" t="s">
        <v>216</v>
      </c>
      <c r="P461" s="5" t="str">
        <f t="shared" si="15"/>
        <v>EJECUTO</v>
      </c>
      <c r="Q461" t="s">
        <v>29</v>
      </c>
      <c r="R461" t="s">
        <v>180</v>
      </c>
      <c r="S461" t="s">
        <v>31</v>
      </c>
      <c r="T461" t="s">
        <v>25</v>
      </c>
      <c r="U461" t="str">
        <f t="shared" si="16"/>
        <v>(Finished OK)</v>
      </c>
      <c r="V461" s="13">
        <v>45447</v>
      </c>
      <c r="W461" s="13" t="s">
        <v>32</v>
      </c>
      <c r="X461" s="13"/>
      <c r="Y461" s="13"/>
    </row>
    <row r="462" spans="8:25">
      <c r="H462" t="s">
        <v>1312</v>
      </c>
      <c r="I462" t="s">
        <v>1313</v>
      </c>
      <c r="J462" t="s">
        <v>20</v>
      </c>
      <c r="K462" t="s">
        <v>2058</v>
      </c>
      <c r="L462" t="s">
        <v>25</v>
      </c>
      <c r="M462" t="s">
        <v>26</v>
      </c>
      <c r="N462" t="s">
        <v>2059</v>
      </c>
      <c r="O462" t="s">
        <v>216</v>
      </c>
      <c r="P462" s="5" t="str">
        <f t="shared" si="15"/>
        <v>EJECUTO</v>
      </c>
      <c r="Q462" t="s">
        <v>29</v>
      </c>
      <c r="R462" t="s">
        <v>180</v>
      </c>
      <c r="S462" t="s">
        <v>31</v>
      </c>
      <c r="T462" t="s">
        <v>25</v>
      </c>
      <c r="U462" t="str">
        <f t="shared" si="16"/>
        <v>(Finished OK)</v>
      </c>
      <c r="V462" s="13">
        <v>45447</v>
      </c>
      <c r="W462" s="13" t="s">
        <v>32</v>
      </c>
      <c r="X462" s="13"/>
      <c r="Y462" s="13"/>
    </row>
    <row r="463" spans="8:25">
      <c r="H463" t="s">
        <v>1318</v>
      </c>
      <c r="I463" t="s">
        <v>1319</v>
      </c>
      <c r="J463" t="s">
        <v>20</v>
      </c>
      <c r="K463" t="s">
        <v>2060</v>
      </c>
      <c r="L463" t="s">
        <v>25</v>
      </c>
      <c r="M463" t="s">
        <v>26</v>
      </c>
      <c r="N463" t="s">
        <v>2061</v>
      </c>
      <c r="O463" t="s">
        <v>216</v>
      </c>
      <c r="P463" s="5" t="str">
        <f t="shared" si="15"/>
        <v>EJECUTO</v>
      </c>
      <c r="Q463" t="s">
        <v>29</v>
      </c>
      <c r="R463" t="s">
        <v>180</v>
      </c>
      <c r="S463" t="s">
        <v>31</v>
      </c>
      <c r="T463" t="s">
        <v>25</v>
      </c>
      <c r="U463" t="str">
        <f t="shared" si="16"/>
        <v>(Finished OK)</v>
      </c>
      <c r="V463" s="13">
        <v>45447</v>
      </c>
      <c r="W463" s="13" t="s">
        <v>32</v>
      </c>
      <c r="X463" s="13"/>
      <c r="Y463" s="13"/>
    </row>
    <row r="464" spans="8:25">
      <c r="H464" t="s">
        <v>1324</v>
      </c>
      <c r="I464" t="s">
        <v>1325</v>
      </c>
      <c r="J464" t="s">
        <v>20</v>
      </c>
      <c r="K464" t="s">
        <v>2062</v>
      </c>
      <c r="L464" t="s">
        <v>25</v>
      </c>
      <c r="M464" t="s">
        <v>26</v>
      </c>
      <c r="N464" t="s">
        <v>2063</v>
      </c>
      <c r="O464" t="s">
        <v>200</v>
      </c>
      <c r="P464" s="5" t="str">
        <f t="shared" si="15"/>
        <v>EJECUTO</v>
      </c>
      <c r="Q464" t="s">
        <v>29</v>
      </c>
      <c r="R464" t="s">
        <v>180</v>
      </c>
      <c r="S464" t="s">
        <v>31</v>
      </c>
      <c r="T464" t="s">
        <v>25</v>
      </c>
      <c r="U464" t="str">
        <f t="shared" si="16"/>
        <v>(Finished OK)</v>
      </c>
      <c r="V464" s="13">
        <v>45447</v>
      </c>
      <c r="W464" s="13" t="s">
        <v>32</v>
      </c>
      <c r="X464" s="13"/>
      <c r="Y464" s="13"/>
    </row>
    <row r="465" spans="8:25">
      <c r="H465" t="s">
        <v>1330</v>
      </c>
      <c r="I465" t="s">
        <v>1331</v>
      </c>
      <c r="J465" t="s">
        <v>20</v>
      </c>
      <c r="K465" t="s">
        <v>2064</v>
      </c>
      <c r="L465" t="s">
        <v>25</v>
      </c>
      <c r="M465" t="s">
        <v>26</v>
      </c>
      <c r="N465" t="s">
        <v>2065</v>
      </c>
      <c r="O465" t="s">
        <v>216</v>
      </c>
      <c r="P465" s="5" t="str">
        <f t="shared" si="15"/>
        <v>EJECUTO</v>
      </c>
      <c r="Q465" t="s">
        <v>29</v>
      </c>
      <c r="R465" t="s">
        <v>180</v>
      </c>
      <c r="S465" t="s">
        <v>31</v>
      </c>
      <c r="T465" t="s">
        <v>25</v>
      </c>
      <c r="U465" t="str">
        <f t="shared" si="16"/>
        <v>(Finished OK)</v>
      </c>
      <c r="V465" s="13">
        <v>45447</v>
      </c>
      <c r="W465" s="13" t="s">
        <v>32</v>
      </c>
      <c r="X465" s="13"/>
      <c r="Y465" s="13"/>
    </row>
    <row r="466" spans="8:25">
      <c r="H466" t="s">
        <v>1336</v>
      </c>
      <c r="I466" t="s">
        <v>1337</v>
      </c>
      <c r="J466" t="s">
        <v>20</v>
      </c>
      <c r="K466" t="s">
        <v>2066</v>
      </c>
      <c r="L466" t="s">
        <v>25</v>
      </c>
      <c r="M466" t="s">
        <v>26</v>
      </c>
      <c r="N466" t="s">
        <v>2067</v>
      </c>
      <c r="O466" t="s">
        <v>216</v>
      </c>
      <c r="P466" s="5" t="str">
        <f t="shared" si="15"/>
        <v>EJECUTO</v>
      </c>
      <c r="Q466" t="s">
        <v>29</v>
      </c>
      <c r="R466" t="s">
        <v>180</v>
      </c>
      <c r="S466" t="s">
        <v>31</v>
      </c>
      <c r="T466" t="s">
        <v>25</v>
      </c>
      <c r="U466" t="str">
        <f t="shared" si="16"/>
        <v>(Finished OK)</v>
      </c>
      <c r="V466" s="13">
        <v>45447</v>
      </c>
      <c r="W466" s="13" t="s">
        <v>32</v>
      </c>
      <c r="X466" s="13"/>
      <c r="Y466" s="13"/>
    </row>
    <row r="467" spans="8:25">
      <c r="H467" t="s">
        <v>1342</v>
      </c>
      <c r="I467" t="s">
        <v>1343</v>
      </c>
      <c r="J467" t="s">
        <v>20</v>
      </c>
      <c r="K467" t="s">
        <v>2068</v>
      </c>
      <c r="L467" t="s">
        <v>25</v>
      </c>
      <c r="M467" t="s">
        <v>26</v>
      </c>
      <c r="N467" t="s">
        <v>2069</v>
      </c>
      <c r="O467" t="s">
        <v>200</v>
      </c>
      <c r="P467" s="5" t="str">
        <f t="shared" si="15"/>
        <v>EJECUTO</v>
      </c>
      <c r="Q467" t="s">
        <v>29</v>
      </c>
      <c r="R467" t="s">
        <v>180</v>
      </c>
      <c r="S467" t="s">
        <v>31</v>
      </c>
      <c r="T467" t="s">
        <v>25</v>
      </c>
      <c r="U467" t="str">
        <f t="shared" si="16"/>
        <v>(Finished OK)</v>
      </c>
      <c r="V467" s="13">
        <v>45447</v>
      </c>
      <c r="W467" s="13" t="s">
        <v>32</v>
      </c>
      <c r="X467" s="13"/>
      <c r="Y467" s="13"/>
    </row>
    <row r="468" spans="8:25">
      <c r="H468" t="s">
        <v>1348</v>
      </c>
      <c r="I468" t="s">
        <v>1349</v>
      </c>
      <c r="J468" t="s">
        <v>20</v>
      </c>
      <c r="K468" t="s">
        <v>2070</v>
      </c>
      <c r="L468" t="s">
        <v>25</v>
      </c>
      <c r="M468" t="s">
        <v>26</v>
      </c>
      <c r="N468" t="s">
        <v>2071</v>
      </c>
      <c r="O468" t="s">
        <v>200</v>
      </c>
      <c r="P468" s="5" t="str">
        <f t="shared" si="15"/>
        <v>EJECUTO</v>
      </c>
      <c r="Q468" t="s">
        <v>29</v>
      </c>
      <c r="R468" t="s">
        <v>180</v>
      </c>
      <c r="S468" t="s">
        <v>31</v>
      </c>
      <c r="T468" t="s">
        <v>25</v>
      </c>
      <c r="U468" t="str">
        <f t="shared" si="16"/>
        <v>(Finished OK)</v>
      </c>
      <c r="V468" s="13">
        <v>45447</v>
      </c>
      <c r="W468" s="13" t="s">
        <v>32</v>
      </c>
      <c r="X468" s="13"/>
      <c r="Y468" s="13"/>
    </row>
    <row r="469" spans="8:25">
      <c r="H469" t="s">
        <v>1354</v>
      </c>
      <c r="I469" t="s">
        <v>1355</v>
      </c>
      <c r="J469" t="s">
        <v>20</v>
      </c>
      <c r="K469" t="s">
        <v>2072</v>
      </c>
      <c r="L469" t="s">
        <v>25</v>
      </c>
      <c r="M469" t="s">
        <v>26</v>
      </c>
      <c r="N469" t="s">
        <v>2073</v>
      </c>
      <c r="O469" t="s">
        <v>200</v>
      </c>
      <c r="P469" s="5" t="str">
        <f t="shared" si="15"/>
        <v>EJECUTO</v>
      </c>
      <c r="Q469" t="s">
        <v>29</v>
      </c>
      <c r="R469" t="s">
        <v>180</v>
      </c>
      <c r="S469" t="s">
        <v>31</v>
      </c>
      <c r="T469" t="s">
        <v>25</v>
      </c>
      <c r="U469" t="str">
        <f t="shared" si="16"/>
        <v>(Finished OK)</v>
      </c>
      <c r="V469" s="13">
        <v>45447</v>
      </c>
      <c r="W469" s="13" t="s">
        <v>32</v>
      </c>
      <c r="X469" s="13"/>
      <c r="Y469" s="13"/>
    </row>
    <row r="470" spans="8:25">
      <c r="H470" t="s">
        <v>1300</v>
      </c>
      <c r="I470" t="s">
        <v>1301</v>
      </c>
      <c r="J470" t="s">
        <v>20</v>
      </c>
      <c r="K470" t="s">
        <v>2074</v>
      </c>
      <c r="L470" t="s">
        <v>25</v>
      </c>
      <c r="M470" t="s">
        <v>26</v>
      </c>
      <c r="N470" t="s">
        <v>2075</v>
      </c>
      <c r="O470" t="s">
        <v>216</v>
      </c>
      <c r="P470" s="5" t="str">
        <f t="shared" si="15"/>
        <v>EJECUTO</v>
      </c>
      <c r="Q470" t="s">
        <v>29</v>
      </c>
      <c r="R470" t="s">
        <v>180</v>
      </c>
      <c r="S470" t="s">
        <v>31</v>
      </c>
      <c r="T470" t="s">
        <v>25</v>
      </c>
      <c r="U470" t="str">
        <f t="shared" si="16"/>
        <v>(Finished OK)</v>
      </c>
      <c r="V470" s="13">
        <v>45447</v>
      </c>
      <c r="W470" s="13" t="s">
        <v>32</v>
      </c>
      <c r="X470" s="13"/>
      <c r="Y470" s="13"/>
    </row>
    <row r="471" spans="8:25">
      <c r="H471" t="s">
        <v>1360</v>
      </c>
      <c r="I471" t="s">
        <v>1361</v>
      </c>
      <c r="J471" t="s">
        <v>20</v>
      </c>
      <c r="K471" t="s">
        <v>2076</v>
      </c>
      <c r="L471" t="s">
        <v>25</v>
      </c>
      <c r="M471" t="s">
        <v>26</v>
      </c>
      <c r="N471" t="s">
        <v>2077</v>
      </c>
      <c r="O471" t="s">
        <v>216</v>
      </c>
      <c r="P471" s="5" t="str">
        <f t="shared" si="15"/>
        <v>EJECUTO</v>
      </c>
      <c r="Q471" t="s">
        <v>29</v>
      </c>
      <c r="R471" t="s">
        <v>180</v>
      </c>
      <c r="S471" t="s">
        <v>31</v>
      </c>
      <c r="T471" t="s">
        <v>25</v>
      </c>
      <c r="U471" t="str">
        <f t="shared" si="16"/>
        <v>(Finished OK)</v>
      </c>
      <c r="V471" s="13">
        <v>45447</v>
      </c>
      <c r="W471" s="13" t="s">
        <v>32</v>
      </c>
      <c r="X471" s="13"/>
      <c r="Y471" s="13"/>
    </row>
    <row r="472" spans="8:25">
      <c r="H472" t="s">
        <v>1366</v>
      </c>
      <c r="I472" t="s">
        <v>1367</v>
      </c>
      <c r="J472" t="s">
        <v>20</v>
      </c>
      <c r="K472" t="s">
        <v>2078</v>
      </c>
      <c r="L472" t="s">
        <v>25</v>
      </c>
      <c r="M472" t="s">
        <v>26</v>
      </c>
      <c r="N472" t="s">
        <v>2079</v>
      </c>
      <c r="O472" t="s">
        <v>216</v>
      </c>
      <c r="P472" s="5" t="str">
        <f t="shared" si="15"/>
        <v>EJECUTO</v>
      </c>
      <c r="Q472" t="s">
        <v>29</v>
      </c>
      <c r="R472" t="s">
        <v>180</v>
      </c>
      <c r="S472" t="s">
        <v>31</v>
      </c>
      <c r="T472" t="s">
        <v>25</v>
      </c>
      <c r="U472" t="str">
        <f t="shared" si="16"/>
        <v>(Finished OK)</v>
      </c>
      <c r="V472" s="13">
        <v>45447</v>
      </c>
      <c r="W472" s="13" t="s">
        <v>32</v>
      </c>
      <c r="X472" s="13"/>
      <c r="Y472" s="13"/>
    </row>
    <row r="473" spans="8:25">
      <c r="H473" t="s">
        <v>1372</v>
      </c>
      <c r="I473" t="s">
        <v>1373</v>
      </c>
      <c r="J473" t="s">
        <v>20</v>
      </c>
      <c r="K473" t="s">
        <v>2080</v>
      </c>
      <c r="L473" t="s">
        <v>25</v>
      </c>
      <c r="M473" t="s">
        <v>26</v>
      </c>
      <c r="N473" t="s">
        <v>2081</v>
      </c>
      <c r="O473" t="s">
        <v>216</v>
      </c>
      <c r="P473" s="5" t="str">
        <f t="shared" si="15"/>
        <v>EJECUTO</v>
      </c>
      <c r="Q473" t="s">
        <v>29</v>
      </c>
      <c r="R473" t="s">
        <v>180</v>
      </c>
      <c r="S473" t="s">
        <v>31</v>
      </c>
      <c r="T473" t="s">
        <v>25</v>
      </c>
      <c r="U473" t="str">
        <f t="shared" si="16"/>
        <v>(Finished OK)</v>
      </c>
      <c r="V473" s="13">
        <v>45447</v>
      </c>
      <c r="W473" s="13" t="s">
        <v>32</v>
      </c>
      <c r="X473" s="13"/>
      <c r="Y473" s="13"/>
    </row>
    <row r="474" spans="8:25">
      <c r="H474" t="s">
        <v>1378</v>
      </c>
      <c r="I474" t="s">
        <v>1379</v>
      </c>
      <c r="J474" t="s">
        <v>20</v>
      </c>
      <c r="K474" t="s">
        <v>2082</v>
      </c>
      <c r="L474" t="s">
        <v>25</v>
      </c>
      <c r="M474" t="s">
        <v>26</v>
      </c>
      <c r="N474" t="s">
        <v>2083</v>
      </c>
      <c r="O474" t="s">
        <v>216</v>
      </c>
      <c r="P474" s="5" t="str">
        <f t="shared" si="15"/>
        <v>EJECUTO</v>
      </c>
      <c r="Q474" t="s">
        <v>29</v>
      </c>
      <c r="R474" t="s">
        <v>180</v>
      </c>
      <c r="S474" t="s">
        <v>31</v>
      </c>
      <c r="T474" t="s">
        <v>25</v>
      </c>
      <c r="U474" t="str">
        <f t="shared" si="16"/>
        <v>(Finished OK)</v>
      </c>
      <c r="V474" s="13">
        <v>45447</v>
      </c>
      <c r="W474" s="13" t="s">
        <v>32</v>
      </c>
      <c r="X474" s="13"/>
      <c r="Y474" s="13"/>
    </row>
    <row r="475" spans="8:25">
      <c r="H475" t="s">
        <v>1384</v>
      </c>
      <c r="I475" t="s">
        <v>1385</v>
      </c>
      <c r="J475" t="s">
        <v>20</v>
      </c>
      <c r="K475" t="s">
        <v>2084</v>
      </c>
      <c r="L475" t="s">
        <v>25</v>
      </c>
      <c r="M475" t="s">
        <v>26</v>
      </c>
      <c r="N475" t="s">
        <v>2085</v>
      </c>
      <c r="O475" t="s">
        <v>216</v>
      </c>
      <c r="P475" s="5" t="str">
        <f t="shared" si="15"/>
        <v>EJECUTO</v>
      </c>
      <c r="Q475" t="s">
        <v>29</v>
      </c>
      <c r="R475" t="s">
        <v>180</v>
      </c>
      <c r="S475" t="s">
        <v>31</v>
      </c>
      <c r="T475" t="s">
        <v>25</v>
      </c>
      <c r="U475" t="str">
        <f t="shared" si="16"/>
        <v>(Finished OK)</v>
      </c>
      <c r="V475" s="13">
        <v>45447</v>
      </c>
      <c r="W475" s="13" t="s">
        <v>32</v>
      </c>
      <c r="X475" s="13"/>
      <c r="Y475" s="13"/>
    </row>
    <row r="476" spans="8:25">
      <c r="H476" t="s">
        <v>1390</v>
      </c>
      <c r="I476" t="s">
        <v>1391</v>
      </c>
      <c r="J476" t="s">
        <v>20</v>
      </c>
      <c r="K476" t="s">
        <v>2086</v>
      </c>
      <c r="L476" t="s">
        <v>25</v>
      </c>
      <c r="M476" t="s">
        <v>26</v>
      </c>
      <c r="N476" t="s">
        <v>2087</v>
      </c>
      <c r="O476" t="s">
        <v>216</v>
      </c>
      <c r="P476" s="5" t="str">
        <f t="shared" si="15"/>
        <v>EJECUTO</v>
      </c>
      <c r="Q476" t="s">
        <v>29</v>
      </c>
      <c r="R476" t="s">
        <v>180</v>
      </c>
      <c r="S476" t="s">
        <v>31</v>
      </c>
      <c r="T476" t="s">
        <v>25</v>
      </c>
      <c r="U476" t="str">
        <f t="shared" si="16"/>
        <v>(Finished OK)</v>
      </c>
      <c r="V476" s="13">
        <v>45447</v>
      </c>
      <c r="W476" s="13" t="s">
        <v>32</v>
      </c>
      <c r="X476" s="13"/>
      <c r="Y476" s="13"/>
    </row>
    <row r="477" spans="8:25">
      <c r="H477" t="s">
        <v>1396</v>
      </c>
      <c r="I477" t="s">
        <v>1397</v>
      </c>
      <c r="J477" t="s">
        <v>20</v>
      </c>
      <c r="K477" t="s">
        <v>2088</v>
      </c>
      <c r="L477" t="s">
        <v>25</v>
      </c>
      <c r="M477" t="s">
        <v>26</v>
      </c>
      <c r="N477" t="s">
        <v>2089</v>
      </c>
      <c r="O477" t="s">
        <v>216</v>
      </c>
      <c r="P477" s="5" t="str">
        <f t="shared" si="15"/>
        <v>EJECUTO</v>
      </c>
      <c r="Q477" t="s">
        <v>29</v>
      </c>
      <c r="R477" t="s">
        <v>180</v>
      </c>
      <c r="S477" t="s">
        <v>31</v>
      </c>
      <c r="T477" t="s">
        <v>25</v>
      </c>
      <c r="U477" t="str">
        <f t="shared" si="16"/>
        <v>(Finished OK)</v>
      </c>
      <c r="V477" s="13">
        <v>45447</v>
      </c>
      <c r="W477" s="13" t="s">
        <v>32</v>
      </c>
      <c r="X477" s="13"/>
      <c r="Y477" s="13"/>
    </row>
    <row r="478" spans="8:25">
      <c r="H478" t="s">
        <v>1402</v>
      </c>
      <c r="I478" t="s">
        <v>1403</v>
      </c>
      <c r="J478" t="s">
        <v>20</v>
      </c>
      <c r="K478" t="s">
        <v>2090</v>
      </c>
      <c r="L478" t="s">
        <v>25</v>
      </c>
      <c r="M478" t="s">
        <v>26</v>
      </c>
      <c r="N478" t="s">
        <v>2091</v>
      </c>
      <c r="O478" t="s">
        <v>216</v>
      </c>
      <c r="P478" s="5" t="str">
        <f t="shared" si="15"/>
        <v>EJECUTO</v>
      </c>
      <c r="Q478" t="s">
        <v>29</v>
      </c>
      <c r="R478" t="s">
        <v>180</v>
      </c>
      <c r="S478" t="s">
        <v>31</v>
      </c>
      <c r="T478" t="s">
        <v>25</v>
      </c>
      <c r="U478" t="str">
        <f t="shared" si="16"/>
        <v>(Finished OK)</v>
      </c>
      <c r="V478" s="13">
        <v>45447</v>
      </c>
      <c r="W478" s="13" t="s">
        <v>32</v>
      </c>
      <c r="X478" s="13"/>
      <c r="Y478" s="13"/>
    </row>
    <row r="479" spans="8:25">
      <c r="H479" t="s">
        <v>2092</v>
      </c>
      <c r="I479" t="s">
        <v>2093</v>
      </c>
      <c r="J479" t="s">
        <v>20</v>
      </c>
      <c r="K479" t="s">
        <v>2094</v>
      </c>
      <c r="L479" t="s">
        <v>140</v>
      </c>
      <c r="M479" t="s">
        <v>110</v>
      </c>
      <c r="N479" t="s">
        <v>2095</v>
      </c>
      <c r="P479" s="5" t="str">
        <f t="shared" si="15"/>
        <v>NO EJECUTO</v>
      </c>
      <c r="Q479" t="s">
        <v>111</v>
      </c>
      <c r="S479" t="s">
        <v>142</v>
      </c>
      <c r="T479" t="s">
        <v>143</v>
      </c>
      <c r="U479" t="e">
        <f t="shared" si="16"/>
        <v>#N/A</v>
      </c>
      <c r="V479" s="13"/>
      <c r="W479" s="13" t="s">
        <v>32</v>
      </c>
      <c r="X479" s="13"/>
      <c r="Y479" s="13"/>
    </row>
    <row r="480" spans="8:25">
      <c r="H480" t="s">
        <v>2096</v>
      </c>
      <c r="I480" t="s">
        <v>2097</v>
      </c>
      <c r="J480" t="s">
        <v>20</v>
      </c>
      <c r="K480" t="s">
        <v>2098</v>
      </c>
      <c r="L480" t="s">
        <v>25</v>
      </c>
      <c r="M480" t="s">
        <v>83</v>
      </c>
      <c r="N480" t="s">
        <v>2099</v>
      </c>
      <c r="O480" t="s">
        <v>2100</v>
      </c>
      <c r="P480" s="5" t="str">
        <f t="shared" si="15"/>
        <v>NO EJECUTO</v>
      </c>
      <c r="Q480" t="s">
        <v>175</v>
      </c>
      <c r="R480" t="s">
        <v>174</v>
      </c>
      <c r="S480" s="7" t="s">
        <v>202</v>
      </c>
      <c r="T480" t="s">
        <v>25</v>
      </c>
      <c r="U480" t="e">
        <f t="shared" si="16"/>
        <v>#N/A</v>
      </c>
      <c r="V480" s="13">
        <v>45443</v>
      </c>
      <c r="W480" s="13" t="s">
        <v>32</v>
      </c>
      <c r="X480" s="13"/>
      <c r="Y480" s="13"/>
    </row>
    <row r="481" spans="8:25">
      <c r="H481" t="s">
        <v>2101</v>
      </c>
      <c r="I481" t="s">
        <v>2102</v>
      </c>
      <c r="J481" t="s">
        <v>20</v>
      </c>
      <c r="K481" t="s">
        <v>2103</v>
      </c>
      <c r="L481" t="s">
        <v>25</v>
      </c>
      <c r="M481" t="s">
        <v>83</v>
      </c>
      <c r="N481" t="s">
        <v>2104</v>
      </c>
      <c r="O481" t="s">
        <v>236</v>
      </c>
      <c r="P481" s="5" t="str">
        <f t="shared" si="15"/>
        <v>NO EJECUTO</v>
      </c>
      <c r="Q481" t="s">
        <v>175</v>
      </c>
      <c r="R481" t="s">
        <v>174</v>
      </c>
      <c r="S481" s="7" t="s">
        <v>2105</v>
      </c>
      <c r="T481" t="s">
        <v>25</v>
      </c>
      <c r="U481" t="e">
        <f t="shared" si="16"/>
        <v>#N/A</v>
      </c>
      <c r="V481" s="13">
        <v>45433</v>
      </c>
      <c r="W481" s="13" t="s">
        <v>32</v>
      </c>
      <c r="X481" s="13"/>
      <c r="Y481" s="13"/>
    </row>
    <row r="482" spans="8:25">
      <c r="H482" t="s">
        <v>2106</v>
      </c>
      <c r="I482" t="s">
        <v>2107</v>
      </c>
      <c r="J482" t="s">
        <v>20</v>
      </c>
      <c r="K482" t="s">
        <v>2108</v>
      </c>
      <c r="L482" t="s">
        <v>25</v>
      </c>
      <c r="M482" t="s">
        <v>83</v>
      </c>
      <c r="N482" t="s">
        <v>2109</v>
      </c>
      <c r="O482" t="s">
        <v>572</v>
      </c>
      <c r="P482" s="5" t="str">
        <f t="shared" si="15"/>
        <v>NO EJECUTO</v>
      </c>
      <c r="Q482" t="s">
        <v>175</v>
      </c>
      <c r="R482" t="s">
        <v>174</v>
      </c>
      <c r="S482" s="7" t="s">
        <v>2105</v>
      </c>
      <c r="T482" t="s">
        <v>25</v>
      </c>
      <c r="U482" t="e">
        <f t="shared" si="16"/>
        <v>#N/A</v>
      </c>
      <c r="V482" s="13">
        <v>45394</v>
      </c>
      <c r="W482" s="13" t="s">
        <v>32</v>
      </c>
      <c r="X482" s="13"/>
      <c r="Y482" s="13"/>
    </row>
    <row r="483" spans="8:25">
      <c r="H483" t="s">
        <v>2110</v>
      </c>
      <c r="I483" t="s">
        <v>2111</v>
      </c>
      <c r="J483" t="s">
        <v>20</v>
      </c>
      <c r="K483" t="s">
        <v>2112</v>
      </c>
      <c r="L483" t="s">
        <v>25</v>
      </c>
      <c r="M483" t="s">
        <v>83</v>
      </c>
      <c r="N483" t="s">
        <v>2113</v>
      </c>
      <c r="O483" t="s">
        <v>2114</v>
      </c>
      <c r="P483" s="5" t="str">
        <f t="shared" si="15"/>
        <v>NO EJECUTO</v>
      </c>
      <c r="Q483" t="s">
        <v>175</v>
      </c>
      <c r="R483" t="s">
        <v>217</v>
      </c>
      <c r="S483" s="7" t="s">
        <v>767</v>
      </c>
      <c r="T483" t="s">
        <v>25</v>
      </c>
      <c r="U483" t="e">
        <f t="shared" si="16"/>
        <v>#N/A</v>
      </c>
      <c r="V483" s="13">
        <v>45447</v>
      </c>
      <c r="W483" s="13" t="s">
        <v>32</v>
      </c>
      <c r="X483" s="13"/>
      <c r="Y483" s="13"/>
    </row>
    <row r="484" spans="8:25">
      <c r="H484" t="s">
        <v>2115</v>
      </c>
      <c r="I484" t="s">
        <v>2116</v>
      </c>
      <c r="J484" t="s">
        <v>20</v>
      </c>
      <c r="K484" t="s">
        <v>2117</v>
      </c>
      <c r="L484" t="s">
        <v>25</v>
      </c>
      <c r="M484" t="s">
        <v>83</v>
      </c>
      <c r="N484" t="s">
        <v>2118</v>
      </c>
      <c r="O484" t="s">
        <v>2114</v>
      </c>
      <c r="P484" s="5" t="str">
        <f t="shared" si="15"/>
        <v>NO EJECUTO</v>
      </c>
      <c r="Q484" t="s">
        <v>175</v>
      </c>
      <c r="R484" t="s">
        <v>217</v>
      </c>
      <c r="S484" s="7" t="s">
        <v>767</v>
      </c>
      <c r="T484" t="s">
        <v>25</v>
      </c>
      <c r="U484" t="e">
        <f t="shared" si="16"/>
        <v>#N/A</v>
      </c>
      <c r="V484" s="13">
        <v>45447</v>
      </c>
      <c r="W484" s="13" t="s">
        <v>32</v>
      </c>
      <c r="X484" s="13"/>
      <c r="Y484" s="13"/>
    </row>
    <row r="485" spans="8:25">
      <c r="H485" t="s">
        <v>1408</v>
      </c>
      <c r="I485" t="s">
        <v>1409</v>
      </c>
      <c r="J485" t="s">
        <v>20</v>
      </c>
      <c r="K485" t="s">
        <v>2119</v>
      </c>
      <c r="L485" t="s">
        <v>25</v>
      </c>
      <c r="M485" t="s">
        <v>26</v>
      </c>
      <c r="N485" t="s">
        <v>2120</v>
      </c>
      <c r="O485" t="s">
        <v>216</v>
      </c>
      <c r="P485" s="5" t="str">
        <f t="shared" si="15"/>
        <v>EJECUTO</v>
      </c>
      <c r="Q485" t="s">
        <v>29</v>
      </c>
      <c r="R485" t="s">
        <v>180</v>
      </c>
      <c r="S485" t="s">
        <v>31</v>
      </c>
      <c r="T485" t="s">
        <v>25</v>
      </c>
      <c r="U485" t="str">
        <f t="shared" si="16"/>
        <v>(Finished OK)</v>
      </c>
      <c r="V485" s="13">
        <v>45447</v>
      </c>
      <c r="W485" s="13" t="s">
        <v>32</v>
      </c>
      <c r="X485" s="13"/>
      <c r="Y485" s="13"/>
    </row>
    <row r="486" spans="8:25">
      <c r="H486" t="s">
        <v>2121</v>
      </c>
      <c r="I486" t="s">
        <v>2122</v>
      </c>
      <c r="J486" t="s">
        <v>20</v>
      </c>
      <c r="K486" t="s">
        <v>2123</v>
      </c>
      <c r="L486" t="s">
        <v>25</v>
      </c>
      <c r="M486" t="s">
        <v>110</v>
      </c>
      <c r="N486" t="s">
        <v>2124</v>
      </c>
      <c r="O486" t="s">
        <v>2125</v>
      </c>
      <c r="P486" s="5" t="str">
        <f t="shared" si="15"/>
        <v>NO EJECUTO</v>
      </c>
      <c r="Q486" t="s">
        <v>111</v>
      </c>
      <c r="R486" t="s">
        <v>133</v>
      </c>
      <c r="S486" t="s">
        <v>142</v>
      </c>
      <c r="T486" t="s">
        <v>25</v>
      </c>
      <c r="U486" t="e">
        <f t="shared" si="16"/>
        <v>#N/A</v>
      </c>
      <c r="V486" s="13">
        <v>45426</v>
      </c>
      <c r="W486" s="13" t="s">
        <v>32</v>
      </c>
      <c r="X486" s="13"/>
      <c r="Y486" s="13"/>
    </row>
    <row r="487" spans="8:25">
      <c r="H487" t="s">
        <v>2126</v>
      </c>
      <c r="I487" t="s">
        <v>2127</v>
      </c>
      <c r="J487" t="s">
        <v>20</v>
      </c>
      <c r="K487" t="s">
        <v>2128</v>
      </c>
      <c r="L487" t="s">
        <v>25</v>
      </c>
      <c r="M487" t="s">
        <v>110</v>
      </c>
      <c r="N487" t="s">
        <v>2129</v>
      </c>
      <c r="O487" t="s">
        <v>2125</v>
      </c>
      <c r="P487" s="5" t="str">
        <f t="shared" si="15"/>
        <v>NO EJECUTO</v>
      </c>
      <c r="Q487" t="s">
        <v>111</v>
      </c>
      <c r="R487" t="s">
        <v>133</v>
      </c>
      <c r="S487" t="s">
        <v>142</v>
      </c>
      <c r="T487" t="s">
        <v>25</v>
      </c>
      <c r="U487" t="e">
        <f t="shared" si="16"/>
        <v>#N/A</v>
      </c>
      <c r="V487" s="13">
        <v>45426</v>
      </c>
      <c r="W487" s="13" t="s">
        <v>32</v>
      </c>
      <c r="X487" s="13"/>
      <c r="Y487" s="13"/>
    </row>
    <row r="488" spans="8:25">
      <c r="H488" t="s">
        <v>2130</v>
      </c>
      <c r="I488" t="s">
        <v>2131</v>
      </c>
      <c r="J488" t="s">
        <v>20</v>
      </c>
      <c r="K488" t="s">
        <v>2132</v>
      </c>
      <c r="L488" t="s">
        <v>25</v>
      </c>
      <c r="M488" t="s">
        <v>110</v>
      </c>
      <c r="N488" t="s">
        <v>2133</v>
      </c>
      <c r="O488" t="s">
        <v>2125</v>
      </c>
      <c r="P488" s="5" t="str">
        <f t="shared" si="15"/>
        <v>NO EJECUTO</v>
      </c>
      <c r="Q488" t="s">
        <v>111</v>
      </c>
      <c r="R488" t="s">
        <v>133</v>
      </c>
      <c r="S488" t="s">
        <v>142</v>
      </c>
      <c r="T488" t="s">
        <v>25</v>
      </c>
      <c r="U488" t="e">
        <f t="shared" si="16"/>
        <v>#N/A</v>
      </c>
      <c r="V488" s="13">
        <v>45426</v>
      </c>
      <c r="W488" s="13" t="s">
        <v>32</v>
      </c>
      <c r="X488" s="13"/>
      <c r="Y488" s="13"/>
    </row>
    <row r="489" spans="8:25">
      <c r="H489" t="s">
        <v>2134</v>
      </c>
      <c r="I489" t="s">
        <v>2135</v>
      </c>
      <c r="J489" t="s">
        <v>20</v>
      </c>
      <c r="K489" t="s">
        <v>2136</v>
      </c>
      <c r="L489" t="s">
        <v>25</v>
      </c>
      <c r="M489" t="s">
        <v>110</v>
      </c>
      <c r="N489" t="s">
        <v>2137</v>
      </c>
      <c r="O489" t="s">
        <v>2125</v>
      </c>
      <c r="P489" s="5" t="str">
        <f t="shared" si="15"/>
        <v>NO EJECUTO</v>
      </c>
      <c r="Q489" t="s">
        <v>111</v>
      </c>
      <c r="R489" t="s">
        <v>133</v>
      </c>
      <c r="S489" t="s">
        <v>142</v>
      </c>
      <c r="T489" t="s">
        <v>25</v>
      </c>
      <c r="U489" t="e">
        <f t="shared" si="16"/>
        <v>#N/A</v>
      </c>
      <c r="V489" s="13">
        <v>45426</v>
      </c>
      <c r="W489" s="13" t="s">
        <v>32</v>
      </c>
      <c r="X489" s="13"/>
      <c r="Y489" s="13"/>
    </row>
    <row r="490" spans="8:25">
      <c r="H490" t="s">
        <v>2138</v>
      </c>
      <c r="I490" t="s">
        <v>2139</v>
      </c>
      <c r="J490" t="s">
        <v>20</v>
      </c>
      <c r="K490" t="s">
        <v>2140</v>
      </c>
      <c r="L490" t="s">
        <v>25</v>
      </c>
      <c r="M490" t="s">
        <v>110</v>
      </c>
      <c r="N490" t="s">
        <v>2141</v>
      </c>
      <c r="O490" t="s">
        <v>2125</v>
      </c>
      <c r="P490" s="5" t="str">
        <f t="shared" si="15"/>
        <v>NO EJECUTO</v>
      </c>
      <c r="Q490" t="s">
        <v>111</v>
      </c>
      <c r="R490" t="s">
        <v>133</v>
      </c>
      <c r="S490" t="s">
        <v>142</v>
      </c>
      <c r="T490" t="s">
        <v>25</v>
      </c>
      <c r="U490" t="e">
        <f t="shared" si="16"/>
        <v>#N/A</v>
      </c>
      <c r="V490" s="13">
        <v>45426</v>
      </c>
      <c r="W490" s="13" t="s">
        <v>32</v>
      </c>
      <c r="X490" s="13"/>
      <c r="Y490" s="13"/>
    </row>
    <row r="491" spans="8:25">
      <c r="H491" t="s">
        <v>2142</v>
      </c>
      <c r="I491" t="s">
        <v>2143</v>
      </c>
      <c r="J491" t="s">
        <v>20</v>
      </c>
      <c r="K491" t="s">
        <v>2144</v>
      </c>
      <c r="L491" t="s">
        <v>25</v>
      </c>
      <c r="M491" t="s">
        <v>110</v>
      </c>
      <c r="N491" t="s">
        <v>2145</v>
      </c>
      <c r="O491" t="s">
        <v>2125</v>
      </c>
      <c r="P491" s="5" t="str">
        <f t="shared" si="15"/>
        <v>NO EJECUTO</v>
      </c>
      <c r="Q491" t="s">
        <v>111</v>
      </c>
      <c r="R491" t="s">
        <v>133</v>
      </c>
      <c r="S491" t="s">
        <v>142</v>
      </c>
      <c r="T491" t="s">
        <v>25</v>
      </c>
      <c r="U491" t="e">
        <f t="shared" si="16"/>
        <v>#N/A</v>
      </c>
      <c r="V491" s="13">
        <v>45426</v>
      </c>
      <c r="W491" s="13" t="s">
        <v>32</v>
      </c>
      <c r="X491" s="13"/>
      <c r="Y491" s="13"/>
    </row>
    <row r="492" spans="8:25">
      <c r="H492" t="s">
        <v>2146</v>
      </c>
      <c r="I492" t="s">
        <v>2147</v>
      </c>
      <c r="J492" t="s">
        <v>20</v>
      </c>
      <c r="K492" t="s">
        <v>2148</v>
      </c>
      <c r="L492" t="s">
        <v>25</v>
      </c>
      <c r="M492" t="s">
        <v>110</v>
      </c>
      <c r="N492" t="s">
        <v>2149</v>
      </c>
      <c r="O492" t="s">
        <v>2125</v>
      </c>
      <c r="P492" s="5" t="str">
        <f t="shared" si="15"/>
        <v>NO EJECUTO</v>
      </c>
      <c r="Q492" t="s">
        <v>111</v>
      </c>
      <c r="R492" t="s">
        <v>133</v>
      </c>
      <c r="S492" t="s">
        <v>142</v>
      </c>
      <c r="T492" t="s">
        <v>25</v>
      </c>
      <c r="U492" t="e">
        <f t="shared" si="16"/>
        <v>#N/A</v>
      </c>
      <c r="V492" s="13">
        <v>45426</v>
      </c>
      <c r="W492" s="13" t="s">
        <v>32</v>
      </c>
      <c r="X492" s="13"/>
      <c r="Y492" s="13"/>
    </row>
    <row r="493" spans="8:25">
      <c r="H493" t="s">
        <v>2150</v>
      </c>
      <c r="I493" t="s">
        <v>2151</v>
      </c>
      <c r="J493" t="s">
        <v>20</v>
      </c>
      <c r="K493" t="s">
        <v>2152</v>
      </c>
      <c r="L493" t="s">
        <v>25</v>
      </c>
      <c r="M493" t="s">
        <v>110</v>
      </c>
      <c r="N493" t="s">
        <v>2153</v>
      </c>
      <c r="O493" t="s">
        <v>2125</v>
      </c>
      <c r="P493" s="5" t="str">
        <f t="shared" si="15"/>
        <v>NO EJECUTO</v>
      </c>
      <c r="Q493" t="s">
        <v>111</v>
      </c>
      <c r="R493" t="s">
        <v>133</v>
      </c>
      <c r="S493" t="s">
        <v>142</v>
      </c>
      <c r="T493" t="s">
        <v>25</v>
      </c>
      <c r="U493" t="e">
        <f t="shared" si="16"/>
        <v>#N/A</v>
      </c>
      <c r="V493" s="13">
        <v>45426</v>
      </c>
      <c r="W493" s="13" t="s">
        <v>32</v>
      </c>
      <c r="X493" s="13"/>
      <c r="Y493" s="13"/>
    </row>
    <row r="494" spans="8:25">
      <c r="H494" t="s">
        <v>2154</v>
      </c>
      <c r="I494" t="s">
        <v>2155</v>
      </c>
      <c r="J494" t="s">
        <v>20</v>
      </c>
      <c r="K494" t="s">
        <v>2156</v>
      </c>
      <c r="L494" t="s">
        <v>25</v>
      </c>
      <c r="M494" t="s">
        <v>110</v>
      </c>
      <c r="N494" t="s">
        <v>2157</v>
      </c>
      <c r="O494" t="s">
        <v>2125</v>
      </c>
      <c r="P494" s="5" t="str">
        <f t="shared" si="15"/>
        <v>NO EJECUTO</v>
      </c>
      <c r="Q494" t="s">
        <v>111</v>
      </c>
      <c r="R494" t="s">
        <v>133</v>
      </c>
      <c r="S494" t="s">
        <v>142</v>
      </c>
      <c r="T494" t="s">
        <v>25</v>
      </c>
      <c r="U494" t="e">
        <f t="shared" si="16"/>
        <v>#N/A</v>
      </c>
      <c r="V494" s="13">
        <v>45426</v>
      </c>
      <c r="W494" s="13" t="s">
        <v>32</v>
      </c>
      <c r="X494" s="13"/>
      <c r="Y494" s="13"/>
    </row>
    <row r="495" spans="8:25">
      <c r="H495" t="s">
        <v>2158</v>
      </c>
      <c r="I495" t="s">
        <v>2159</v>
      </c>
      <c r="J495" t="s">
        <v>20</v>
      </c>
      <c r="K495" t="s">
        <v>2160</v>
      </c>
      <c r="L495" t="s">
        <v>25</v>
      </c>
      <c r="M495" t="s">
        <v>110</v>
      </c>
      <c r="N495" t="s">
        <v>2161</v>
      </c>
      <c r="O495" t="s">
        <v>2125</v>
      </c>
      <c r="P495" s="5" t="str">
        <f t="shared" si="15"/>
        <v>NO EJECUTO</v>
      </c>
      <c r="Q495" t="s">
        <v>111</v>
      </c>
      <c r="R495" t="s">
        <v>133</v>
      </c>
      <c r="S495" t="s">
        <v>142</v>
      </c>
      <c r="T495" t="s">
        <v>25</v>
      </c>
      <c r="U495" t="e">
        <f t="shared" si="16"/>
        <v>#N/A</v>
      </c>
      <c r="V495" s="13">
        <v>45426</v>
      </c>
      <c r="W495" s="13" t="s">
        <v>32</v>
      </c>
      <c r="X495" s="13"/>
      <c r="Y495" s="13"/>
    </row>
    <row r="496" spans="8:25">
      <c r="H496" t="s">
        <v>2162</v>
      </c>
      <c r="I496" t="s">
        <v>2163</v>
      </c>
      <c r="J496" t="s">
        <v>20</v>
      </c>
      <c r="K496" t="s">
        <v>2164</v>
      </c>
      <c r="L496" t="s">
        <v>25</v>
      </c>
      <c r="M496" t="s">
        <v>110</v>
      </c>
      <c r="N496" t="s">
        <v>2165</v>
      </c>
      <c r="O496" t="s">
        <v>2125</v>
      </c>
      <c r="P496" s="5" t="str">
        <f t="shared" si="15"/>
        <v>NO EJECUTO</v>
      </c>
      <c r="Q496" t="s">
        <v>111</v>
      </c>
      <c r="R496" t="s">
        <v>133</v>
      </c>
      <c r="S496" t="s">
        <v>142</v>
      </c>
      <c r="T496" t="s">
        <v>25</v>
      </c>
      <c r="U496" t="e">
        <f t="shared" si="16"/>
        <v>#N/A</v>
      </c>
      <c r="V496" s="13">
        <v>45426</v>
      </c>
      <c r="W496" s="13" t="s">
        <v>32</v>
      </c>
      <c r="X496" s="13"/>
      <c r="Y496" s="13"/>
    </row>
    <row r="497" spans="8:25">
      <c r="H497" t="s">
        <v>2166</v>
      </c>
      <c r="I497" t="s">
        <v>2167</v>
      </c>
      <c r="J497" t="s">
        <v>20</v>
      </c>
      <c r="K497" t="s">
        <v>2168</v>
      </c>
      <c r="L497" t="s">
        <v>25</v>
      </c>
      <c r="M497" t="s">
        <v>110</v>
      </c>
      <c r="N497" t="s">
        <v>2169</v>
      </c>
      <c r="O497" t="s">
        <v>2125</v>
      </c>
      <c r="P497" s="5" t="str">
        <f t="shared" si="15"/>
        <v>NO EJECUTO</v>
      </c>
      <c r="Q497" t="s">
        <v>111</v>
      </c>
      <c r="R497" t="s">
        <v>133</v>
      </c>
      <c r="S497" t="s">
        <v>142</v>
      </c>
      <c r="T497" t="s">
        <v>25</v>
      </c>
      <c r="U497" t="e">
        <f t="shared" si="16"/>
        <v>#N/A</v>
      </c>
      <c r="V497" s="13">
        <v>45426</v>
      </c>
      <c r="W497" s="13" t="s">
        <v>32</v>
      </c>
      <c r="X497" s="13"/>
      <c r="Y497" s="13"/>
    </row>
    <row r="498" spans="8:25">
      <c r="H498" t="s">
        <v>2170</v>
      </c>
      <c r="I498" t="s">
        <v>2171</v>
      </c>
      <c r="J498" t="s">
        <v>20</v>
      </c>
      <c r="K498" t="s">
        <v>2172</v>
      </c>
      <c r="L498" t="s">
        <v>25</v>
      </c>
      <c r="M498" t="s">
        <v>110</v>
      </c>
      <c r="N498" t="s">
        <v>2173</v>
      </c>
      <c r="O498" t="s">
        <v>2125</v>
      </c>
      <c r="P498" s="5" t="str">
        <f t="shared" si="15"/>
        <v>NO EJECUTO</v>
      </c>
      <c r="Q498" t="s">
        <v>111</v>
      </c>
      <c r="R498" t="s">
        <v>133</v>
      </c>
      <c r="S498" t="s">
        <v>142</v>
      </c>
      <c r="T498" t="s">
        <v>25</v>
      </c>
      <c r="U498" t="e">
        <f t="shared" si="16"/>
        <v>#N/A</v>
      </c>
      <c r="V498" s="13">
        <v>45426</v>
      </c>
      <c r="W498" s="13" t="s">
        <v>32</v>
      </c>
      <c r="X498" s="13"/>
      <c r="Y498" s="13"/>
    </row>
    <row r="499" spans="8:25">
      <c r="H499" t="s">
        <v>2174</v>
      </c>
      <c r="I499" t="s">
        <v>2175</v>
      </c>
      <c r="J499" t="s">
        <v>20</v>
      </c>
      <c r="K499" t="s">
        <v>2176</v>
      </c>
      <c r="L499" t="s">
        <v>25</v>
      </c>
      <c r="M499" t="s">
        <v>110</v>
      </c>
      <c r="N499" t="s">
        <v>2177</v>
      </c>
      <c r="O499" t="s">
        <v>2125</v>
      </c>
      <c r="P499" s="5" t="str">
        <f t="shared" si="15"/>
        <v>NO EJECUTO</v>
      </c>
      <c r="Q499" t="s">
        <v>111</v>
      </c>
      <c r="R499" t="s">
        <v>133</v>
      </c>
      <c r="S499" t="s">
        <v>142</v>
      </c>
      <c r="T499" t="s">
        <v>25</v>
      </c>
      <c r="U499" t="e">
        <f t="shared" si="16"/>
        <v>#N/A</v>
      </c>
      <c r="V499" s="13">
        <v>45426</v>
      </c>
      <c r="W499" s="13" t="s">
        <v>32</v>
      </c>
      <c r="X499" s="13"/>
      <c r="Y499" s="13"/>
    </row>
    <row r="500" spans="8:25">
      <c r="H500" t="s">
        <v>2178</v>
      </c>
      <c r="I500" t="s">
        <v>2179</v>
      </c>
      <c r="J500" t="s">
        <v>20</v>
      </c>
      <c r="K500" t="s">
        <v>2180</v>
      </c>
      <c r="L500" t="s">
        <v>25</v>
      </c>
      <c r="M500" t="s">
        <v>110</v>
      </c>
      <c r="N500" t="s">
        <v>2181</v>
      </c>
      <c r="O500" t="s">
        <v>2125</v>
      </c>
      <c r="P500" s="5" t="str">
        <f t="shared" si="15"/>
        <v>NO EJECUTO</v>
      </c>
      <c r="Q500" t="s">
        <v>111</v>
      </c>
      <c r="R500" t="s">
        <v>133</v>
      </c>
      <c r="S500" t="s">
        <v>142</v>
      </c>
      <c r="T500" t="s">
        <v>25</v>
      </c>
      <c r="U500" t="e">
        <f t="shared" si="16"/>
        <v>#N/A</v>
      </c>
      <c r="V500" s="13">
        <v>45426</v>
      </c>
      <c r="W500" s="13" t="s">
        <v>32</v>
      </c>
      <c r="X500" s="13"/>
      <c r="Y500" s="13"/>
    </row>
    <row r="501" spans="8:25">
      <c r="H501" t="s">
        <v>2182</v>
      </c>
      <c r="I501" t="s">
        <v>2183</v>
      </c>
      <c r="J501" t="s">
        <v>20</v>
      </c>
      <c r="K501" t="s">
        <v>2184</v>
      </c>
      <c r="L501" t="s">
        <v>25</v>
      </c>
      <c r="M501" t="s">
        <v>110</v>
      </c>
      <c r="N501" t="s">
        <v>2185</v>
      </c>
      <c r="O501" t="s">
        <v>2125</v>
      </c>
      <c r="P501" s="5" t="str">
        <f t="shared" si="15"/>
        <v>NO EJECUTO</v>
      </c>
      <c r="Q501" t="s">
        <v>111</v>
      </c>
      <c r="R501" t="s">
        <v>133</v>
      </c>
      <c r="S501" t="s">
        <v>142</v>
      </c>
      <c r="T501" t="s">
        <v>25</v>
      </c>
      <c r="U501" t="e">
        <f t="shared" si="16"/>
        <v>#N/A</v>
      </c>
      <c r="V501" s="13">
        <v>45426</v>
      </c>
      <c r="W501" s="13" t="s">
        <v>32</v>
      </c>
      <c r="X501" s="13"/>
      <c r="Y501" s="13"/>
    </row>
    <row r="502" spans="8:25">
      <c r="H502" t="s">
        <v>2186</v>
      </c>
      <c r="I502" t="s">
        <v>2187</v>
      </c>
      <c r="J502" t="s">
        <v>20</v>
      </c>
      <c r="K502" t="s">
        <v>2188</v>
      </c>
      <c r="L502" t="s">
        <v>25</v>
      </c>
      <c r="M502" t="s">
        <v>110</v>
      </c>
      <c r="N502" t="s">
        <v>2189</v>
      </c>
      <c r="O502" t="s">
        <v>2125</v>
      </c>
      <c r="P502" s="5" t="str">
        <f t="shared" si="15"/>
        <v>NO EJECUTO</v>
      </c>
      <c r="Q502" t="s">
        <v>111</v>
      </c>
      <c r="R502" t="s">
        <v>133</v>
      </c>
      <c r="S502" t="s">
        <v>142</v>
      </c>
      <c r="T502" t="s">
        <v>25</v>
      </c>
      <c r="U502" t="e">
        <f t="shared" si="16"/>
        <v>#N/A</v>
      </c>
      <c r="V502" s="13">
        <v>45426</v>
      </c>
      <c r="W502" s="13" t="s">
        <v>32</v>
      </c>
      <c r="X502" s="13"/>
      <c r="Y502" s="13"/>
    </row>
    <row r="503" spans="8:25">
      <c r="H503" t="s">
        <v>2190</v>
      </c>
      <c r="I503" t="s">
        <v>2191</v>
      </c>
      <c r="J503" t="s">
        <v>20</v>
      </c>
      <c r="K503" t="s">
        <v>2192</v>
      </c>
      <c r="L503" t="s">
        <v>25</v>
      </c>
      <c r="M503" t="s">
        <v>110</v>
      </c>
      <c r="N503" t="s">
        <v>2193</v>
      </c>
      <c r="O503" t="s">
        <v>2125</v>
      </c>
      <c r="P503" s="5" t="str">
        <f t="shared" si="15"/>
        <v>NO EJECUTO</v>
      </c>
      <c r="Q503" t="s">
        <v>111</v>
      </c>
      <c r="R503" t="s">
        <v>133</v>
      </c>
      <c r="S503" t="s">
        <v>142</v>
      </c>
      <c r="T503" t="s">
        <v>25</v>
      </c>
      <c r="U503" t="e">
        <f t="shared" si="16"/>
        <v>#N/A</v>
      </c>
      <c r="V503" s="13">
        <v>45426</v>
      </c>
      <c r="W503" s="13" t="s">
        <v>32</v>
      </c>
      <c r="X503" s="13"/>
      <c r="Y503" s="13"/>
    </row>
    <row r="504" spans="8:25">
      <c r="H504" t="s">
        <v>2194</v>
      </c>
      <c r="I504" t="s">
        <v>2195</v>
      </c>
      <c r="J504" t="s">
        <v>20</v>
      </c>
      <c r="K504" t="s">
        <v>2196</v>
      </c>
      <c r="L504" t="s">
        <v>25</v>
      </c>
      <c r="M504" t="s">
        <v>110</v>
      </c>
      <c r="N504" t="s">
        <v>2197</v>
      </c>
      <c r="O504" t="s">
        <v>2125</v>
      </c>
      <c r="P504" s="5" t="str">
        <f t="shared" si="15"/>
        <v>NO EJECUTO</v>
      </c>
      <c r="Q504" t="s">
        <v>111</v>
      </c>
      <c r="R504" t="s">
        <v>133</v>
      </c>
      <c r="S504" t="s">
        <v>142</v>
      </c>
      <c r="T504" t="s">
        <v>25</v>
      </c>
      <c r="U504" t="e">
        <f t="shared" si="16"/>
        <v>#N/A</v>
      </c>
      <c r="V504" s="13">
        <v>45426</v>
      </c>
      <c r="W504" s="13" t="s">
        <v>32</v>
      </c>
      <c r="X504" s="13"/>
      <c r="Y504" s="13"/>
    </row>
    <row r="505" spans="8:25">
      <c r="H505" t="s">
        <v>1414</v>
      </c>
      <c r="I505" t="s">
        <v>1415</v>
      </c>
      <c r="J505" t="s">
        <v>20</v>
      </c>
      <c r="K505" t="s">
        <v>2198</v>
      </c>
      <c r="L505" t="s">
        <v>25</v>
      </c>
      <c r="M505" t="s">
        <v>26</v>
      </c>
      <c r="N505" t="s">
        <v>2199</v>
      </c>
      <c r="O505" t="s">
        <v>216</v>
      </c>
      <c r="P505" s="5" t="str">
        <f t="shared" si="15"/>
        <v>EJECUTO</v>
      </c>
      <c r="Q505" t="s">
        <v>29</v>
      </c>
      <c r="R505" t="s">
        <v>174</v>
      </c>
      <c r="S505" t="s">
        <v>31</v>
      </c>
      <c r="T505" t="s">
        <v>25</v>
      </c>
      <c r="U505" t="str">
        <f t="shared" si="16"/>
        <v>(Finished OK)</v>
      </c>
      <c r="V505" s="13">
        <v>45447</v>
      </c>
      <c r="W505" s="13" t="s">
        <v>32</v>
      </c>
      <c r="X505" s="13"/>
      <c r="Y505" s="13"/>
    </row>
    <row r="506" spans="8:25">
      <c r="H506" t="s">
        <v>1420</v>
      </c>
      <c r="I506" t="s">
        <v>1421</v>
      </c>
      <c r="J506" t="s">
        <v>20</v>
      </c>
      <c r="K506" t="s">
        <v>2200</v>
      </c>
      <c r="L506" t="s">
        <v>25</v>
      </c>
      <c r="M506" t="s">
        <v>26</v>
      </c>
      <c r="N506" t="s">
        <v>2201</v>
      </c>
      <c r="O506" t="s">
        <v>28</v>
      </c>
      <c r="P506" s="5" t="str">
        <f t="shared" si="15"/>
        <v>EJECUTO</v>
      </c>
      <c r="Q506" t="s">
        <v>29</v>
      </c>
      <c r="R506" t="s">
        <v>201</v>
      </c>
      <c r="S506" t="s">
        <v>31</v>
      </c>
      <c r="T506" t="s">
        <v>25</v>
      </c>
      <c r="U506" t="str">
        <f t="shared" si="16"/>
        <v>(Finished OK)</v>
      </c>
      <c r="V506" s="13">
        <v>45448</v>
      </c>
      <c r="W506" s="13" t="s">
        <v>32</v>
      </c>
      <c r="X506" s="13"/>
      <c r="Y506" s="13"/>
    </row>
    <row r="507" spans="8:25">
      <c r="H507" t="s">
        <v>1426</v>
      </c>
      <c r="I507" t="s">
        <v>1427</v>
      </c>
      <c r="J507" t="s">
        <v>20</v>
      </c>
      <c r="K507" t="s">
        <v>2202</v>
      </c>
      <c r="L507" t="s">
        <v>25</v>
      </c>
      <c r="M507" t="s">
        <v>26</v>
      </c>
      <c r="N507" t="s">
        <v>2203</v>
      </c>
      <c r="O507" t="s">
        <v>28</v>
      </c>
      <c r="P507" s="5" t="str">
        <f t="shared" si="15"/>
        <v>EJECUTO</v>
      </c>
      <c r="Q507" t="s">
        <v>29</v>
      </c>
      <c r="R507" t="s">
        <v>201</v>
      </c>
      <c r="S507" t="s">
        <v>31</v>
      </c>
      <c r="T507" t="s">
        <v>25</v>
      </c>
      <c r="U507" t="str">
        <f t="shared" si="16"/>
        <v>(Finished OK)</v>
      </c>
      <c r="V507" s="13">
        <v>45448</v>
      </c>
      <c r="W507" s="13" t="s">
        <v>32</v>
      </c>
      <c r="X507" s="13"/>
      <c r="Y507" s="13"/>
    </row>
    <row r="508" spans="8:25">
      <c r="H508" t="s">
        <v>2204</v>
      </c>
      <c r="I508" t="s">
        <v>2205</v>
      </c>
      <c r="J508" t="s">
        <v>20</v>
      </c>
      <c r="K508" t="s">
        <v>2206</v>
      </c>
      <c r="L508" t="s">
        <v>25</v>
      </c>
      <c r="M508" t="s">
        <v>83</v>
      </c>
      <c r="N508" t="s">
        <v>2207</v>
      </c>
      <c r="O508" t="s">
        <v>200</v>
      </c>
      <c r="P508" s="5" t="str">
        <f t="shared" si="15"/>
        <v>NO EJECUTO</v>
      </c>
      <c r="Q508" t="s">
        <v>175</v>
      </c>
      <c r="R508" t="s">
        <v>201</v>
      </c>
      <c r="S508" s="7" t="s">
        <v>202</v>
      </c>
      <c r="T508" t="s">
        <v>25</v>
      </c>
      <c r="U508" t="e">
        <f t="shared" si="16"/>
        <v>#N/A</v>
      </c>
      <c r="V508" s="13">
        <v>45444</v>
      </c>
      <c r="W508" s="13" t="s">
        <v>32</v>
      </c>
      <c r="X508" s="13"/>
      <c r="Y508" s="13"/>
    </row>
    <row r="509" spans="8:25">
      <c r="H509" t="s">
        <v>1432</v>
      </c>
      <c r="I509" t="s">
        <v>1433</v>
      </c>
      <c r="J509" t="s">
        <v>20</v>
      </c>
      <c r="K509" t="s">
        <v>2208</v>
      </c>
      <c r="L509" t="s">
        <v>25</v>
      </c>
      <c r="M509" t="s">
        <v>26</v>
      </c>
      <c r="N509" t="s">
        <v>2209</v>
      </c>
      <c r="O509" t="s">
        <v>780</v>
      </c>
      <c r="P509" s="5" t="str">
        <f t="shared" si="15"/>
        <v>EJECUTO</v>
      </c>
      <c r="Q509" t="s">
        <v>29</v>
      </c>
      <c r="R509" t="s">
        <v>133</v>
      </c>
      <c r="S509" t="s">
        <v>31</v>
      </c>
      <c r="T509" t="s">
        <v>25</v>
      </c>
      <c r="U509" t="str">
        <f t="shared" si="16"/>
        <v>(Finished OK)</v>
      </c>
      <c r="V509" s="13">
        <v>45448</v>
      </c>
      <c r="W509" s="13" t="s">
        <v>32</v>
      </c>
      <c r="X509" s="13"/>
      <c r="Y509" s="13"/>
    </row>
    <row r="510" spans="8:25">
      <c r="H510" t="s">
        <v>1438</v>
      </c>
      <c r="I510" t="s">
        <v>1439</v>
      </c>
      <c r="J510" t="s">
        <v>20</v>
      </c>
      <c r="K510" t="s">
        <v>2210</v>
      </c>
      <c r="L510" t="s">
        <v>25</v>
      </c>
      <c r="M510" t="s">
        <v>26</v>
      </c>
      <c r="N510" t="s">
        <v>2211</v>
      </c>
      <c r="O510" t="s">
        <v>780</v>
      </c>
      <c r="P510" s="5" t="str">
        <f t="shared" si="15"/>
        <v>EJECUTO</v>
      </c>
      <c r="Q510" t="s">
        <v>29</v>
      </c>
      <c r="R510" t="s">
        <v>133</v>
      </c>
      <c r="S510" t="s">
        <v>31</v>
      </c>
      <c r="T510" t="s">
        <v>25</v>
      </c>
      <c r="U510" t="str">
        <f t="shared" si="16"/>
        <v>(Finished OK)</v>
      </c>
      <c r="V510" s="13">
        <v>45448</v>
      </c>
      <c r="W510" s="13" t="s">
        <v>32</v>
      </c>
      <c r="X510" s="13"/>
      <c r="Y510" s="13"/>
    </row>
    <row r="511" spans="8:25">
      <c r="H511" t="s">
        <v>1444</v>
      </c>
      <c r="I511" t="s">
        <v>1445</v>
      </c>
      <c r="J511" t="s">
        <v>20</v>
      </c>
      <c r="K511" t="s">
        <v>2212</v>
      </c>
      <c r="L511" t="s">
        <v>25</v>
      </c>
      <c r="M511" t="s">
        <v>26</v>
      </c>
      <c r="N511" t="s">
        <v>2213</v>
      </c>
      <c r="O511" t="s">
        <v>216</v>
      </c>
      <c r="P511" s="5" t="str">
        <f t="shared" si="15"/>
        <v>EJECUTO</v>
      </c>
      <c r="Q511" t="s">
        <v>29</v>
      </c>
      <c r="R511" t="s">
        <v>180</v>
      </c>
      <c r="S511" t="s">
        <v>31</v>
      </c>
      <c r="T511" t="s">
        <v>25</v>
      </c>
      <c r="U511" t="str">
        <f t="shared" si="16"/>
        <v>(Finished OK)</v>
      </c>
      <c r="V511" s="13">
        <v>45447</v>
      </c>
      <c r="W511" s="13" t="s">
        <v>32</v>
      </c>
      <c r="X511" s="13"/>
      <c r="Y511" s="13"/>
    </row>
    <row r="512" spans="8:25">
      <c r="H512" t="s">
        <v>1450</v>
      </c>
      <c r="I512" t="s">
        <v>1451</v>
      </c>
      <c r="J512" t="s">
        <v>20</v>
      </c>
      <c r="K512" t="s">
        <v>2214</v>
      </c>
      <c r="L512" t="s">
        <v>25</v>
      </c>
      <c r="M512" t="s">
        <v>26</v>
      </c>
      <c r="N512" t="s">
        <v>2215</v>
      </c>
      <c r="O512" t="s">
        <v>216</v>
      </c>
      <c r="P512" s="5" t="str">
        <f t="shared" si="15"/>
        <v>EJECUTO</v>
      </c>
      <c r="Q512" t="s">
        <v>29</v>
      </c>
      <c r="R512" t="s">
        <v>180</v>
      </c>
      <c r="S512" t="s">
        <v>31</v>
      </c>
      <c r="T512" t="s">
        <v>25</v>
      </c>
      <c r="U512" t="str">
        <f t="shared" si="16"/>
        <v>(Finished OK)</v>
      </c>
      <c r="V512" s="13">
        <v>45447</v>
      </c>
      <c r="W512" s="13" t="s">
        <v>32</v>
      </c>
      <c r="X512" s="13"/>
      <c r="Y512" s="13"/>
    </row>
    <row r="513" spans="8:25">
      <c r="H513" t="s">
        <v>1456</v>
      </c>
      <c r="I513" t="s">
        <v>1457</v>
      </c>
      <c r="J513" t="s">
        <v>20</v>
      </c>
      <c r="K513" t="s">
        <v>2216</v>
      </c>
      <c r="L513" t="s">
        <v>25</v>
      </c>
      <c r="M513" t="s">
        <v>26</v>
      </c>
      <c r="N513" t="s">
        <v>2217</v>
      </c>
      <c r="O513" t="s">
        <v>216</v>
      </c>
      <c r="P513" s="5" t="str">
        <f t="shared" si="15"/>
        <v>EJECUTO</v>
      </c>
      <c r="Q513" t="s">
        <v>29</v>
      </c>
      <c r="R513" t="s">
        <v>180</v>
      </c>
      <c r="S513" t="s">
        <v>31</v>
      </c>
      <c r="T513" t="s">
        <v>25</v>
      </c>
      <c r="U513" t="str">
        <f t="shared" si="16"/>
        <v>(Finished OK)</v>
      </c>
      <c r="V513" s="13">
        <v>45447</v>
      </c>
      <c r="W513" s="13" t="s">
        <v>32</v>
      </c>
      <c r="X513" s="13"/>
      <c r="Y513" s="13"/>
    </row>
    <row r="514" spans="8:25">
      <c r="H514" t="s">
        <v>1462</v>
      </c>
      <c r="I514" t="s">
        <v>1463</v>
      </c>
      <c r="J514" t="s">
        <v>20</v>
      </c>
      <c r="K514" t="s">
        <v>2218</v>
      </c>
      <c r="L514" t="s">
        <v>25</v>
      </c>
      <c r="M514" t="s">
        <v>26</v>
      </c>
      <c r="N514" t="s">
        <v>2219</v>
      </c>
      <c r="O514" t="s">
        <v>216</v>
      </c>
      <c r="P514" s="5" t="str">
        <f t="shared" si="15"/>
        <v>EJECUTO</v>
      </c>
      <c r="Q514" t="s">
        <v>29</v>
      </c>
      <c r="R514" t="s">
        <v>180</v>
      </c>
      <c r="S514" t="s">
        <v>31</v>
      </c>
      <c r="T514" t="s">
        <v>25</v>
      </c>
      <c r="U514" t="str">
        <f t="shared" si="16"/>
        <v>(Finished OK)</v>
      </c>
      <c r="V514" s="13">
        <v>45447</v>
      </c>
      <c r="W514" s="13" t="s">
        <v>32</v>
      </c>
      <c r="X514" s="13"/>
      <c r="Y514" s="13"/>
    </row>
    <row r="515" spans="8:25">
      <c r="H515" t="s">
        <v>1468</v>
      </c>
      <c r="I515" t="s">
        <v>1469</v>
      </c>
      <c r="J515" t="s">
        <v>20</v>
      </c>
      <c r="K515" t="s">
        <v>2220</v>
      </c>
      <c r="L515" t="s">
        <v>25</v>
      </c>
      <c r="M515" t="s">
        <v>26</v>
      </c>
      <c r="N515" t="s">
        <v>2221</v>
      </c>
      <c r="O515" t="s">
        <v>216</v>
      </c>
      <c r="P515" s="5" t="str">
        <f t="shared" ref="P515:P578" si="17">IF(ISNUMBER(MATCH(H515,$A$2:$A$600,0)),"EJECUTO","NO EJECUTO")</f>
        <v>EJECUTO</v>
      </c>
      <c r="Q515" t="s">
        <v>29</v>
      </c>
      <c r="R515" t="s">
        <v>180</v>
      </c>
      <c r="S515" t="s">
        <v>31</v>
      </c>
      <c r="T515" t="s">
        <v>25</v>
      </c>
      <c r="U515" t="str">
        <f t="shared" ref="U515:U578" si="18">VLOOKUP(H515,$A$2:$E$469,4,FALSE)</f>
        <v>(Finished OK)</v>
      </c>
      <c r="V515" s="13">
        <v>45447</v>
      </c>
      <c r="W515" s="13" t="s">
        <v>32</v>
      </c>
      <c r="X515" s="13"/>
      <c r="Y515" s="13"/>
    </row>
    <row r="516" spans="8:25">
      <c r="H516" s="35" t="s">
        <v>2222</v>
      </c>
      <c r="I516" t="s">
        <v>2223</v>
      </c>
      <c r="J516" t="s">
        <v>20</v>
      </c>
      <c r="K516" t="s">
        <v>2224</v>
      </c>
      <c r="L516" t="s">
        <v>25</v>
      </c>
      <c r="M516" t="s">
        <v>26</v>
      </c>
      <c r="N516" t="s">
        <v>2225</v>
      </c>
      <c r="O516" t="s">
        <v>200</v>
      </c>
      <c r="P516" s="5" t="str">
        <f t="shared" si="17"/>
        <v>NO EJECUTO</v>
      </c>
      <c r="Q516" t="s">
        <v>149</v>
      </c>
      <c r="R516" t="s">
        <v>133</v>
      </c>
      <c r="S516" t="s">
        <v>2226</v>
      </c>
      <c r="T516" t="s">
        <v>25</v>
      </c>
      <c r="U516" t="e">
        <f t="shared" si="18"/>
        <v>#N/A</v>
      </c>
      <c r="V516" s="13">
        <v>45372</v>
      </c>
      <c r="W516" s="13" t="s">
        <v>32</v>
      </c>
      <c r="X516" s="13"/>
      <c r="Y516" s="13"/>
    </row>
    <row r="517" spans="8:25">
      <c r="H517" t="s">
        <v>2227</v>
      </c>
      <c r="I517" t="s">
        <v>2228</v>
      </c>
      <c r="J517" t="s">
        <v>20</v>
      </c>
      <c r="K517" t="s">
        <v>2229</v>
      </c>
      <c r="L517" t="s">
        <v>140</v>
      </c>
      <c r="M517" t="s">
        <v>110</v>
      </c>
      <c r="N517" t="s">
        <v>2230</v>
      </c>
      <c r="P517" s="5" t="str">
        <f t="shared" si="17"/>
        <v>NO EJECUTO</v>
      </c>
      <c r="Q517" t="s">
        <v>111</v>
      </c>
      <c r="S517" t="s">
        <v>142</v>
      </c>
      <c r="T517" t="s">
        <v>143</v>
      </c>
      <c r="U517" t="e">
        <f t="shared" si="18"/>
        <v>#N/A</v>
      </c>
      <c r="V517" s="13"/>
      <c r="W517" s="13" t="s">
        <v>32</v>
      </c>
      <c r="X517" s="13"/>
      <c r="Y517" s="13"/>
    </row>
    <row r="518" spans="8:25">
      <c r="H518" s="35" t="s">
        <v>2231</v>
      </c>
      <c r="I518" t="s">
        <v>2232</v>
      </c>
      <c r="J518" t="s">
        <v>20</v>
      </c>
      <c r="K518" t="s">
        <v>2233</v>
      </c>
      <c r="L518" t="s">
        <v>25</v>
      </c>
      <c r="M518" t="s">
        <v>26</v>
      </c>
      <c r="N518" t="s">
        <v>2234</v>
      </c>
      <c r="O518" t="s">
        <v>200</v>
      </c>
      <c r="P518" s="5" t="str">
        <f t="shared" si="17"/>
        <v>NO EJECUTO</v>
      </c>
      <c r="Q518" t="s">
        <v>149</v>
      </c>
      <c r="R518" t="s">
        <v>133</v>
      </c>
      <c r="S518" t="s">
        <v>2226</v>
      </c>
      <c r="T518" t="s">
        <v>25</v>
      </c>
      <c r="U518" t="e">
        <f t="shared" si="18"/>
        <v>#N/A</v>
      </c>
      <c r="V518" s="13">
        <v>45372</v>
      </c>
      <c r="W518" s="13" t="s">
        <v>32</v>
      </c>
      <c r="X518" s="13"/>
      <c r="Y518" s="13"/>
    </row>
    <row r="519" spans="8:25">
      <c r="H519" t="s">
        <v>2235</v>
      </c>
      <c r="I519" t="s">
        <v>2236</v>
      </c>
      <c r="J519" t="s">
        <v>20</v>
      </c>
      <c r="K519" t="s">
        <v>2237</v>
      </c>
      <c r="L519" t="s">
        <v>140</v>
      </c>
      <c r="M519" t="s">
        <v>110</v>
      </c>
      <c r="N519" t="s">
        <v>2238</v>
      </c>
      <c r="P519" s="5" t="str">
        <f t="shared" si="17"/>
        <v>NO EJECUTO</v>
      </c>
      <c r="Q519" t="s">
        <v>111</v>
      </c>
      <c r="S519" t="s">
        <v>142</v>
      </c>
      <c r="T519" t="s">
        <v>143</v>
      </c>
      <c r="U519" t="e">
        <f t="shared" si="18"/>
        <v>#N/A</v>
      </c>
      <c r="V519" s="13"/>
      <c r="W519" s="13" t="s">
        <v>32</v>
      </c>
      <c r="X519" s="13"/>
      <c r="Y519" s="13"/>
    </row>
    <row r="520" spans="8:25">
      <c r="H520" s="35" t="s">
        <v>2239</v>
      </c>
      <c r="I520" t="s">
        <v>2240</v>
      </c>
      <c r="J520" t="s">
        <v>20</v>
      </c>
      <c r="K520" t="s">
        <v>2241</v>
      </c>
      <c r="L520" t="s">
        <v>25</v>
      </c>
      <c r="M520" t="s">
        <v>26</v>
      </c>
      <c r="N520" t="s">
        <v>2242</v>
      </c>
      <c r="O520" t="s">
        <v>200</v>
      </c>
      <c r="P520" s="5" t="str">
        <f t="shared" si="17"/>
        <v>NO EJECUTO</v>
      </c>
      <c r="Q520" t="s">
        <v>149</v>
      </c>
      <c r="R520" t="s">
        <v>133</v>
      </c>
      <c r="S520" t="s">
        <v>2226</v>
      </c>
      <c r="T520" t="s">
        <v>25</v>
      </c>
      <c r="U520" t="e">
        <f t="shared" si="18"/>
        <v>#N/A</v>
      </c>
      <c r="V520" s="13">
        <v>45372</v>
      </c>
      <c r="W520" s="13" t="s">
        <v>32</v>
      </c>
      <c r="X520" s="13"/>
      <c r="Y520" s="13"/>
    </row>
    <row r="521" spans="8:25">
      <c r="H521" t="s">
        <v>2243</v>
      </c>
      <c r="I521" t="s">
        <v>2244</v>
      </c>
      <c r="J521" t="s">
        <v>20</v>
      </c>
      <c r="K521" t="s">
        <v>2245</v>
      </c>
      <c r="L521" t="s">
        <v>140</v>
      </c>
      <c r="M521" t="s">
        <v>110</v>
      </c>
      <c r="N521" t="s">
        <v>2246</v>
      </c>
      <c r="P521" s="5" t="str">
        <f t="shared" si="17"/>
        <v>NO EJECUTO</v>
      </c>
      <c r="Q521" t="s">
        <v>111</v>
      </c>
      <c r="S521" t="s">
        <v>142</v>
      </c>
      <c r="T521" t="s">
        <v>143</v>
      </c>
      <c r="U521" t="e">
        <f t="shared" si="18"/>
        <v>#N/A</v>
      </c>
      <c r="V521" s="13"/>
      <c r="W521" s="13" t="s">
        <v>32</v>
      </c>
      <c r="X521" s="13"/>
      <c r="Y521" s="13"/>
    </row>
    <row r="522" spans="8:25">
      <c r="H522" s="35" t="s">
        <v>2247</v>
      </c>
      <c r="I522" t="s">
        <v>2248</v>
      </c>
      <c r="J522" t="s">
        <v>20</v>
      </c>
      <c r="K522" t="s">
        <v>2249</v>
      </c>
      <c r="L522" t="s">
        <v>25</v>
      </c>
      <c r="M522" t="s">
        <v>26</v>
      </c>
      <c r="N522" t="s">
        <v>2250</v>
      </c>
      <c r="O522" t="s">
        <v>200</v>
      </c>
      <c r="P522" s="5" t="str">
        <f t="shared" si="17"/>
        <v>NO EJECUTO</v>
      </c>
      <c r="Q522" t="s">
        <v>149</v>
      </c>
      <c r="R522" t="s">
        <v>133</v>
      </c>
      <c r="S522" t="s">
        <v>2226</v>
      </c>
      <c r="T522" t="s">
        <v>25</v>
      </c>
      <c r="U522" t="e">
        <f t="shared" si="18"/>
        <v>#N/A</v>
      </c>
      <c r="V522" s="13">
        <v>45372</v>
      </c>
      <c r="W522" s="13" t="s">
        <v>32</v>
      </c>
      <c r="X522" s="13"/>
      <c r="Y522" s="13"/>
    </row>
    <row r="523" spans="8:25">
      <c r="H523" t="s">
        <v>2251</v>
      </c>
      <c r="I523" t="s">
        <v>2252</v>
      </c>
      <c r="J523" t="s">
        <v>20</v>
      </c>
      <c r="K523" t="s">
        <v>2253</v>
      </c>
      <c r="L523" t="s">
        <v>140</v>
      </c>
      <c r="M523" t="s">
        <v>110</v>
      </c>
      <c r="N523" t="s">
        <v>2254</v>
      </c>
      <c r="P523" s="5" t="str">
        <f t="shared" si="17"/>
        <v>NO EJECUTO</v>
      </c>
      <c r="Q523" t="s">
        <v>111</v>
      </c>
      <c r="S523" t="s">
        <v>142</v>
      </c>
      <c r="T523" t="s">
        <v>143</v>
      </c>
      <c r="U523" t="e">
        <f t="shared" si="18"/>
        <v>#N/A</v>
      </c>
      <c r="V523" s="13"/>
      <c r="W523" s="13" t="s">
        <v>32</v>
      </c>
      <c r="X523" s="13"/>
      <c r="Y523" s="13"/>
    </row>
    <row r="524" spans="8:25">
      <c r="H524" s="35" t="s">
        <v>2255</v>
      </c>
      <c r="I524" t="s">
        <v>2256</v>
      </c>
      <c r="J524" t="s">
        <v>20</v>
      </c>
      <c r="K524" t="s">
        <v>2257</v>
      </c>
      <c r="L524" t="s">
        <v>25</v>
      </c>
      <c r="M524" t="s">
        <v>26</v>
      </c>
      <c r="N524" t="s">
        <v>2258</v>
      </c>
      <c r="O524" t="s">
        <v>200</v>
      </c>
      <c r="P524" s="5" t="str">
        <f t="shared" si="17"/>
        <v>NO EJECUTO</v>
      </c>
      <c r="Q524" t="s">
        <v>149</v>
      </c>
      <c r="R524" t="s">
        <v>133</v>
      </c>
      <c r="S524" t="s">
        <v>2226</v>
      </c>
      <c r="T524" t="s">
        <v>25</v>
      </c>
      <c r="U524" t="e">
        <f t="shared" si="18"/>
        <v>#N/A</v>
      </c>
      <c r="V524" s="13">
        <v>45372</v>
      </c>
      <c r="W524" s="13" t="s">
        <v>32</v>
      </c>
      <c r="X524" s="13"/>
      <c r="Y524" s="13"/>
    </row>
    <row r="525" spans="8:25">
      <c r="H525" t="s">
        <v>2259</v>
      </c>
      <c r="I525" t="s">
        <v>2260</v>
      </c>
      <c r="J525" t="s">
        <v>20</v>
      </c>
      <c r="K525" t="s">
        <v>2261</v>
      </c>
      <c r="L525" t="s">
        <v>140</v>
      </c>
      <c r="M525" t="s">
        <v>110</v>
      </c>
      <c r="N525" t="s">
        <v>2262</v>
      </c>
      <c r="P525" s="5" t="str">
        <f t="shared" si="17"/>
        <v>NO EJECUTO</v>
      </c>
      <c r="Q525" t="s">
        <v>111</v>
      </c>
      <c r="S525" t="s">
        <v>142</v>
      </c>
      <c r="T525" t="s">
        <v>143</v>
      </c>
      <c r="U525" t="e">
        <f t="shared" si="18"/>
        <v>#N/A</v>
      </c>
      <c r="V525" s="13"/>
      <c r="W525" s="13" t="s">
        <v>32</v>
      </c>
      <c r="X525" s="13"/>
      <c r="Y525" s="13"/>
    </row>
    <row r="526" spans="8:25">
      <c r="H526" s="35" t="s">
        <v>2263</v>
      </c>
      <c r="I526" t="s">
        <v>2264</v>
      </c>
      <c r="J526" t="s">
        <v>20</v>
      </c>
      <c r="K526" t="s">
        <v>2265</v>
      </c>
      <c r="L526" t="s">
        <v>25</v>
      </c>
      <c r="M526" t="s">
        <v>26</v>
      </c>
      <c r="N526" t="s">
        <v>2266</v>
      </c>
      <c r="O526" t="s">
        <v>200</v>
      </c>
      <c r="P526" s="5" t="str">
        <f t="shared" si="17"/>
        <v>NO EJECUTO</v>
      </c>
      <c r="Q526" t="s">
        <v>149</v>
      </c>
      <c r="R526" t="s">
        <v>133</v>
      </c>
      <c r="S526" t="s">
        <v>2226</v>
      </c>
      <c r="T526" t="s">
        <v>25</v>
      </c>
      <c r="U526" t="e">
        <f t="shared" si="18"/>
        <v>#N/A</v>
      </c>
      <c r="V526" s="13">
        <v>45372</v>
      </c>
      <c r="W526" s="13" t="s">
        <v>32</v>
      </c>
      <c r="X526" s="13"/>
      <c r="Y526" s="13"/>
    </row>
    <row r="527" spans="8:25">
      <c r="H527" t="s">
        <v>2267</v>
      </c>
      <c r="I527" t="s">
        <v>2268</v>
      </c>
      <c r="J527" t="s">
        <v>20</v>
      </c>
      <c r="K527" t="s">
        <v>2269</v>
      </c>
      <c r="L527" t="s">
        <v>140</v>
      </c>
      <c r="M527" t="s">
        <v>110</v>
      </c>
      <c r="N527" t="s">
        <v>2270</v>
      </c>
      <c r="P527" s="5" t="str">
        <f t="shared" si="17"/>
        <v>NO EJECUTO</v>
      </c>
      <c r="Q527" t="s">
        <v>111</v>
      </c>
      <c r="S527" t="s">
        <v>142</v>
      </c>
      <c r="T527" t="s">
        <v>143</v>
      </c>
      <c r="U527" t="e">
        <f t="shared" si="18"/>
        <v>#N/A</v>
      </c>
      <c r="V527" s="13"/>
      <c r="W527" s="13" t="s">
        <v>32</v>
      </c>
      <c r="X527" s="13"/>
      <c r="Y527" s="13"/>
    </row>
    <row r="528" spans="8:25">
      <c r="H528" s="35" t="s">
        <v>2271</v>
      </c>
      <c r="I528" t="s">
        <v>2272</v>
      </c>
      <c r="J528" t="s">
        <v>20</v>
      </c>
      <c r="K528" t="s">
        <v>2273</v>
      </c>
      <c r="L528" t="s">
        <v>25</v>
      </c>
      <c r="M528" t="s">
        <v>26</v>
      </c>
      <c r="N528" t="s">
        <v>2274</v>
      </c>
      <c r="O528" t="s">
        <v>200</v>
      </c>
      <c r="P528" s="5" t="str">
        <f t="shared" si="17"/>
        <v>NO EJECUTO</v>
      </c>
      <c r="Q528" t="s">
        <v>149</v>
      </c>
      <c r="R528" t="s">
        <v>133</v>
      </c>
      <c r="S528" t="s">
        <v>2226</v>
      </c>
      <c r="T528" t="s">
        <v>25</v>
      </c>
      <c r="U528" t="e">
        <f t="shared" si="18"/>
        <v>#N/A</v>
      </c>
      <c r="V528" s="13">
        <v>45372</v>
      </c>
      <c r="W528" s="13" t="s">
        <v>32</v>
      </c>
      <c r="X528" s="13"/>
      <c r="Y528" s="13"/>
    </row>
    <row r="529" spans="8:25">
      <c r="H529" t="s">
        <v>2275</v>
      </c>
      <c r="I529" t="s">
        <v>2276</v>
      </c>
      <c r="J529" t="s">
        <v>20</v>
      </c>
      <c r="K529" t="s">
        <v>2277</v>
      </c>
      <c r="L529" t="s">
        <v>140</v>
      </c>
      <c r="M529" t="s">
        <v>110</v>
      </c>
      <c r="N529" t="s">
        <v>2278</v>
      </c>
      <c r="P529" s="5" t="str">
        <f t="shared" si="17"/>
        <v>NO EJECUTO</v>
      </c>
      <c r="Q529" t="s">
        <v>111</v>
      </c>
      <c r="S529" t="s">
        <v>142</v>
      </c>
      <c r="T529" t="s">
        <v>143</v>
      </c>
      <c r="U529" t="e">
        <f t="shared" si="18"/>
        <v>#N/A</v>
      </c>
      <c r="V529" s="13"/>
      <c r="W529" s="13" t="s">
        <v>32</v>
      </c>
      <c r="X529" s="13"/>
      <c r="Y529" s="13"/>
    </row>
    <row r="530" spans="8:25">
      <c r="H530" t="s">
        <v>1474</v>
      </c>
      <c r="I530" t="s">
        <v>1475</v>
      </c>
      <c r="J530" t="s">
        <v>20</v>
      </c>
      <c r="K530" t="s">
        <v>2279</v>
      </c>
      <c r="L530" t="s">
        <v>25</v>
      </c>
      <c r="M530" t="s">
        <v>26</v>
      </c>
      <c r="N530" t="s">
        <v>2280</v>
      </c>
      <c r="O530" t="s">
        <v>200</v>
      </c>
      <c r="P530" s="5" t="str">
        <f t="shared" si="17"/>
        <v>EJECUTO</v>
      </c>
      <c r="Q530" t="s">
        <v>29</v>
      </c>
      <c r="R530" t="s">
        <v>201</v>
      </c>
      <c r="S530" t="s">
        <v>31</v>
      </c>
      <c r="T530" t="s">
        <v>25</v>
      </c>
      <c r="U530" t="str">
        <f t="shared" si="18"/>
        <v>(Finished OK)</v>
      </c>
      <c r="V530" s="13">
        <v>45448</v>
      </c>
      <c r="W530" s="13" t="s">
        <v>32</v>
      </c>
      <c r="X530" s="13"/>
      <c r="Y530" s="13"/>
    </row>
    <row r="531" spans="8:25">
      <c r="H531" t="s">
        <v>2281</v>
      </c>
      <c r="I531" t="s">
        <v>2282</v>
      </c>
      <c r="J531" t="s">
        <v>20</v>
      </c>
      <c r="K531" t="s">
        <v>2283</v>
      </c>
      <c r="L531" t="s">
        <v>140</v>
      </c>
      <c r="M531" t="s">
        <v>110</v>
      </c>
      <c r="N531" t="s">
        <v>2284</v>
      </c>
      <c r="P531" s="5" t="str">
        <f t="shared" si="17"/>
        <v>NO EJECUTO</v>
      </c>
      <c r="Q531" t="s">
        <v>111</v>
      </c>
      <c r="S531" t="s">
        <v>142</v>
      </c>
      <c r="T531" t="s">
        <v>143</v>
      </c>
      <c r="U531" t="e">
        <f t="shared" si="18"/>
        <v>#N/A</v>
      </c>
      <c r="V531" s="13"/>
      <c r="W531" s="13" t="s">
        <v>32</v>
      </c>
      <c r="X531" s="13"/>
      <c r="Y531" s="13"/>
    </row>
    <row r="532" spans="8:25">
      <c r="H532" t="s">
        <v>2285</v>
      </c>
      <c r="I532" t="s">
        <v>2286</v>
      </c>
      <c r="J532" t="s">
        <v>20</v>
      </c>
      <c r="K532" t="s">
        <v>2287</v>
      </c>
      <c r="L532" t="s">
        <v>140</v>
      </c>
      <c r="M532" t="s">
        <v>110</v>
      </c>
      <c r="N532" t="s">
        <v>2288</v>
      </c>
      <c r="P532" s="5" t="str">
        <f t="shared" si="17"/>
        <v>NO EJECUTO</v>
      </c>
      <c r="Q532" t="s">
        <v>111</v>
      </c>
      <c r="S532" t="s">
        <v>142</v>
      </c>
      <c r="T532" t="s">
        <v>143</v>
      </c>
      <c r="U532" t="e">
        <f t="shared" si="18"/>
        <v>#N/A</v>
      </c>
      <c r="V532" s="13"/>
      <c r="W532" s="13" t="s">
        <v>32</v>
      </c>
      <c r="X532" s="13"/>
      <c r="Y532" s="13"/>
    </row>
    <row r="533" spans="8:25">
      <c r="H533" t="s">
        <v>2289</v>
      </c>
      <c r="I533" t="s">
        <v>2290</v>
      </c>
      <c r="J533" t="s">
        <v>20</v>
      </c>
      <c r="K533" t="s">
        <v>2291</v>
      </c>
      <c r="L533" t="s">
        <v>140</v>
      </c>
      <c r="M533" t="s">
        <v>110</v>
      </c>
      <c r="N533" t="s">
        <v>2292</v>
      </c>
      <c r="P533" s="5" t="str">
        <f t="shared" si="17"/>
        <v>NO EJECUTO</v>
      </c>
      <c r="Q533" t="s">
        <v>111</v>
      </c>
      <c r="S533" t="s">
        <v>142</v>
      </c>
      <c r="T533" t="s">
        <v>143</v>
      </c>
      <c r="U533" t="e">
        <f t="shared" si="18"/>
        <v>#N/A</v>
      </c>
      <c r="V533" s="13"/>
      <c r="W533" s="13" t="s">
        <v>32</v>
      </c>
      <c r="X533" s="13"/>
      <c r="Y533" s="13"/>
    </row>
    <row r="534" spans="8:25">
      <c r="H534" t="s">
        <v>2293</v>
      </c>
      <c r="I534" t="s">
        <v>2294</v>
      </c>
      <c r="J534" t="s">
        <v>20</v>
      </c>
      <c r="K534" t="s">
        <v>2295</v>
      </c>
      <c r="L534" t="s">
        <v>140</v>
      </c>
      <c r="M534" t="s">
        <v>110</v>
      </c>
      <c r="N534" t="s">
        <v>2296</v>
      </c>
      <c r="P534" s="5" t="str">
        <f t="shared" si="17"/>
        <v>NO EJECUTO</v>
      </c>
      <c r="Q534" t="s">
        <v>111</v>
      </c>
      <c r="S534" t="s">
        <v>142</v>
      </c>
      <c r="T534" t="s">
        <v>143</v>
      </c>
      <c r="U534" t="e">
        <f t="shared" si="18"/>
        <v>#N/A</v>
      </c>
      <c r="V534" s="13"/>
      <c r="W534" s="13" t="s">
        <v>32</v>
      </c>
      <c r="X534" s="13"/>
      <c r="Y534" s="13"/>
    </row>
    <row r="535" spans="8:25">
      <c r="H535" t="s">
        <v>2297</v>
      </c>
      <c r="I535" t="s">
        <v>2298</v>
      </c>
      <c r="J535" t="s">
        <v>20</v>
      </c>
      <c r="K535" t="s">
        <v>2299</v>
      </c>
      <c r="L535" t="s">
        <v>25</v>
      </c>
      <c r="M535" t="s">
        <v>126</v>
      </c>
      <c r="N535" t="s">
        <v>2300</v>
      </c>
      <c r="O535" t="s">
        <v>118</v>
      </c>
      <c r="P535" s="5" t="str">
        <f t="shared" si="17"/>
        <v>NO EJECUTO</v>
      </c>
      <c r="Q535" t="s">
        <v>203</v>
      </c>
      <c r="R535" t="s">
        <v>133</v>
      </c>
      <c r="S535" t="s">
        <v>2301</v>
      </c>
      <c r="T535" t="s">
        <v>25</v>
      </c>
      <c r="U535" t="e">
        <f t="shared" si="18"/>
        <v>#N/A</v>
      </c>
      <c r="V535" s="13">
        <v>45446</v>
      </c>
      <c r="W535" s="13" t="s">
        <v>32</v>
      </c>
      <c r="X535" s="13"/>
      <c r="Y535" s="13"/>
    </row>
    <row r="536" spans="8:25">
      <c r="H536" t="s">
        <v>2302</v>
      </c>
      <c r="I536" t="s">
        <v>2303</v>
      </c>
      <c r="J536" t="s">
        <v>20</v>
      </c>
      <c r="K536" t="s">
        <v>2304</v>
      </c>
      <c r="L536" t="s">
        <v>140</v>
      </c>
      <c r="M536" t="s">
        <v>110</v>
      </c>
      <c r="N536" t="s">
        <v>2305</v>
      </c>
      <c r="P536" s="5" t="str">
        <f t="shared" si="17"/>
        <v>NO EJECUTO</v>
      </c>
      <c r="Q536" t="s">
        <v>111</v>
      </c>
      <c r="S536" t="s">
        <v>142</v>
      </c>
      <c r="T536" t="s">
        <v>143</v>
      </c>
      <c r="U536" t="e">
        <f t="shared" si="18"/>
        <v>#N/A</v>
      </c>
      <c r="V536" s="13"/>
      <c r="W536" s="13" t="s">
        <v>32</v>
      </c>
      <c r="X536" s="13"/>
      <c r="Y536" s="13"/>
    </row>
    <row r="537" spans="8:25">
      <c r="H537" t="s">
        <v>2306</v>
      </c>
      <c r="I537" t="s">
        <v>2307</v>
      </c>
      <c r="J537" t="s">
        <v>20</v>
      </c>
      <c r="K537" t="s">
        <v>2308</v>
      </c>
      <c r="L537" t="s">
        <v>140</v>
      </c>
      <c r="M537" t="s">
        <v>110</v>
      </c>
      <c r="N537" t="s">
        <v>2309</v>
      </c>
      <c r="P537" s="5" t="str">
        <f t="shared" si="17"/>
        <v>NO EJECUTO</v>
      </c>
      <c r="Q537" t="s">
        <v>111</v>
      </c>
      <c r="S537" t="s">
        <v>142</v>
      </c>
      <c r="T537" t="s">
        <v>143</v>
      </c>
      <c r="U537" t="e">
        <f t="shared" si="18"/>
        <v>#N/A</v>
      </c>
      <c r="V537" s="13"/>
      <c r="W537" s="13" t="s">
        <v>32</v>
      </c>
      <c r="X537" s="13"/>
      <c r="Y537" s="13"/>
    </row>
    <row r="538" spans="8:25">
      <c r="H538" t="s">
        <v>2310</v>
      </c>
      <c r="I538" t="s">
        <v>2311</v>
      </c>
      <c r="J538" t="s">
        <v>20</v>
      </c>
      <c r="K538" t="s">
        <v>2312</v>
      </c>
      <c r="L538" t="s">
        <v>140</v>
      </c>
      <c r="M538" t="s">
        <v>110</v>
      </c>
      <c r="N538" t="s">
        <v>2313</v>
      </c>
      <c r="P538" s="5" t="str">
        <f t="shared" si="17"/>
        <v>NO EJECUTO</v>
      </c>
      <c r="Q538" t="s">
        <v>111</v>
      </c>
      <c r="S538" t="s">
        <v>142</v>
      </c>
      <c r="T538" t="s">
        <v>143</v>
      </c>
      <c r="U538" t="e">
        <f t="shared" si="18"/>
        <v>#N/A</v>
      </c>
      <c r="V538" s="13"/>
      <c r="W538" s="13" t="s">
        <v>32</v>
      </c>
      <c r="X538" s="13"/>
      <c r="Y538" s="13"/>
    </row>
    <row r="539" spans="8:25">
      <c r="H539" t="s">
        <v>1480</v>
      </c>
      <c r="I539" t="s">
        <v>1481</v>
      </c>
      <c r="J539" t="s">
        <v>20</v>
      </c>
      <c r="K539" t="s">
        <v>2314</v>
      </c>
      <c r="L539" t="s">
        <v>25</v>
      </c>
      <c r="M539" t="s">
        <v>26</v>
      </c>
      <c r="N539" t="s">
        <v>2315</v>
      </c>
      <c r="O539" t="s">
        <v>200</v>
      </c>
      <c r="P539" s="5" t="str">
        <f t="shared" si="17"/>
        <v>EJECUTO</v>
      </c>
      <c r="Q539" t="s">
        <v>29</v>
      </c>
      <c r="R539" t="s">
        <v>133</v>
      </c>
      <c r="S539" t="s">
        <v>31</v>
      </c>
      <c r="T539" t="s">
        <v>25</v>
      </c>
      <c r="U539" t="str">
        <f t="shared" si="18"/>
        <v>(Finished OK)</v>
      </c>
      <c r="V539" s="13">
        <v>45448</v>
      </c>
      <c r="W539" s="13" t="s">
        <v>32</v>
      </c>
      <c r="X539" s="13"/>
      <c r="Y539" s="13"/>
    </row>
    <row r="540" spans="8:25">
      <c r="H540" t="s">
        <v>1486</v>
      </c>
      <c r="I540" t="s">
        <v>1487</v>
      </c>
      <c r="J540" t="s">
        <v>20</v>
      </c>
      <c r="K540" t="s">
        <v>2316</v>
      </c>
      <c r="L540" t="s">
        <v>25</v>
      </c>
      <c r="M540" t="s">
        <v>26</v>
      </c>
      <c r="N540" t="s">
        <v>2317</v>
      </c>
      <c r="O540" t="s">
        <v>216</v>
      </c>
      <c r="P540" s="5" t="str">
        <f t="shared" si="17"/>
        <v>EJECUTO</v>
      </c>
      <c r="Q540" t="s">
        <v>29</v>
      </c>
      <c r="R540" t="s">
        <v>180</v>
      </c>
      <c r="S540" t="s">
        <v>31</v>
      </c>
      <c r="T540" t="s">
        <v>25</v>
      </c>
      <c r="U540" t="str">
        <f t="shared" si="18"/>
        <v>(Finished OK)</v>
      </c>
      <c r="V540" s="13">
        <v>45447</v>
      </c>
      <c r="W540" s="13" t="s">
        <v>32</v>
      </c>
      <c r="X540" s="13"/>
      <c r="Y540" s="13"/>
    </row>
    <row r="541" spans="8:25">
      <c r="H541" t="s">
        <v>2318</v>
      </c>
      <c r="I541" t="s">
        <v>2319</v>
      </c>
      <c r="J541" t="s">
        <v>20</v>
      </c>
      <c r="K541" t="s">
        <v>2320</v>
      </c>
      <c r="L541" t="s">
        <v>140</v>
      </c>
      <c r="M541" t="s">
        <v>110</v>
      </c>
      <c r="N541" t="s">
        <v>2321</v>
      </c>
      <c r="P541" s="5" t="str">
        <f t="shared" si="17"/>
        <v>NO EJECUTO</v>
      </c>
      <c r="Q541" t="s">
        <v>111</v>
      </c>
      <c r="S541" t="s">
        <v>142</v>
      </c>
      <c r="T541" t="s">
        <v>143</v>
      </c>
      <c r="U541" t="e">
        <f t="shared" si="18"/>
        <v>#N/A</v>
      </c>
      <c r="V541" s="13"/>
      <c r="W541" s="13" t="s">
        <v>32</v>
      </c>
      <c r="X541" s="13"/>
      <c r="Y541" s="13"/>
    </row>
    <row r="542" spans="8:25">
      <c r="H542" t="s">
        <v>1492</v>
      </c>
      <c r="I542" t="s">
        <v>1493</v>
      </c>
      <c r="J542" t="s">
        <v>20</v>
      </c>
      <c r="K542" t="s">
        <v>2322</v>
      </c>
      <c r="L542" t="s">
        <v>25</v>
      </c>
      <c r="M542" t="s">
        <v>26</v>
      </c>
      <c r="N542" t="s">
        <v>2323</v>
      </c>
      <c r="O542" t="s">
        <v>216</v>
      </c>
      <c r="P542" s="5" t="str">
        <f t="shared" si="17"/>
        <v>EJECUTO</v>
      </c>
      <c r="Q542" t="s">
        <v>29</v>
      </c>
      <c r="R542" t="s">
        <v>174</v>
      </c>
      <c r="S542" t="s">
        <v>31</v>
      </c>
      <c r="T542" t="s">
        <v>25</v>
      </c>
      <c r="U542" t="str">
        <f t="shared" si="18"/>
        <v>(Finished OK)</v>
      </c>
      <c r="V542" s="13">
        <v>45447</v>
      </c>
      <c r="W542" s="13" t="s">
        <v>32</v>
      </c>
      <c r="X542" s="13"/>
      <c r="Y542" s="13"/>
    </row>
    <row r="543" spans="8:25">
      <c r="H543" t="s">
        <v>1498</v>
      </c>
      <c r="I543" t="s">
        <v>1499</v>
      </c>
      <c r="J543" t="s">
        <v>20</v>
      </c>
      <c r="K543" t="s">
        <v>2324</v>
      </c>
      <c r="L543" t="s">
        <v>25</v>
      </c>
      <c r="M543" t="s">
        <v>26</v>
      </c>
      <c r="N543" t="s">
        <v>2325</v>
      </c>
      <c r="O543" t="s">
        <v>216</v>
      </c>
      <c r="P543" s="5" t="str">
        <f t="shared" si="17"/>
        <v>EJECUTO</v>
      </c>
      <c r="Q543" t="s">
        <v>29</v>
      </c>
      <c r="R543" t="s">
        <v>174</v>
      </c>
      <c r="S543" t="s">
        <v>31</v>
      </c>
      <c r="T543" t="s">
        <v>25</v>
      </c>
      <c r="U543" t="str">
        <f t="shared" si="18"/>
        <v>(Finished OK)</v>
      </c>
      <c r="V543" s="13">
        <v>45447</v>
      </c>
      <c r="W543" s="13" t="s">
        <v>32</v>
      </c>
      <c r="X543" s="13"/>
      <c r="Y543" s="13"/>
    </row>
    <row r="544" spans="8:25">
      <c r="H544" t="s">
        <v>1502</v>
      </c>
      <c r="I544" t="s">
        <v>1503</v>
      </c>
      <c r="J544" t="s">
        <v>20</v>
      </c>
      <c r="K544" t="s">
        <v>2326</v>
      </c>
      <c r="L544" t="s">
        <v>25</v>
      </c>
      <c r="M544" t="s">
        <v>26</v>
      </c>
      <c r="N544" t="s">
        <v>2327</v>
      </c>
      <c r="O544" t="s">
        <v>216</v>
      </c>
      <c r="P544" s="5" t="str">
        <f t="shared" si="17"/>
        <v>EJECUTO</v>
      </c>
      <c r="Q544" t="s">
        <v>29</v>
      </c>
      <c r="R544" t="s">
        <v>180</v>
      </c>
      <c r="S544" t="s">
        <v>31</v>
      </c>
      <c r="T544" t="s">
        <v>25</v>
      </c>
      <c r="U544" t="str">
        <f t="shared" si="18"/>
        <v>(Finished OK)</v>
      </c>
      <c r="V544" s="13">
        <v>45448</v>
      </c>
      <c r="W544" s="13" t="s">
        <v>32</v>
      </c>
      <c r="X544" s="13"/>
      <c r="Y544" s="13"/>
    </row>
    <row r="545" spans="8:25">
      <c r="H545" s="35" t="s">
        <v>2328</v>
      </c>
      <c r="I545" t="s">
        <v>2329</v>
      </c>
      <c r="J545" t="s">
        <v>20</v>
      </c>
      <c r="K545" t="s">
        <v>2330</v>
      </c>
      <c r="L545" t="s">
        <v>140</v>
      </c>
      <c r="M545" t="s">
        <v>26</v>
      </c>
      <c r="N545" t="s">
        <v>2331</v>
      </c>
      <c r="P545" s="5" t="str">
        <f t="shared" si="17"/>
        <v>NO EJECUTO</v>
      </c>
      <c r="Q545" t="s">
        <v>144</v>
      </c>
      <c r="S545" t="s">
        <v>2332</v>
      </c>
      <c r="T545" t="s">
        <v>143</v>
      </c>
      <c r="U545" t="e">
        <f t="shared" si="18"/>
        <v>#N/A</v>
      </c>
      <c r="V545" s="13">
        <v>44750</v>
      </c>
      <c r="W545" s="13" t="s">
        <v>32</v>
      </c>
      <c r="X545" s="13"/>
      <c r="Y545" s="13"/>
    </row>
    <row r="546" spans="8:25">
      <c r="H546" t="s">
        <v>1514</v>
      </c>
      <c r="I546" t="s">
        <v>1515</v>
      </c>
      <c r="J546" t="s">
        <v>20</v>
      </c>
      <c r="K546" t="s">
        <v>2333</v>
      </c>
      <c r="L546" t="s">
        <v>25</v>
      </c>
      <c r="M546" t="s">
        <v>26</v>
      </c>
      <c r="N546" t="s">
        <v>2334</v>
      </c>
      <c r="O546" t="s">
        <v>216</v>
      </c>
      <c r="P546" s="5" t="str">
        <f t="shared" si="17"/>
        <v>EJECUTO</v>
      </c>
      <c r="Q546" t="s">
        <v>29</v>
      </c>
      <c r="R546" t="s">
        <v>180</v>
      </c>
      <c r="S546" t="s">
        <v>31</v>
      </c>
      <c r="T546" t="s">
        <v>25</v>
      </c>
      <c r="U546" t="str">
        <f t="shared" si="18"/>
        <v>(Finished OK)</v>
      </c>
      <c r="V546" s="13">
        <v>45448</v>
      </c>
      <c r="W546" s="13" t="s">
        <v>32</v>
      </c>
      <c r="X546" s="13"/>
      <c r="Y546" s="13"/>
    </row>
    <row r="547" spans="8:25">
      <c r="H547" t="s">
        <v>1520</v>
      </c>
      <c r="I547" t="s">
        <v>1521</v>
      </c>
      <c r="J547" t="s">
        <v>20</v>
      </c>
      <c r="K547" t="s">
        <v>2335</v>
      </c>
      <c r="L547" t="s">
        <v>25</v>
      </c>
      <c r="M547" t="s">
        <v>26</v>
      </c>
      <c r="N547" t="s">
        <v>2336</v>
      </c>
      <c r="O547" t="s">
        <v>216</v>
      </c>
      <c r="P547" s="5" t="str">
        <f t="shared" si="17"/>
        <v>EJECUTO</v>
      </c>
      <c r="Q547" t="s">
        <v>29</v>
      </c>
      <c r="R547" t="s">
        <v>180</v>
      </c>
      <c r="S547" t="s">
        <v>31</v>
      </c>
      <c r="T547" t="s">
        <v>25</v>
      </c>
      <c r="U547" t="str">
        <f t="shared" si="18"/>
        <v>(Finished OK)</v>
      </c>
      <c r="V547" s="13">
        <v>45448</v>
      </c>
      <c r="W547" s="13" t="s">
        <v>32</v>
      </c>
      <c r="X547" s="13"/>
      <c r="Y547" s="13"/>
    </row>
    <row r="548" spans="8:25">
      <c r="H548" t="s">
        <v>1526</v>
      </c>
      <c r="I548" t="s">
        <v>1527</v>
      </c>
      <c r="J548" t="s">
        <v>20</v>
      </c>
      <c r="K548" t="s">
        <v>2337</v>
      </c>
      <c r="L548" t="s">
        <v>25</v>
      </c>
      <c r="M548" t="s">
        <v>26</v>
      </c>
      <c r="N548" t="s">
        <v>2338</v>
      </c>
      <c r="O548" t="s">
        <v>216</v>
      </c>
      <c r="P548" s="5" t="str">
        <f t="shared" si="17"/>
        <v>EJECUTO</v>
      </c>
      <c r="Q548" t="s">
        <v>29</v>
      </c>
      <c r="R548" t="s">
        <v>180</v>
      </c>
      <c r="S548" t="s">
        <v>31</v>
      </c>
      <c r="T548" t="s">
        <v>25</v>
      </c>
      <c r="U548" t="str">
        <f t="shared" si="18"/>
        <v>(Finished OK)</v>
      </c>
      <c r="V548" s="13">
        <v>45448</v>
      </c>
      <c r="W548" s="13" t="s">
        <v>32</v>
      </c>
      <c r="X548" s="13"/>
      <c r="Y548" s="13"/>
    </row>
    <row r="549" spans="8:25">
      <c r="H549" t="s">
        <v>1532</v>
      </c>
      <c r="I549" t="s">
        <v>1533</v>
      </c>
      <c r="J549" t="s">
        <v>20</v>
      </c>
      <c r="K549" t="s">
        <v>2339</v>
      </c>
      <c r="L549" t="s">
        <v>25</v>
      </c>
      <c r="M549" t="s">
        <v>26</v>
      </c>
      <c r="N549" t="s">
        <v>2340</v>
      </c>
      <c r="O549" t="s">
        <v>216</v>
      </c>
      <c r="P549" s="5" t="str">
        <f t="shared" si="17"/>
        <v>EJECUTO</v>
      </c>
      <c r="Q549" t="s">
        <v>29</v>
      </c>
      <c r="R549" t="s">
        <v>180</v>
      </c>
      <c r="S549" t="s">
        <v>31</v>
      </c>
      <c r="T549" t="s">
        <v>25</v>
      </c>
      <c r="U549" t="str">
        <f t="shared" si="18"/>
        <v>(Finished OK)</v>
      </c>
      <c r="V549" s="13">
        <v>45448</v>
      </c>
      <c r="W549" s="13" t="s">
        <v>32</v>
      </c>
      <c r="X549" s="13"/>
      <c r="Y549" s="13"/>
    </row>
    <row r="550" spans="8:25">
      <c r="H550" t="s">
        <v>1538</v>
      </c>
      <c r="I550" t="s">
        <v>1539</v>
      </c>
      <c r="J550" t="s">
        <v>20</v>
      </c>
      <c r="K550" t="s">
        <v>2341</v>
      </c>
      <c r="L550" t="s">
        <v>25</v>
      </c>
      <c r="M550" t="s">
        <v>26</v>
      </c>
      <c r="N550" t="s">
        <v>2342</v>
      </c>
      <c r="O550" t="s">
        <v>216</v>
      </c>
      <c r="P550" s="5" t="str">
        <f t="shared" si="17"/>
        <v>EJECUTO</v>
      </c>
      <c r="Q550" t="s">
        <v>29</v>
      </c>
      <c r="R550" t="s">
        <v>180</v>
      </c>
      <c r="S550" t="s">
        <v>31</v>
      </c>
      <c r="T550" t="s">
        <v>25</v>
      </c>
      <c r="U550" t="str">
        <f t="shared" si="18"/>
        <v>(Finished OK)</v>
      </c>
      <c r="V550" s="13">
        <v>45448</v>
      </c>
      <c r="W550" s="13" t="s">
        <v>32</v>
      </c>
      <c r="X550" s="13"/>
      <c r="Y550" s="13"/>
    </row>
    <row r="551" spans="8:25">
      <c r="H551" t="s">
        <v>1544</v>
      </c>
      <c r="I551" t="s">
        <v>1545</v>
      </c>
      <c r="J551" t="s">
        <v>20</v>
      </c>
      <c r="K551" t="s">
        <v>2343</v>
      </c>
      <c r="L551" t="s">
        <v>25</v>
      </c>
      <c r="M551" t="s">
        <v>26</v>
      </c>
      <c r="N551" t="s">
        <v>2344</v>
      </c>
      <c r="O551" t="s">
        <v>216</v>
      </c>
      <c r="P551" s="5" t="str">
        <f t="shared" si="17"/>
        <v>EJECUTO</v>
      </c>
      <c r="Q551" t="s">
        <v>29</v>
      </c>
      <c r="R551" t="s">
        <v>180</v>
      </c>
      <c r="S551" t="s">
        <v>31</v>
      </c>
      <c r="T551" t="s">
        <v>25</v>
      </c>
      <c r="U551" t="str">
        <f t="shared" si="18"/>
        <v>(Finished OK)</v>
      </c>
      <c r="V551" s="13">
        <v>45448</v>
      </c>
      <c r="W551" s="13" t="s">
        <v>32</v>
      </c>
      <c r="X551" s="13"/>
      <c r="Y551" s="13"/>
    </row>
    <row r="552" spans="8:25">
      <c r="H552" t="s">
        <v>1550</v>
      </c>
      <c r="I552" t="s">
        <v>1551</v>
      </c>
      <c r="J552" t="s">
        <v>20</v>
      </c>
      <c r="K552" t="s">
        <v>2345</v>
      </c>
      <c r="L552" t="s">
        <v>25</v>
      </c>
      <c r="M552" t="s">
        <v>26</v>
      </c>
      <c r="N552" t="s">
        <v>2346</v>
      </c>
      <c r="O552" t="s">
        <v>216</v>
      </c>
      <c r="P552" s="5" t="str">
        <f t="shared" si="17"/>
        <v>EJECUTO</v>
      </c>
      <c r="Q552" t="s">
        <v>29</v>
      </c>
      <c r="R552" t="s">
        <v>180</v>
      </c>
      <c r="S552" t="s">
        <v>31</v>
      </c>
      <c r="T552" t="s">
        <v>25</v>
      </c>
      <c r="U552" t="str">
        <f t="shared" si="18"/>
        <v>(Finished OK)</v>
      </c>
      <c r="V552" s="13">
        <v>45448</v>
      </c>
      <c r="W552" s="13" t="s">
        <v>32</v>
      </c>
      <c r="X552" s="13"/>
      <c r="Y552" s="13"/>
    </row>
    <row r="553" spans="8:25">
      <c r="H553" t="s">
        <v>1556</v>
      </c>
      <c r="I553" t="s">
        <v>1557</v>
      </c>
      <c r="J553" t="s">
        <v>20</v>
      </c>
      <c r="K553" t="s">
        <v>2347</v>
      </c>
      <c r="L553" t="s">
        <v>25</v>
      </c>
      <c r="M553" t="s">
        <v>26</v>
      </c>
      <c r="N553" t="s">
        <v>2348</v>
      </c>
      <c r="O553" t="s">
        <v>216</v>
      </c>
      <c r="P553" s="5" t="str">
        <f t="shared" si="17"/>
        <v>EJECUTO</v>
      </c>
      <c r="Q553" t="s">
        <v>29</v>
      </c>
      <c r="R553" t="s">
        <v>180</v>
      </c>
      <c r="S553" t="s">
        <v>31</v>
      </c>
      <c r="T553" t="s">
        <v>25</v>
      </c>
      <c r="U553" t="str">
        <f t="shared" si="18"/>
        <v>(Finished OK)</v>
      </c>
      <c r="V553" s="13">
        <v>45448</v>
      </c>
      <c r="W553" s="13" t="s">
        <v>32</v>
      </c>
      <c r="X553" s="13"/>
      <c r="Y553" s="13"/>
    </row>
    <row r="554" spans="8:25">
      <c r="H554" t="s">
        <v>1562</v>
      </c>
      <c r="I554" t="s">
        <v>1563</v>
      </c>
      <c r="J554" t="s">
        <v>20</v>
      </c>
      <c r="K554" t="s">
        <v>2349</v>
      </c>
      <c r="L554" t="s">
        <v>25</v>
      </c>
      <c r="M554" t="s">
        <v>26</v>
      </c>
      <c r="N554" t="s">
        <v>2350</v>
      </c>
      <c r="O554" t="s">
        <v>216</v>
      </c>
      <c r="P554" s="5" t="str">
        <f t="shared" si="17"/>
        <v>EJECUTO</v>
      </c>
      <c r="Q554" t="s">
        <v>29</v>
      </c>
      <c r="R554" t="s">
        <v>180</v>
      </c>
      <c r="S554" t="s">
        <v>31</v>
      </c>
      <c r="T554" t="s">
        <v>25</v>
      </c>
      <c r="U554" t="str">
        <f t="shared" si="18"/>
        <v>(Finished OK)</v>
      </c>
      <c r="V554" s="13">
        <v>45448</v>
      </c>
      <c r="W554" s="13" t="s">
        <v>32</v>
      </c>
      <c r="X554" s="13"/>
      <c r="Y554" s="13"/>
    </row>
    <row r="555" spans="8:25">
      <c r="H555" t="s">
        <v>1508</v>
      </c>
      <c r="I555" t="s">
        <v>1509</v>
      </c>
      <c r="J555" t="s">
        <v>20</v>
      </c>
      <c r="K555" t="s">
        <v>2351</v>
      </c>
      <c r="L555" t="s">
        <v>25</v>
      </c>
      <c r="M555" t="s">
        <v>26</v>
      </c>
      <c r="N555" t="s">
        <v>2352</v>
      </c>
      <c r="O555" t="s">
        <v>216</v>
      </c>
      <c r="P555" s="5" t="str">
        <f t="shared" si="17"/>
        <v>EJECUTO</v>
      </c>
      <c r="Q555" t="s">
        <v>29</v>
      </c>
      <c r="R555" t="s">
        <v>180</v>
      </c>
      <c r="S555" t="s">
        <v>31</v>
      </c>
      <c r="T555" t="s">
        <v>25</v>
      </c>
      <c r="U555" t="str">
        <f t="shared" si="18"/>
        <v>(Finished OK)</v>
      </c>
      <c r="V555" s="13">
        <v>45448</v>
      </c>
      <c r="W555" s="13" t="s">
        <v>32</v>
      </c>
      <c r="X555" s="13"/>
      <c r="Y555" s="13"/>
    </row>
    <row r="556" spans="8:25">
      <c r="H556" t="s">
        <v>1568</v>
      </c>
      <c r="I556" t="s">
        <v>1569</v>
      </c>
      <c r="J556" t="s">
        <v>20</v>
      </c>
      <c r="K556" t="s">
        <v>2353</v>
      </c>
      <c r="L556" t="s">
        <v>25</v>
      </c>
      <c r="M556" t="s">
        <v>26</v>
      </c>
      <c r="N556" t="s">
        <v>2354</v>
      </c>
      <c r="O556" t="s">
        <v>216</v>
      </c>
      <c r="P556" s="5" t="str">
        <f t="shared" si="17"/>
        <v>EJECUTO</v>
      </c>
      <c r="Q556" t="s">
        <v>29</v>
      </c>
      <c r="R556" t="s">
        <v>180</v>
      </c>
      <c r="S556" t="s">
        <v>31</v>
      </c>
      <c r="T556" t="s">
        <v>25</v>
      </c>
      <c r="U556" t="str">
        <f t="shared" si="18"/>
        <v>(Finished OK)</v>
      </c>
      <c r="V556" s="13">
        <v>45448</v>
      </c>
      <c r="W556" s="13" t="s">
        <v>32</v>
      </c>
      <c r="X556" s="13"/>
      <c r="Y556" s="13"/>
    </row>
    <row r="557" spans="8:25">
      <c r="H557" t="s">
        <v>1574</v>
      </c>
      <c r="I557" t="s">
        <v>1575</v>
      </c>
      <c r="J557" t="s">
        <v>20</v>
      </c>
      <c r="K557" t="s">
        <v>2355</v>
      </c>
      <c r="L557" t="s">
        <v>25</v>
      </c>
      <c r="M557" t="s">
        <v>26</v>
      </c>
      <c r="N557" t="s">
        <v>2356</v>
      </c>
      <c r="O557" t="s">
        <v>216</v>
      </c>
      <c r="P557" s="5" t="str">
        <f t="shared" si="17"/>
        <v>EJECUTO</v>
      </c>
      <c r="Q557" t="s">
        <v>29</v>
      </c>
      <c r="R557" t="s">
        <v>180</v>
      </c>
      <c r="S557" t="s">
        <v>31</v>
      </c>
      <c r="T557" t="s">
        <v>25</v>
      </c>
      <c r="U557" t="str">
        <f t="shared" si="18"/>
        <v>(Finished OK)</v>
      </c>
      <c r="V557" s="13">
        <v>45448</v>
      </c>
      <c r="W557" s="13" t="s">
        <v>32</v>
      </c>
      <c r="X557" s="13"/>
      <c r="Y557" s="13"/>
    </row>
    <row r="558" spans="8:25">
      <c r="H558" t="s">
        <v>1580</v>
      </c>
      <c r="I558" t="s">
        <v>1581</v>
      </c>
      <c r="J558" t="s">
        <v>20</v>
      </c>
      <c r="K558" t="s">
        <v>2357</v>
      </c>
      <c r="L558" t="s">
        <v>25</v>
      </c>
      <c r="M558" t="s">
        <v>26</v>
      </c>
      <c r="N558" t="s">
        <v>2358</v>
      </c>
      <c r="O558" t="s">
        <v>216</v>
      </c>
      <c r="P558" s="5" t="str">
        <f t="shared" si="17"/>
        <v>EJECUTO</v>
      </c>
      <c r="Q558" t="s">
        <v>29</v>
      </c>
      <c r="R558" t="s">
        <v>180</v>
      </c>
      <c r="S558" t="s">
        <v>31</v>
      </c>
      <c r="T558" t="s">
        <v>25</v>
      </c>
      <c r="U558" t="str">
        <f t="shared" si="18"/>
        <v>(Finished OK)</v>
      </c>
      <c r="V558" s="13">
        <v>45448</v>
      </c>
      <c r="W558" s="13" t="s">
        <v>32</v>
      </c>
      <c r="X558" s="13"/>
      <c r="Y558" s="13"/>
    </row>
    <row r="559" spans="8:25">
      <c r="H559" t="s">
        <v>1586</v>
      </c>
      <c r="I559" t="s">
        <v>1587</v>
      </c>
      <c r="J559" t="s">
        <v>20</v>
      </c>
      <c r="K559" t="s">
        <v>2359</v>
      </c>
      <c r="L559" t="s">
        <v>25</v>
      </c>
      <c r="M559" t="s">
        <v>26</v>
      </c>
      <c r="N559" t="s">
        <v>2360</v>
      </c>
      <c r="O559" t="s">
        <v>216</v>
      </c>
      <c r="P559" s="5" t="str">
        <f t="shared" si="17"/>
        <v>EJECUTO</v>
      </c>
      <c r="Q559" t="s">
        <v>29</v>
      </c>
      <c r="R559" t="s">
        <v>180</v>
      </c>
      <c r="S559" t="s">
        <v>31</v>
      </c>
      <c r="T559" t="s">
        <v>25</v>
      </c>
      <c r="U559" t="str">
        <f t="shared" si="18"/>
        <v>(Finished OK)</v>
      </c>
      <c r="V559" s="13">
        <v>45448</v>
      </c>
      <c r="W559" s="13" t="s">
        <v>32</v>
      </c>
      <c r="X559" s="13"/>
      <c r="Y559" s="13"/>
    </row>
    <row r="560" spans="8:25">
      <c r="H560" t="s">
        <v>1592</v>
      </c>
      <c r="I560" t="s">
        <v>1593</v>
      </c>
      <c r="J560" t="s">
        <v>20</v>
      </c>
      <c r="K560" t="s">
        <v>2361</v>
      </c>
      <c r="L560" t="s">
        <v>25</v>
      </c>
      <c r="M560" t="s">
        <v>26</v>
      </c>
      <c r="N560" t="s">
        <v>2362</v>
      </c>
      <c r="O560" t="s">
        <v>216</v>
      </c>
      <c r="P560" s="5" t="str">
        <f t="shared" si="17"/>
        <v>EJECUTO</v>
      </c>
      <c r="Q560" t="s">
        <v>29</v>
      </c>
      <c r="R560" t="s">
        <v>180</v>
      </c>
      <c r="S560" t="s">
        <v>31</v>
      </c>
      <c r="T560" t="s">
        <v>25</v>
      </c>
      <c r="U560" t="str">
        <f t="shared" si="18"/>
        <v>(Finished OK)</v>
      </c>
      <c r="V560" s="13">
        <v>45448</v>
      </c>
      <c r="W560" s="13" t="s">
        <v>32</v>
      </c>
      <c r="X560" s="13"/>
      <c r="Y560" s="13"/>
    </row>
    <row r="561" spans="8:25">
      <c r="H561" t="s">
        <v>1598</v>
      </c>
      <c r="I561" t="s">
        <v>1599</v>
      </c>
      <c r="J561" t="s">
        <v>20</v>
      </c>
      <c r="K561" t="s">
        <v>2363</v>
      </c>
      <c r="L561" t="s">
        <v>25</v>
      </c>
      <c r="M561" t="s">
        <v>26</v>
      </c>
      <c r="N561" t="s">
        <v>2364</v>
      </c>
      <c r="O561" t="s">
        <v>216</v>
      </c>
      <c r="P561" s="5" t="str">
        <f t="shared" si="17"/>
        <v>EJECUTO</v>
      </c>
      <c r="Q561" t="s">
        <v>29</v>
      </c>
      <c r="R561" t="s">
        <v>180</v>
      </c>
      <c r="S561" t="s">
        <v>31</v>
      </c>
      <c r="T561" t="s">
        <v>25</v>
      </c>
      <c r="U561" t="str">
        <f t="shared" si="18"/>
        <v>(Finished OK)</v>
      </c>
      <c r="V561" s="13">
        <v>45448</v>
      </c>
      <c r="W561" s="13" t="s">
        <v>32</v>
      </c>
      <c r="X561" s="13"/>
      <c r="Y561" s="13"/>
    </row>
    <row r="562" spans="8:25">
      <c r="H562" t="s">
        <v>1604</v>
      </c>
      <c r="I562" t="s">
        <v>1605</v>
      </c>
      <c r="J562" t="s">
        <v>20</v>
      </c>
      <c r="K562" t="s">
        <v>2365</v>
      </c>
      <c r="L562" t="s">
        <v>25</v>
      </c>
      <c r="M562" t="s">
        <v>26</v>
      </c>
      <c r="N562" t="s">
        <v>2366</v>
      </c>
      <c r="O562" t="s">
        <v>216</v>
      </c>
      <c r="P562" s="5" t="str">
        <f t="shared" si="17"/>
        <v>EJECUTO</v>
      </c>
      <c r="Q562" t="s">
        <v>29</v>
      </c>
      <c r="R562" t="s">
        <v>180</v>
      </c>
      <c r="S562" t="s">
        <v>31</v>
      </c>
      <c r="T562" t="s">
        <v>25</v>
      </c>
      <c r="U562" t="str">
        <f t="shared" si="18"/>
        <v>(Finished OK)</v>
      </c>
      <c r="V562" s="13">
        <v>45448</v>
      </c>
      <c r="W562" s="13" t="s">
        <v>32</v>
      </c>
      <c r="X562" s="13"/>
      <c r="Y562" s="13"/>
    </row>
    <row r="563" spans="8:25">
      <c r="H563" t="s">
        <v>1610</v>
      </c>
      <c r="I563" t="s">
        <v>1611</v>
      </c>
      <c r="J563" t="s">
        <v>20</v>
      </c>
      <c r="K563" t="s">
        <v>2367</v>
      </c>
      <c r="L563" t="s">
        <v>25</v>
      </c>
      <c r="M563" t="s">
        <v>26</v>
      </c>
      <c r="N563" t="s">
        <v>2368</v>
      </c>
      <c r="O563" t="s">
        <v>216</v>
      </c>
      <c r="P563" s="5" t="str">
        <f t="shared" si="17"/>
        <v>EJECUTO</v>
      </c>
      <c r="Q563" t="s">
        <v>29</v>
      </c>
      <c r="R563" t="s">
        <v>180</v>
      </c>
      <c r="S563" t="s">
        <v>31</v>
      </c>
      <c r="T563" t="s">
        <v>25</v>
      </c>
      <c r="U563" t="str">
        <f t="shared" si="18"/>
        <v>(Finished OK)</v>
      </c>
      <c r="V563" s="13">
        <v>45448</v>
      </c>
      <c r="W563" s="13" t="s">
        <v>32</v>
      </c>
      <c r="X563" s="13"/>
      <c r="Y563" s="13"/>
    </row>
    <row r="564" spans="8:25">
      <c r="H564" t="s">
        <v>1616</v>
      </c>
      <c r="I564" t="s">
        <v>1617</v>
      </c>
      <c r="J564" t="s">
        <v>20</v>
      </c>
      <c r="K564" t="s">
        <v>2369</v>
      </c>
      <c r="L564" t="s">
        <v>25</v>
      </c>
      <c r="M564" t="s">
        <v>26</v>
      </c>
      <c r="N564" t="s">
        <v>2370</v>
      </c>
      <c r="O564" t="s">
        <v>216</v>
      </c>
      <c r="P564" s="5" t="str">
        <f t="shared" si="17"/>
        <v>EJECUTO</v>
      </c>
      <c r="Q564" t="s">
        <v>29</v>
      </c>
      <c r="R564" t="s">
        <v>180</v>
      </c>
      <c r="S564" t="s">
        <v>31</v>
      </c>
      <c r="T564" t="s">
        <v>25</v>
      </c>
      <c r="U564" t="str">
        <f t="shared" si="18"/>
        <v>(Finished OK)</v>
      </c>
      <c r="V564" s="13">
        <v>45448</v>
      </c>
      <c r="W564" s="13" t="s">
        <v>32</v>
      </c>
      <c r="X564" s="13"/>
      <c r="Y564" s="13"/>
    </row>
    <row r="565" spans="8:25">
      <c r="H565" t="s">
        <v>1622</v>
      </c>
      <c r="I565" t="s">
        <v>1623</v>
      </c>
      <c r="J565" t="s">
        <v>20</v>
      </c>
      <c r="K565" t="s">
        <v>2371</v>
      </c>
      <c r="L565" t="s">
        <v>25</v>
      </c>
      <c r="M565" t="s">
        <v>26</v>
      </c>
      <c r="N565" t="s">
        <v>2372</v>
      </c>
      <c r="O565" t="s">
        <v>216</v>
      </c>
      <c r="P565" s="5" t="str">
        <f t="shared" si="17"/>
        <v>EJECUTO</v>
      </c>
      <c r="Q565" t="s">
        <v>29</v>
      </c>
      <c r="R565" t="s">
        <v>180</v>
      </c>
      <c r="S565" t="s">
        <v>31</v>
      </c>
      <c r="T565" t="s">
        <v>25</v>
      </c>
      <c r="U565" t="str">
        <f t="shared" si="18"/>
        <v>(Finished OK)</v>
      </c>
      <c r="V565" s="13">
        <v>45448</v>
      </c>
      <c r="W565" s="13" t="s">
        <v>32</v>
      </c>
      <c r="X565" s="13"/>
      <c r="Y565" s="13"/>
    </row>
    <row r="566" spans="8:25">
      <c r="H566" t="s">
        <v>1628</v>
      </c>
      <c r="I566" t="s">
        <v>1629</v>
      </c>
      <c r="J566" t="s">
        <v>20</v>
      </c>
      <c r="K566" t="s">
        <v>2373</v>
      </c>
      <c r="L566" t="s">
        <v>25</v>
      </c>
      <c r="M566" t="s">
        <v>26</v>
      </c>
      <c r="N566" t="s">
        <v>2374</v>
      </c>
      <c r="O566" t="s">
        <v>216</v>
      </c>
      <c r="P566" s="5" t="str">
        <f t="shared" si="17"/>
        <v>EJECUTO</v>
      </c>
      <c r="Q566" t="s">
        <v>29</v>
      </c>
      <c r="R566" t="s">
        <v>180</v>
      </c>
      <c r="S566" t="s">
        <v>31</v>
      </c>
      <c r="T566" t="s">
        <v>25</v>
      </c>
      <c r="U566" t="str">
        <f t="shared" si="18"/>
        <v>(Finished OK)</v>
      </c>
      <c r="V566" s="13">
        <v>45448</v>
      </c>
      <c r="W566" s="13" t="s">
        <v>32</v>
      </c>
      <c r="X566" s="13"/>
      <c r="Y566" s="13"/>
    </row>
    <row r="567" spans="8:25">
      <c r="H567" t="s">
        <v>1634</v>
      </c>
      <c r="I567" t="s">
        <v>1635</v>
      </c>
      <c r="J567" t="s">
        <v>20</v>
      </c>
      <c r="K567" t="s">
        <v>2375</v>
      </c>
      <c r="L567" t="s">
        <v>25</v>
      </c>
      <c r="M567" t="s">
        <v>26</v>
      </c>
      <c r="N567" t="s">
        <v>2376</v>
      </c>
      <c r="O567" t="s">
        <v>216</v>
      </c>
      <c r="P567" s="5" t="str">
        <f t="shared" si="17"/>
        <v>EJECUTO</v>
      </c>
      <c r="Q567" t="s">
        <v>29</v>
      </c>
      <c r="R567" t="s">
        <v>180</v>
      </c>
      <c r="S567" t="s">
        <v>31</v>
      </c>
      <c r="T567" t="s">
        <v>25</v>
      </c>
      <c r="U567" t="str">
        <f t="shared" si="18"/>
        <v>(Finished OK)</v>
      </c>
      <c r="V567" s="13">
        <v>45448</v>
      </c>
      <c r="W567" s="13" t="s">
        <v>32</v>
      </c>
      <c r="X567" s="13"/>
      <c r="Y567" s="13"/>
    </row>
    <row r="568" spans="8:25">
      <c r="H568" t="s">
        <v>1640</v>
      </c>
      <c r="I568" t="s">
        <v>1641</v>
      </c>
      <c r="J568" t="s">
        <v>20</v>
      </c>
      <c r="K568" t="s">
        <v>2377</v>
      </c>
      <c r="L568" t="s">
        <v>25</v>
      </c>
      <c r="M568" t="s">
        <v>26</v>
      </c>
      <c r="N568" t="s">
        <v>2378</v>
      </c>
      <c r="O568" t="s">
        <v>216</v>
      </c>
      <c r="P568" s="5" t="str">
        <f t="shared" si="17"/>
        <v>EJECUTO</v>
      </c>
      <c r="Q568" t="s">
        <v>29</v>
      </c>
      <c r="R568" t="s">
        <v>180</v>
      </c>
      <c r="S568" t="s">
        <v>31</v>
      </c>
      <c r="T568" t="s">
        <v>25</v>
      </c>
      <c r="U568" t="str">
        <f t="shared" si="18"/>
        <v>(Finished OK)</v>
      </c>
      <c r="V568" s="13">
        <v>45448</v>
      </c>
      <c r="W568" s="13" t="s">
        <v>32</v>
      </c>
      <c r="X568" s="13"/>
      <c r="Y568" s="13"/>
    </row>
    <row r="569" spans="8:25">
      <c r="H569" t="s">
        <v>1646</v>
      </c>
      <c r="I569" t="s">
        <v>1647</v>
      </c>
      <c r="J569" t="s">
        <v>20</v>
      </c>
      <c r="K569" t="s">
        <v>2379</v>
      </c>
      <c r="L569" t="s">
        <v>25</v>
      </c>
      <c r="M569" t="s">
        <v>26</v>
      </c>
      <c r="N569" t="s">
        <v>2380</v>
      </c>
      <c r="O569" t="s">
        <v>216</v>
      </c>
      <c r="P569" s="5" t="str">
        <f t="shared" si="17"/>
        <v>EJECUTO</v>
      </c>
      <c r="Q569" t="s">
        <v>29</v>
      </c>
      <c r="R569" t="s">
        <v>180</v>
      </c>
      <c r="S569" t="s">
        <v>31</v>
      </c>
      <c r="T569" t="s">
        <v>25</v>
      </c>
      <c r="U569" t="str">
        <f t="shared" si="18"/>
        <v>(Finished OK)</v>
      </c>
      <c r="V569" s="13">
        <v>45448</v>
      </c>
      <c r="W569" s="13" t="s">
        <v>32</v>
      </c>
      <c r="X569" s="13"/>
      <c r="Y569" s="13"/>
    </row>
    <row r="570" spans="8:25">
      <c r="H570" t="s">
        <v>1652</v>
      </c>
      <c r="I570" t="s">
        <v>1653</v>
      </c>
      <c r="J570" t="s">
        <v>20</v>
      </c>
      <c r="K570" t="s">
        <v>2381</v>
      </c>
      <c r="L570" t="s">
        <v>25</v>
      </c>
      <c r="M570" t="s">
        <v>26</v>
      </c>
      <c r="N570" t="s">
        <v>2382</v>
      </c>
      <c r="O570" t="s">
        <v>216</v>
      </c>
      <c r="P570" s="5" t="str">
        <f t="shared" si="17"/>
        <v>EJECUTO</v>
      </c>
      <c r="Q570" t="s">
        <v>29</v>
      </c>
      <c r="R570" t="s">
        <v>180</v>
      </c>
      <c r="S570" t="s">
        <v>31</v>
      </c>
      <c r="T570" t="s">
        <v>25</v>
      </c>
      <c r="U570" t="str">
        <f t="shared" si="18"/>
        <v>(Finished OK)</v>
      </c>
      <c r="V570" s="13">
        <v>45448</v>
      </c>
      <c r="W570" s="13" t="s">
        <v>32</v>
      </c>
      <c r="X570" s="13"/>
      <c r="Y570" s="13"/>
    </row>
    <row r="571" spans="8:25">
      <c r="H571" t="s">
        <v>1658</v>
      </c>
      <c r="I571" t="s">
        <v>1659</v>
      </c>
      <c r="J571" t="s">
        <v>20</v>
      </c>
      <c r="K571" t="s">
        <v>2383</v>
      </c>
      <c r="L571" t="s">
        <v>25</v>
      </c>
      <c r="M571" t="s">
        <v>26</v>
      </c>
      <c r="N571" t="s">
        <v>2384</v>
      </c>
      <c r="O571" t="s">
        <v>216</v>
      </c>
      <c r="P571" s="5" t="str">
        <f t="shared" si="17"/>
        <v>EJECUTO</v>
      </c>
      <c r="Q571" t="s">
        <v>29</v>
      </c>
      <c r="R571" t="s">
        <v>180</v>
      </c>
      <c r="S571" t="s">
        <v>31</v>
      </c>
      <c r="T571" t="s">
        <v>25</v>
      </c>
      <c r="U571" t="str">
        <f t="shared" si="18"/>
        <v>(Finished OK)</v>
      </c>
      <c r="V571" s="13">
        <v>45448</v>
      </c>
      <c r="W571" s="13" t="s">
        <v>32</v>
      </c>
      <c r="X571" s="13"/>
      <c r="Y571" s="13"/>
    </row>
    <row r="572" spans="8:25">
      <c r="H572" t="s">
        <v>1664</v>
      </c>
      <c r="I572" t="s">
        <v>1665</v>
      </c>
      <c r="J572" t="s">
        <v>20</v>
      </c>
      <c r="K572" t="s">
        <v>2385</v>
      </c>
      <c r="L572" t="s">
        <v>25</v>
      </c>
      <c r="M572" t="s">
        <v>26</v>
      </c>
      <c r="N572" t="s">
        <v>2386</v>
      </c>
      <c r="O572" t="s">
        <v>216</v>
      </c>
      <c r="P572" s="5" t="str">
        <f t="shared" si="17"/>
        <v>EJECUTO</v>
      </c>
      <c r="Q572" t="s">
        <v>29</v>
      </c>
      <c r="R572" t="s">
        <v>180</v>
      </c>
      <c r="S572" t="s">
        <v>31</v>
      </c>
      <c r="T572" t="s">
        <v>25</v>
      </c>
      <c r="U572" t="str">
        <f t="shared" si="18"/>
        <v>(Finished OK)</v>
      </c>
      <c r="V572" s="13">
        <v>45448</v>
      </c>
      <c r="W572" s="13" t="s">
        <v>32</v>
      </c>
      <c r="X572" s="13"/>
      <c r="Y572" s="13"/>
    </row>
    <row r="573" spans="8:25">
      <c r="H573" t="s">
        <v>1670</v>
      </c>
      <c r="I573" t="s">
        <v>1671</v>
      </c>
      <c r="J573" t="s">
        <v>20</v>
      </c>
      <c r="K573" t="s">
        <v>2387</v>
      </c>
      <c r="L573" t="s">
        <v>25</v>
      </c>
      <c r="M573" t="s">
        <v>26</v>
      </c>
      <c r="N573" t="s">
        <v>2388</v>
      </c>
      <c r="O573" t="s">
        <v>216</v>
      </c>
      <c r="P573" s="5" t="str">
        <f t="shared" si="17"/>
        <v>EJECUTO</v>
      </c>
      <c r="Q573" t="s">
        <v>29</v>
      </c>
      <c r="R573" t="s">
        <v>174</v>
      </c>
      <c r="S573" t="s">
        <v>31</v>
      </c>
      <c r="T573" t="s">
        <v>25</v>
      </c>
      <c r="U573" t="str">
        <f t="shared" si="18"/>
        <v>(Finished OK)</v>
      </c>
      <c r="V573" s="13">
        <v>45447</v>
      </c>
      <c r="W573" s="13" t="s">
        <v>32</v>
      </c>
      <c r="X573" s="13"/>
      <c r="Y573" s="13"/>
    </row>
    <row r="574" spans="8:25">
      <c r="H574" t="s">
        <v>1676</v>
      </c>
      <c r="I574" t="s">
        <v>1677</v>
      </c>
      <c r="J574" t="s">
        <v>20</v>
      </c>
      <c r="K574" t="s">
        <v>2389</v>
      </c>
      <c r="L574" t="s">
        <v>25</v>
      </c>
      <c r="M574" t="s">
        <v>26</v>
      </c>
      <c r="N574" t="s">
        <v>2390</v>
      </c>
      <c r="O574" t="s">
        <v>216</v>
      </c>
      <c r="P574" s="5" t="str">
        <f t="shared" si="17"/>
        <v>EJECUTO</v>
      </c>
      <c r="Q574" t="s">
        <v>29</v>
      </c>
      <c r="R574" t="s">
        <v>174</v>
      </c>
      <c r="S574" t="s">
        <v>31</v>
      </c>
      <c r="T574" t="s">
        <v>25</v>
      </c>
      <c r="U574" t="str">
        <f t="shared" si="18"/>
        <v>(Finished OK)</v>
      </c>
      <c r="V574" s="13">
        <v>45447</v>
      </c>
      <c r="W574" s="13" t="s">
        <v>32</v>
      </c>
      <c r="X574" s="13"/>
      <c r="Y574" s="13"/>
    </row>
    <row r="575" spans="8:25">
      <c r="H575" t="s">
        <v>1682</v>
      </c>
      <c r="I575" t="s">
        <v>1683</v>
      </c>
      <c r="J575" t="s">
        <v>20</v>
      </c>
      <c r="K575" t="s">
        <v>2391</v>
      </c>
      <c r="L575" t="s">
        <v>25</v>
      </c>
      <c r="M575" t="s">
        <v>26</v>
      </c>
      <c r="N575" t="s">
        <v>2392</v>
      </c>
      <c r="O575" t="s">
        <v>216</v>
      </c>
      <c r="P575" s="5" t="str">
        <f t="shared" si="17"/>
        <v>EJECUTO</v>
      </c>
      <c r="Q575" t="s">
        <v>29</v>
      </c>
      <c r="R575" t="s">
        <v>174</v>
      </c>
      <c r="S575" t="s">
        <v>31</v>
      </c>
      <c r="T575" t="s">
        <v>25</v>
      </c>
      <c r="U575" t="str">
        <f t="shared" si="18"/>
        <v>(Finished OK)</v>
      </c>
      <c r="V575" s="13">
        <v>45447</v>
      </c>
      <c r="W575" s="13" t="s">
        <v>32</v>
      </c>
      <c r="X575" s="13"/>
      <c r="Y575" s="13"/>
    </row>
    <row r="576" spans="8:25">
      <c r="H576" t="s">
        <v>1688</v>
      </c>
      <c r="I576" t="s">
        <v>1689</v>
      </c>
      <c r="J576" t="s">
        <v>20</v>
      </c>
      <c r="K576" t="s">
        <v>2393</v>
      </c>
      <c r="L576" t="s">
        <v>25</v>
      </c>
      <c r="M576" t="s">
        <v>26</v>
      </c>
      <c r="N576" t="s">
        <v>2394</v>
      </c>
      <c r="O576" t="s">
        <v>200</v>
      </c>
      <c r="P576" s="5" t="str">
        <f t="shared" si="17"/>
        <v>EJECUTO</v>
      </c>
      <c r="Q576" t="s">
        <v>29</v>
      </c>
      <c r="R576" t="s">
        <v>174</v>
      </c>
      <c r="S576" t="s">
        <v>31</v>
      </c>
      <c r="T576" t="s">
        <v>25</v>
      </c>
      <c r="U576" t="str">
        <f t="shared" si="18"/>
        <v>(Finished OK)</v>
      </c>
      <c r="V576" s="13">
        <v>45447</v>
      </c>
      <c r="W576" s="13" t="s">
        <v>32</v>
      </c>
      <c r="X576" s="13"/>
      <c r="Y576" s="13"/>
    </row>
    <row r="577" spans="8:25">
      <c r="H577" t="s">
        <v>1694</v>
      </c>
      <c r="I577" t="s">
        <v>1695</v>
      </c>
      <c r="J577" t="s">
        <v>20</v>
      </c>
      <c r="K577" t="s">
        <v>2395</v>
      </c>
      <c r="L577" t="s">
        <v>25</v>
      </c>
      <c r="M577" t="s">
        <v>26</v>
      </c>
      <c r="N577" t="s">
        <v>2396</v>
      </c>
      <c r="O577" t="s">
        <v>200</v>
      </c>
      <c r="P577" s="5" t="str">
        <f t="shared" si="17"/>
        <v>EJECUTO</v>
      </c>
      <c r="Q577" t="s">
        <v>29</v>
      </c>
      <c r="R577" t="s">
        <v>174</v>
      </c>
      <c r="S577" t="s">
        <v>31</v>
      </c>
      <c r="T577" t="s">
        <v>25</v>
      </c>
      <c r="U577" t="str">
        <f t="shared" si="18"/>
        <v>(Finished OK)</v>
      </c>
      <c r="V577" s="13">
        <v>45447</v>
      </c>
      <c r="W577" s="13" t="s">
        <v>32</v>
      </c>
      <c r="X577" s="13"/>
      <c r="Y577" s="13"/>
    </row>
    <row r="578" spans="8:25">
      <c r="H578" t="s">
        <v>2397</v>
      </c>
      <c r="I578" t="s">
        <v>2398</v>
      </c>
      <c r="J578" t="s">
        <v>20</v>
      </c>
      <c r="K578" t="s">
        <v>2399</v>
      </c>
      <c r="L578" t="s">
        <v>140</v>
      </c>
      <c r="M578" t="s">
        <v>110</v>
      </c>
      <c r="N578" t="s">
        <v>2400</v>
      </c>
      <c r="P578" s="5" t="str">
        <f t="shared" si="17"/>
        <v>NO EJECUTO</v>
      </c>
      <c r="Q578" t="s">
        <v>111</v>
      </c>
      <c r="S578" t="s">
        <v>142</v>
      </c>
      <c r="T578" t="s">
        <v>143</v>
      </c>
      <c r="U578" t="e">
        <f t="shared" si="18"/>
        <v>#N/A</v>
      </c>
      <c r="V578" s="13"/>
      <c r="W578" s="13" t="s">
        <v>32</v>
      </c>
      <c r="X578" s="13"/>
      <c r="Y578" s="13"/>
    </row>
    <row r="579" spans="8:25">
      <c r="H579" t="s">
        <v>2401</v>
      </c>
      <c r="I579" t="s">
        <v>2402</v>
      </c>
      <c r="J579" t="s">
        <v>20</v>
      </c>
      <c r="K579" t="s">
        <v>2403</v>
      </c>
      <c r="L579" t="s">
        <v>140</v>
      </c>
      <c r="M579" t="s">
        <v>110</v>
      </c>
      <c r="N579" t="s">
        <v>2404</v>
      </c>
      <c r="P579" s="5" t="str">
        <f t="shared" ref="P579:P584" si="19">IF(ISNUMBER(MATCH(H579,$A$2:$A$600,0)),"EJECUTO","NO EJECUTO")</f>
        <v>NO EJECUTO</v>
      </c>
      <c r="Q579" t="s">
        <v>111</v>
      </c>
      <c r="S579" t="s">
        <v>142</v>
      </c>
      <c r="T579" t="s">
        <v>140</v>
      </c>
      <c r="U579" t="e">
        <f t="shared" ref="U579:U584" si="20">VLOOKUP(H579,$A$2:$E$469,4,FALSE)</f>
        <v>#N/A</v>
      </c>
      <c r="V579" s="13"/>
      <c r="W579" s="13" t="s">
        <v>32</v>
      </c>
      <c r="X579" s="13"/>
      <c r="Y579" s="13"/>
    </row>
    <row r="580" spans="8:25">
      <c r="H580" t="s">
        <v>2405</v>
      </c>
      <c r="I580" t="s">
        <v>2406</v>
      </c>
      <c r="J580" t="s">
        <v>20</v>
      </c>
      <c r="K580" t="s">
        <v>2407</v>
      </c>
      <c r="L580" t="s">
        <v>140</v>
      </c>
      <c r="M580" t="s">
        <v>110</v>
      </c>
      <c r="N580" t="s">
        <v>2408</v>
      </c>
      <c r="P580" s="5" t="str">
        <f t="shared" si="19"/>
        <v>NO EJECUTO</v>
      </c>
      <c r="Q580" t="s">
        <v>111</v>
      </c>
      <c r="S580" t="s">
        <v>142</v>
      </c>
      <c r="T580" t="s">
        <v>140</v>
      </c>
      <c r="U580" t="e">
        <f t="shared" si="20"/>
        <v>#N/A</v>
      </c>
      <c r="V580" s="13"/>
      <c r="W580" s="13" t="s">
        <v>32</v>
      </c>
      <c r="X580" s="13"/>
      <c r="Y580" s="13"/>
    </row>
    <row r="581" spans="8:25">
      <c r="H581" t="s">
        <v>2409</v>
      </c>
      <c r="I581" t="s">
        <v>2410</v>
      </c>
      <c r="J581" t="s">
        <v>20</v>
      </c>
      <c r="K581" t="s">
        <v>2411</v>
      </c>
      <c r="L581" t="s">
        <v>140</v>
      </c>
      <c r="M581" t="s">
        <v>110</v>
      </c>
      <c r="N581" t="s">
        <v>2412</v>
      </c>
      <c r="P581" s="5" t="str">
        <f t="shared" si="19"/>
        <v>NO EJECUTO</v>
      </c>
      <c r="Q581" t="s">
        <v>111</v>
      </c>
      <c r="S581" t="s">
        <v>142</v>
      </c>
      <c r="T581" t="s">
        <v>143</v>
      </c>
      <c r="U581" t="e">
        <f t="shared" si="20"/>
        <v>#N/A</v>
      </c>
      <c r="V581" s="13"/>
      <c r="W581" s="13" t="s">
        <v>32</v>
      </c>
      <c r="X581" s="13"/>
      <c r="Y581" s="13"/>
    </row>
    <row r="582" spans="8:25">
      <c r="H582" t="s">
        <v>2413</v>
      </c>
      <c r="I582" t="s">
        <v>2414</v>
      </c>
      <c r="J582" t="s">
        <v>20</v>
      </c>
      <c r="K582" t="s">
        <v>2415</v>
      </c>
      <c r="L582" t="s">
        <v>140</v>
      </c>
      <c r="M582" t="s">
        <v>110</v>
      </c>
      <c r="N582" t="s">
        <v>2416</v>
      </c>
      <c r="P582" s="5" t="str">
        <f t="shared" si="19"/>
        <v>NO EJECUTO</v>
      </c>
      <c r="Q582" t="s">
        <v>111</v>
      </c>
      <c r="S582" t="s">
        <v>142</v>
      </c>
      <c r="T582" t="s">
        <v>143</v>
      </c>
      <c r="U582" t="e">
        <f t="shared" si="20"/>
        <v>#N/A</v>
      </c>
      <c r="V582" s="13"/>
      <c r="W582" s="13" t="s">
        <v>32</v>
      </c>
      <c r="X582" s="13"/>
      <c r="Y582" s="13"/>
    </row>
    <row r="583" spans="8:25">
      <c r="H583" t="s">
        <v>2417</v>
      </c>
      <c r="I583" t="s">
        <v>2418</v>
      </c>
      <c r="J583" t="s">
        <v>20</v>
      </c>
      <c r="K583" t="s">
        <v>2419</v>
      </c>
      <c r="L583" t="s">
        <v>140</v>
      </c>
      <c r="M583" t="s">
        <v>110</v>
      </c>
      <c r="N583" t="s">
        <v>2420</v>
      </c>
      <c r="P583" s="5" t="str">
        <f t="shared" si="19"/>
        <v>NO EJECUTO</v>
      </c>
      <c r="Q583" t="s">
        <v>111</v>
      </c>
      <c r="S583" t="s">
        <v>142</v>
      </c>
      <c r="T583" t="s">
        <v>143</v>
      </c>
      <c r="U583" t="e">
        <f t="shared" si="20"/>
        <v>#N/A</v>
      </c>
      <c r="V583" s="13"/>
      <c r="W583" s="13" t="s">
        <v>32</v>
      </c>
      <c r="X583" s="13"/>
      <c r="Y583" s="13"/>
    </row>
    <row r="584" spans="8:25">
      <c r="H584" t="s">
        <v>1700</v>
      </c>
      <c r="I584" t="s">
        <v>1701</v>
      </c>
      <c r="J584" t="s">
        <v>20</v>
      </c>
      <c r="K584" t="s">
        <v>2421</v>
      </c>
      <c r="L584" t="s">
        <v>25</v>
      </c>
      <c r="M584" t="s">
        <v>26</v>
      </c>
      <c r="N584" t="s">
        <v>2422</v>
      </c>
      <c r="O584" t="s">
        <v>200</v>
      </c>
      <c r="P584" s="5" t="str">
        <f t="shared" si="19"/>
        <v>EJECUTO</v>
      </c>
      <c r="Q584" t="s">
        <v>29</v>
      </c>
      <c r="R584" t="s">
        <v>133</v>
      </c>
      <c r="S584" t="s">
        <v>31</v>
      </c>
      <c r="T584" t="s">
        <v>25</v>
      </c>
      <c r="U584" t="str">
        <f t="shared" si="20"/>
        <v>(Finished OK)</v>
      </c>
      <c r="V584" s="13">
        <v>45448</v>
      </c>
      <c r="W584" s="13" t="s">
        <v>32</v>
      </c>
      <c r="X584" s="13"/>
      <c r="Y584" s="13"/>
    </row>
  </sheetData>
  <autoFilter ref="H1:V584" xr:uid="{356BBC42-081C-402A-AC53-E7EA70115AD7}"/>
  <pageMargins left="0.7" right="0.7" top="0.75" bottom="0.75" header="0.3" footer="0.3"/>
  <pageSetup orientation="portrait" r:id="rId2"/>
  <headerFooter>
    <oddFooter>&amp;C_x000D_&amp;1#&amp;"Calibri"&amp;8&amp;K0000FF Datos elaborados por BCP para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BC950-A5C6-4EE4-B391-28199BBA56F3}">
  <sheetPr filterMode="1"/>
  <dimension ref="A1:AI584"/>
  <sheetViews>
    <sheetView topLeftCell="V1" workbookViewId="0">
      <selection activeCell="V19" sqref="V19"/>
    </sheetView>
  </sheetViews>
  <sheetFormatPr defaultColWidth="11.42578125" defaultRowHeight="15"/>
  <cols>
    <col min="1" max="1" width="43.140625" bestFit="1" customWidth="1"/>
    <col min="2" max="2" width="38.140625" bestFit="1" customWidth="1"/>
    <col min="3" max="3" width="27.140625" bestFit="1" customWidth="1"/>
    <col min="4" max="4" width="21.28515625" bestFit="1" customWidth="1"/>
    <col min="5" max="5" width="10.85546875" bestFit="1" customWidth="1"/>
    <col min="6" max="7" width="11.42578125" bestFit="1" customWidth="1"/>
    <col min="8" max="8" width="44.42578125" customWidth="1"/>
    <col min="9" max="9" width="41.85546875" customWidth="1"/>
    <col min="10" max="10" width="15.140625" customWidth="1"/>
    <col min="11" max="11" width="14" customWidth="1"/>
    <col min="12" max="12" width="16.5703125" customWidth="1"/>
    <col min="13" max="13" width="12" bestFit="1" customWidth="1"/>
    <col min="14" max="14" width="43.85546875" customWidth="1"/>
    <col min="15" max="15" width="12.7109375" bestFit="1" customWidth="1"/>
    <col min="16" max="16" width="20.85546875" bestFit="1" customWidth="1"/>
    <col min="17" max="17" width="23.7109375" customWidth="1"/>
    <col min="18" max="18" width="11.42578125" bestFit="1" customWidth="1"/>
    <col min="19" max="19" width="33.5703125" customWidth="1"/>
    <col min="20" max="20" width="16.140625" customWidth="1"/>
    <col min="21" max="21" width="11.42578125" bestFit="1" customWidth="1"/>
    <col min="22" max="22" width="23" customWidth="1"/>
    <col min="23" max="23" width="28" bestFit="1" customWidth="1"/>
    <col min="24" max="24" width="15.7109375" bestFit="1" customWidth="1"/>
    <col min="25" max="25" width="11" bestFit="1" customWidth="1"/>
    <col min="26" max="26" width="10.85546875" bestFit="1" customWidth="1"/>
    <col min="27" max="27" width="13.7109375" bestFit="1" customWidth="1"/>
    <col min="28" max="28" width="12.5703125" bestFit="1" customWidth="1"/>
    <col min="29" max="29" width="42.28515625" bestFit="1" customWidth="1"/>
    <col min="30" max="30" width="16.28515625" bestFit="1" customWidth="1"/>
  </cols>
  <sheetData>
    <row r="1" spans="1:34" ht="14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s="1" t="s">
        <v>0</v>
      </c>
      <c r="I1" s="1" t="s">
        <v>1</v>
      </c>
      <c r="J1" s="1" t="s">
        <v>2</v>
      </c>
      <c r="K1" s="1" t="s">
        <v>5</v>
      </c>
      <c r="L1" s="4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6" t="s">
        <v>12</v>
      </c>
      <c r="S1" s="1" t="s">
        <v>13</v>
      </c>
      <c r="T1" s="4" t="s">
        <v>14</v>
      </c>
      <c r="U1" s="6" t="s">
        <v>15</v>
      </c>
      <c r="V1" s="6" t="s">
        <v>16</v>
      </c>
    </row>
    <row r="2" spans="1:34">
      <c r="A2" t="s">
        <v>22</v>
      </c>
      <c r="B2" t="s">
        <v>23</v>
      </c>
      <c r="C2" t="s">
        <v>20</v>
      </c>
      <c r="D2" t="s">
        <v>21</v>
      </c>
      <c r="E2" s="2">
        <v>45448</v>
      </c>
      <c r="H2" t="s">
        <v>22</v>
      </c>
      <c r="I2" t="s">
        <v>23</v>
      </c>
      <c r="J2" t="s">
        <v>20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s="5" t="str">
        <f>IF(ISNUMBER(MATCH(H2,$A$2:$A$600,0)),"EJECUTO","NO EJECUTO")</f>
        <v>EJECUTO</v>
      </c>
      <c r="Q2" t="s">
        <v>2423</v>
      </c>
      <c r="R2" t="s">
        <v>30</v>
      </c>
      <c r="T2" t="s">
        <v>25</v>
      </c>
      <c r="U2" t="str">
        <f>VLOOKUP(H2,$A$2:$E$469,4,FALSE)</f>
        <v>(Finished OK)</v>
      </c>
      <c r="V2" s="13">
        <v>45448</v>
      </c>
    </row>
    <row r="3" spans="1:34">
      <c r="A3" t="s">
        <v>35</v>
      </c>
      <c r="B3" t="s">
        <v>36</v>
      </c>
      <c r="C3" t="s">
        <v>20</v>
      </c>
      <c r="D3" t="s">
        <v>51</v>
      </c>
      <c r="E3" s="2">
        <v>45448</v>
      </c>
      <c r="H3" t="s">
        <v>35</v>
      </c>
      <c r="I3" t="s">
        <v>36</v>
      </c>
      <c r="J3" t="s">
        <v>20</v>
      </c>
      <c r="K3" t="s">
        <v>37</v>
      </c>
      <c r="L3" t="s">
        <v>25</v>
      </c>
      <c r="M3" t="s">
        <v>26</v>
      </c>
      <c r="N3" t="s">
        <v>38</v>
      </c>
      <c r="O3" t="s">
        <v>28</v>
      </c>
      <c r="P3" s="5" t="str">
        <f>IF(ISNUMBER(MATCH(H3,$A$2:$A$600,0)),"EJECUTO","NO EJECUTO")</f>
        <v>EJECUTO</v>
      </c>
      <c r="Q3" t="s">
        <v>90</v>
      </c>
      <c r="R3" t="s">
        <v>30</v>
      </c>
      <c r="T3" t="s">
        <v>25</v>
      </c>
      <c r="U3" t="str">
        <f>VLOOKUP(H3,$A$2:$E$469,4,FALSE)</f>
        <v>(Aborted)</v>
      </c>
      <c r="V3" s="13">
        <v>45448</v>
      </c>
    </row>
    <row r="4" spans="1:34">
      <c r="A4" t="s">
        <v>35</v>
      </c>
      <c r="B4" t="s">
        <v>36</v>
      </c>
      <c r="C4" t="s">
        <v>20</v>
      </c>
      <c r="D4" t="s">
        <v>21</v>
      </c>
      <c r="E4" s="2">
        <v>45448</v>
      </c>
      <c r="H4" t="s">
        <v>41</v>
      </c>
      <c r="I4" t="s">
        <v>42</v>
      </c>
      <c r="J4" t="s">
        <v>20</v>
      </c>
      <c r="K4" t="s">
        <v>43</v>
      </c>
      <c r="L4" t="s">
        <v>25</v>
      </c>
      <c r="M4" t="s">
        <v>26</v>
      </c>
      <c r="N4" t="s">
        <v>44</v>
      </c>
      <c r="O4" t="s">
        <v>28</v>
      </c>
      <c r="P4" s="5" t="str">
        <f>IF(ISNUMBER(MATCH(H4,$A$2:$A$600,0)),"EJECUTO","NO EJECUTO")</f>
        <v>EJECUTO</v>
      </c>
      <c r="Q4" t="s">
        <v>2423</v>
      </c>
      <c r="R4" t="s">
        <v>30</v>
      </c>
      <c r="T4" t="s">
        <v>25</v>
      </c>
      <c r="U4" t="str">
        <f>VLOOKUP(H4,$A$2:$E$469,4,FALSE)</f>
        <v>(Finished OK)</v>
      </c>
      <c r="V4" s="13">
        <v>45448</v>
      </c>
    </row>
    <row r="5" spans="1:34">
      <c r="A5" t="s">
        <v>35</v>
      </c>
      <c r="B5" t="s">
        <v>36</v>
      </c>
      <c r="C5" t="s">
        <v>20</v>
      </c>
      <c r="D5" t="s">
        <v>21</v>
      </c>
      <c r="E5" s="2">
        <v>45448</v>
      </c>
      <c r="H5" t="s">
        <v>47</v>
      </c>
      <c r="I5" t="s">
        <v>48</v>
      </c>
      <c r="J5" t="s">
        <v>20</v>
      </c>
      <c r="K5" t="s">
        <v>49</v>
      </c>
      <c r="L5" t="s">
        <v>25</v>
      </c>
      <c r="M5" t="s">
        <v>26</v>
      </c>
      <c r="N5" t="s">
        <v>50</v>
      </c>
      <c r="O5" t="s">
        <v>28</v>
      </c>
      <c r="P5" s="5" t="str">
        <f>IF(ISNUMBER(MATCH(H5,$A$2:$A$600,0)),"EJECUTO","NO EJECUTO")</f>
        <v>EJECUTO</v>
      </c>
      <c r="Q5" t="s">
        <v>2423</v>
      </c>
      <c r="R5" t="s">
        <v>30</v>
      </c>
      <c r="T5" t="s">
        <v>25</v>
      </c>
      <c r="U5" t="str">
        <f>VLOOKUP(H5,$A$2:$E$469,4,FALSE)</f>
        <v>(Finished OK)</v>
      </c>
      <c r="V5" s="13">
        <v>45448</v>
      </c>
      <c r="Z5" s="14"/>
      <c r="AA5" s="14"/>
      <c r="AB5" s="14"/>
      <c r="AC5" s="14"/>
      <c r="AD5" s="14"/>
      <c r="AE5" s="14"/>
      <c r="AF5" s="14"/>
      <c r="AG5" s="14"/>
      <c r="AH5" s="14"/>
    </row>
    <row r="6" spans="1:34">
      <c r="A6" t="s">
        <v>41</v>
      </c>
      <c r="B6" t="s">
        <v>42</v>
      </c>
      <c r="C6" t="s">
        <v>20</v>
      </c>
      <c r="D6" t="s">
        <v>21</v>
      </c>
      <c r="E6" s="2">
        <v>45448</v>
      </c>
      <c r="H6" t="s">
        <v>52</v>
      </c>
      <c r="I6" t="s">
        <v>53</v>
      </c>
      <c r="J6" t="s">
        <v>20</v>
      </c>
      <c r="K6" t="s">
        <v>54</v>
      </c>
      <c r="L6" t="s">
        <v>25</v>
      </c>
      <c r="M6" t="s">
        <v>26</v>
      </c>
      <c r="N6" t="s">
        <v>55</v>
      </c>
      <c r="O6" t="s">
        <v>28</v>
      </c>
      <c r="P6" s="5" t="str">
        <f>IF(ISNUMBER(MATCH(H6,$A$2:$A$600,0)),"EJECUTO","NO EJECUTO")</f>
        <v>EJECUTO</v>
      </c>
      <c r="Q6" t="s">
        <v>2423</v>
      </c>
      <c r="R6" t="s">
        <v>30</v>
      </c>
      <c r="T6" t="s">
        <v>25</v>
      </c>
      <c r="U6" t="str">
        <f>VLOOKUP(H6,$A$2:$E$469,4,FALSE)</f>
        <v>(Finished OK)</v>
      </c>
      <c r="V6" s="13">
        <v>45448</v>
      </c>
      <c r="Z6" s="14"/>
      <c r="AA6" s="14"/>
      <c r="AB6" s="14"/>
      <c r="AC6" s="14"/>
      <c r="AD6" s="14"/>
      <c r="AE6" s="14"/>
      <c r="AF6" s="14"/>
      <c r="AG6" s="14"/>
      <c r="AH6" s="14"/>
    </row>
    <row r="7" spans="1:34">
      <c r="A7" t="s">
        <v>47</v>
      </c>
      <c r="B7" t="s">
        <v>48</v>
      </c>
      <c r="C7" t="s">
        <v>20</v>
      </c>
      <c r="D7" t="s">
        <v>21</v>
      </c>
      <c r="E7" s="2">
        <v>45448</v>
      </c>
      <c r="H7" t="s">
        <v>58</v>
      </c>
      <c r="I7" t="s">
        <v>59</v>
      </c>
      <c r="J7" t="s">
        <v>20</v>
      </c>
      <c r="K7" t="s">
        <v>60</v>
      </c>
      <c r="L7" t="s">
        <v>25</v>
      </c>
      <c r="M7" t="s">
        <v>26</v>
      </c>
      <c r="N7" t="s">
        <v>61</v>
      </c>
      <c r="O7" t="s">
        <v>28</v>
      </c>
      <c r="P7" s="5" t="str">
        <f>IF(ISNUMBER(MATCH(H7,$A$2:$A$600,0)),"EJECUTO","NO EJECUTO")</f>
        <v>EJECUTO</v>
      </c>
      <c r="Q7" t="s">
        <v>2423</v>
      </c>
      <c r="R7" t="s">
        <v>30</v>
      </c>
      <c r="T7" t="s">
        <v>25</v>
      </c>
      <c r="U7" t="str">
        <f>VLOOKUP(H7,$A$2:$E$469,4,FALSE)</f>
        <v>(Finished OK)</v>
      </c>
      <c r="V7" s="13">
        <v>45448</v>
      </c>
      <c r="Z7" s="14"/>
      <c r="AA7" s="14"/>
      <c r="AB7" s="14"/>
      <c r="AC7" s="14"/>
      <c r="AD7" s="14"/>
      <c r="AE7" s="14"/>
      <c r="AF7" s="14"/>
      <c r="AG7" s="14"/>
      <c r="AH7" s="14"/>
    </row>
    <row r="8" spans="1:34" ht="14.45">
      <c r="A8" t="s">
        <v>52</v>
      </c>
      <c r="B8" t="s">
        <v>53</v>
      </c>
      <c r="C8" t="s">
        <v>20</v>
      </c>
      <c r="D8" t="s">
        <v>21</v>
      </c>
      <c r="E8" s="2">
        <v>45448</v>
      </c>
      <c r="H8" t="s">
        <v>64</v>
      </c>
      <c r="I8" t="s">
        <v>65</v>
      </c>
      <c r="J8" t="s">
        <v>20</v>
      </c>
      <c r="K8" t="s">
        <v>66</v>
      </c>
      <c r="L8" t="s">
        <v>25</v>
      </c>
      <c r="M8" t="s">
        <v>26</v>
      </c>
      <c r="N8" t="s">
        <v>67</v>
      </c>
      <c r="O8" t="s">
        <v>28</v>
      </c>
      <c r="P8" s="5" t="str">
        <f>IF(ISNUMBER(MATCH(H8,$A$2:$A$600,0)),"EJECUTO","NO EJECUTO")</f>
        <v>EJECUTO</v>
      </c>
      <c r="Q8" t="s">
        <v>2423</v>
      </c>
      <c r="R8" t="s">
        <v>30</v>
      </c>
      <c r="T8" t="s">
        <v>25</v>
      </c>
      <c r="U8" t="str">
        <f>VLOOKUP(H8,$A$2:$E$469,4,FALSE)</f>
        <v>(Finished OK)</v>
      </c>
      <c r="V8" s="13">
        <v>45448</v>
      </c>
      <c r="Z8" s="14"/>
      <c r="AA8" s="19" t="s">
        <v>10</v>
      </c>
      <c r="AB8" s="20" t="s">
        <v>7</v>
      </c>
      <c r="AC8" s="28" t="s">
        <v>11</v>
      </c>
      <c r="AD8" s="28" t="s">
        <v>68</v>
      </c>
      <c r="AE8" s="24" t="s">
        <v>69</v>
      </c>
      <c r="AF8" s="15"/>
      <c r="AG8" s="14"/>
      <c r="AH8" s="14"/>
    </row>
    <row r="9" spans="1:34" ht="14.45">
      <c r="A9" t="s">
        <v>64</v>
      </c>
      <c r="B9" t="s">
        <v>65</v>
      </c>
      <c r="C9" t="s">
        <v>20</v>
      </c>
      <c r="D9" t="s">
        <v>21</v>
      </c>
      <c r="E9" s="2">
        <v>45448</v>
      </c>
      <c r="H9" t="s">
        <v>72</v>
      </c>
      <c r="I9" t="s">
        <v>73</v>
      </c>
      <c r="J9" t="s">
        <v>20</v>
      </c>
      <c r="K9" t="s">
        <v>74</v>
      </c>
      <c r="L9" t="s">
        <v>25</v>
      </c>
      <c r="M9" t="s">
        <v>26</v>
      </c>
      <c r="N9" t="s">
        <v>75</v>
      </c>
      <c r="O9" t="s">
        <v>28</v>
      </c>
      <c r="P9" s="5" t="str">
        <f>IF(ISNUMBER(MATCH(H9,$A$2:$A$600,0)),"EJECUTO","NO EJECUTO")</f>
        <v>EJECUTO</v>
      </c>
      <c r="Q9" t="s">
        <v>2423</v>
      </c>
      <c r="R9" t="s">
        <v>30</v>
      </c>
      <c r="T9" t="s">
        <v>25</v>
      </c>
      <c r="U9" t="str">
        <f>VLOOKUP(H9,$A$2:$E$469,4,FALSE)</f>
        <v>(Finished OK)</v>
      </c>
      <c r="V9" s="13">
        <v>45448</v>
      </c>
      <c r="Z9" s="14"/>
      <c r="AA9" s="25" t="s">
        <v>76</v>
      </c>
      <c r="AB9" s="32" t="s">
        <v>26</v>
      </c>
      <c r="AC9" s="29" t="s">
        <v>29</v>
      </c>
      <c r="AD9" s="29">
        <v>310</v>
      </c>
      <c r="AE9" s="36">
        <f>AD9/$AD$21</f>
        <v>0.53173241852487141</v>
      </c>
      <c r="AF9" s="15"/>
      <c r="AG9" s="14"/>
      <c r="AH9" s="14"/>
    </row>
    <row r="10" spans="1:34" ht="14.45">
      <c r="A10" t="s">
        <v>58</v>
      </c>
      <c r="B10" t="s">
        <v>59</v>
      </c>
      <c r="C10" t="s">
        <v>20</v>
      </c>
      <c r="D10" t="s">
        <v>21</v>
      </c>
      <c r="E10" s="2">
        <v>45448</v>
      </c>
      <c r="H10" t="s">
        <v>79</v>
      </c>
      <c r="I10" t="s">
        <v>80</v>
      </c>
      <c r="J10" t="s">
        <v>20</v>
      </c>
      <c r="K10" t="s">
        <v>81</v>
      </c>
      <c r="L10" t="s">
        <v>25</v>
      </c>
      <c r="M10" t="s">
        <v>26</v>
      </c>
      <c r="N10" t="s">
        <v>82</v>
      </c>
      <c r="O10" t="s">
        <v>28</v>
      </c>
      <c r="P10" s="5" t="str">
        <f>IF(ISNUMBER(MATCH(H10,$A$2:$A$600,0)),"EJECUTO","NO EJECUTO")</f>
        <v>EJECUTO</v>
      </c>
      <c r="Q10" t="s">
        <v>2423</v>
      </c>
      <c r="R10" t="s">
        <v>30</v>
      </c>
      <c r="T10" t="s">
        <v>25</v>
      </c>
      <c r="U10" t="str">
        <f>VLOOKUP(H10,$A$2:$E$469,4,FALSE)</f>
        <v>(Finished OK)</v>
      </c>
      <c r="V10" s="13">
        <v>45448</v>
      </c>
      <c r="W10" s="11" t="s">
        <v>10</v>
      </c>
      <c r="X10" t="s">
        <v>68</v>
      </c>
      <c r="Z10" s="14"/>
      <c r="AA10" s="21"/>
      <c r="AB10" s="33" t="s">
        <v>83</v>
      </c>
      <c r="AC10" s="30" t="s">
        <v>29</v>
      </c>
      <c r="AD10" s="30">
        <v>1</v>
      </c>
      <c r="AE10" s="37">
        <f>AD10/$AD$21</f>
        <v>1.7152658662092624E-3</v>
      </c>
      <c r="AF10" s="15"/>
      <c r="AG10" s="14"/>
      <c r="AH10" s="14"/>
    </row>
    <row r="11" spans="1:34" ht="14.45">
      <c r="A11" t="s">
        <v>72</v>
      </c>
      <c r="B11" t="s">
        <v>73</v>
      </c>
      <c r="C11" t="s">
        <v>20</v>
      </c>
      <c r="D11" t="s">
        <v>21</v>
      </c>
      <c r="E11" s="2">
        <v>45448</v>
      </c>
      <c r="H11" t="s">
        <v>86</v>
      </c>
      <c r="I11" t="s">
        <v>87</v>
      </c>
      <c r="J11" t="s">
        <v>20</v>
      </c>
      <c r="K11" t="s">
        <v>88</v>
      </c>
      <c r="L11" t="s">
        <v>25</v>
      </c>
      <c r="M11" t="s">
        <v>26</v>
      </c>
      <c r="N11" t="s">
        <v>89</v>
      </c>
      <c r="O11" t="s">
        <v>28</v>
      </c>
      <c r="P11" s="5" t="str">
        <f>IF(ISNUMBER(MATCH(H11,$A$2:$A$600,0)),"EJECUTO","NO EJECUTO")</f>
        <v>EJECUTO</v>
      </c>
      <c r="Q11" t="s">
        <v>2423</v>
      </c>
      <c r="R11" t="s">
        <v>30</v>
      </c>
      <c r="T11" t="s">
        <v>25</v>
      </c>
      <c r="U11" t="str">
        <f>VLOOKUP(H11,$A$2:$E$469,4,FALSE)</f>
        <v>(Finished OK)</v>
      </c>
      <c r="V11" s="13">
        <v>45448</v>
      </c>
      <c r="W11" s="8" t="s">
        <v>76</v>
      </c>
      <c r="X11">
        <v>320</v>
      </c>
      <c r="Z11" s="14"/>
      <c r="AA11" s="21"/>
      <c r="AB11" s="33" t="s">
        <v>26</v>
      </c>
      <c r="AC11" s="30" t="s">
        <v>90</v>
      </c>
      <c r="AD11" s="30">
        <v>8</v>
      </c>
      <c r="AE11" s="37">
        <f>AD11/$AD$21</f>
        <v>1.3722126929674099E-2</v>
      </c>
      <c r="AG11" s="14"/>
      <c r="AH11" s="14"/>
    </row>
    <row r="12" spans="1:34" ht="14.45">
      <c r="A12" t="s">
        <v>79</v>
      </c>
      <c r="B12" t="s">
        <v>80</v>
      </c>
      <c r="C12" t="s">
        <v>20</v>
      </c>
      <c r="D12" t="s">
        <v>21</v>
      </c>
      <c r="E12" s="2">
        <v>45448</v>
      </c>
      <c r="H12" t="s">
        <v>93</v>
      </c>
      <c r="I12" t="s">
        <v>94</v>
      </c>
      <c r="J12" t="s">
        <v>20</v>
      </c>
      <c r="K12" t="s">
        <v>95</v>
      </c>
      <c r="L12" t="s">
        <v>25</v>
      </c>
      <c r="M12" t="s">
        <v>26</v>
      </c>
      <c r="N12" t="s">
        <v>96</v>
      </c>
      <c r="O12" t="s">
        <v>28</v>
      </c>
      <c r="P12" s="5" t="str">
        <f>IF(ISNUMBER(MATCH(H12,$A$2:$A$600,0)),"EJECUTO","NO EJECUTO")</f>
        <v>EJECUTO</v>
      </c>
      <c r="Q12" t="s">
        <v>2423</v>
      </c>
      <c r="R12" t="s">
        <v>30</v>
      </c>
      <c r="T12" t="s">
        <v>25</v>
      </c>
      <c r="U12" t="str">
        <f>VLOOKUP(H12,$A$2:$E$469,4,FALSE)</f>
        <v>(Finished OK)</v>
      </c>
      <c r="V12" s="13">
        <v>45448</v>
      </c>
      <c r="W12" s="9" t="s">
        <v>29</v>
      </c>
      <c r="X12">
        <v>311</v>
      </c>
      <c r="Z12" s="14"/>
      <c r="AA12" s="21"/>
      <c r="AB12" s="33" t="s">
        <v>26</v>
      </c>
      <c r="AC12" s="30" t="s">
        <v>97</v>
      </c>
      <c r="AD12" s="30">
        <v>1</v>
      </c>
      <c r="AE12" s="37">
        <f>AD12/$AD$21</f>
        <v>1.7152658662092624E-3</v>
      </c>
      <c r="AF12" s="17">
        <f>SUM(AE9:AE12)</f>
        <v>0.54888507718696411</v>
      </c>
      <c r="AG12" s="14"/>
      <c r="AH12" s="14"/>
    </row>
    <row r="13" spans="1:34" ht="14.45">
      <c r="A13" t="s">
        <v>86</v>
      </c>
      <c r="B13" t="s">
        <v>87</v>
      </c>
      <c r="C13" t="s">
        <v>20</v>
      </c>
      <c r="D13" t="s">
        <v>21</v>
      </c>
      <c r="E13" s="2">
        <v>45448</v>
      </c>
      <c r="H13" t="s">
        <v>100</v>
      </c>
      <c r="I13" t="s">
        <v>101</v>
      </c>
      <c r="J13" t="s">
        <v>20</v>
      </c>
      <c r="K13" t="s">
        <v>102</v>
      </c>
      <c r="L13" t="s">
        <v>25</v>
      </c>
      <c r="M13" t="s">
        <v>26</v>
      </c>
      <c r="N13" t="s">
        <v>103</v>
      </c>
      <c r="O13" t="s">
        <v>28</v>
      </c>
      <c r="P13" s="5" t="str">
        <f>IF(ISNUMBER(MATCH(H13,$A$2:$A$600,0)),"EJECUTO","NO EJECUTO")</f>
        <v>EJECUTO</v>
      </c>
      <c r="Q13" t="s">
        <v>2423</v>
      </c>
      <c r="R13" t="s">
        <v>30</v>
      </c>
      <c r="T13" t="s">
        <v>25</v>
      </c>
      <c r="U13" t="str">
        <f>VLOOKUP(H13,$A$2:$E$469,4,FALSE)</f>
        <v>(Finished OK)</v>
      </c>
      <c r="V13" s="13">
        <v>45448</v>
      </c>
      <c r="W13" s="10" t="s">
        <v>26</v>
      </c>
      <c r="X13">
        <v>310</v>
      </c>
      <c r="Z13" s="14"/>
      <c r="AA13" s="22" t="s">
        <v>104</v>
      </c>
      <c r="AB13" s="34" t="s">
        <v>26</v>
      </c>
      <c r="AC13" s="31" t="s">
        <v>2424</v>
      </c>
      <c r="AD13" s="31">
        <v>2</v>
      </c>
      <c r="AE13" s="38">
        <f>AD13/$AD$21</f>
        <v>3.4305317324185248E-3</v>
      </c>
      <c r="AF13" s="15"/>
      <c r="AG13" s="14"/>
      <c r="AH13" s="14"/>
    </row>
    <row r="14" spans="1:34" ht="14.45">
      <c r="A14" t="s">
        <v>93</v>
      </c>
      <c r="B14" t="s">
        <v>94</v>
      </c>
      <c r="C14" t="s">
        <v>20</v>
      </c>
      <c r="D14" t="s">
        <v>21</v>
      </c>
      <c r="E14" s="2">
        <v>45448</v>
      </c>
      <c r="P14" s="5"/>
      <c r="V14" s="13"/>
      <c r="W14" s="10" t="s">
        <v>83</v>
      </c>
      <c r="X14">
        <v>1</v>
      </c>
      <c r="Z14" s="14"/>
      <c r="AA14" s="23"/>
      <c r="AB14" s="34" t="s">
        <v>110</v>
      </c>
      <c r="AC14" s="31" t="s">
        <v>111</v>
      </c>
      <c r="AD14" s="31">
        <v>72</v>
      </c>
      <c r="AE14" s="39">
        <f>AD14/$AD$21</f>
        <v>0.1234991423670669</v>
      </c>
      <c r="AF14" s="15"/>
      <c r="AG14" s="14"/>
      <c r="AH14" s="14"/>
    </row>
    <row r="15" spans="1:34" ht="14.45">
      <c r="A15" t="s">
        <v>100</v>
      </c>
      <c r="B15" t="s">
        <v>101</v>
      </c>
      <c r="C15" t="s">
        <v>20</v>
      </c>
      <c r="D15" t="s">
        <v>21</v>
      </c>
      <c r="E15" s="2">
        <v>45448</v>
      </c>
      <c r="P15" s="5"/>
      <c r="V15" s="13"/>
      <c r="W15" s="9" t="s">
        <v>90</v>
      </c>
      <c r="X15">
        <v>8</v>
      </c>
      <c r="Z15" s="14"/>
      <c r="AA15" s="23"/>
      <c r="AB15" s="34" t="s">
        <v>83</v>
      </c>
      <c r="AC15" s="31" t="s">
        <v>121</v>
      </c>
      <c r="AD15" s="31">
        <v>28</v>
      </c>
      <c r="AE15" s="39">
        <f>AD15/$AD$21</f>
        <v>4.8027444253859346E-2</v>
      </c>
      <c r="AF15" s="15"/>
      <c r="AG15" s="14"/>
      <c r="AH15" s="14"/>
    </row>
    <row r="16" spans="1:34" ht="14.45">
      <c r="E16" s="2"/>
      <c r="P16" s="5"/>
      <c r="V16" s="13"/>
      <c r="W16" s="10" t="s">
        <v>26</v>
      </c>
      <c r="X16">
        <v>8</v>
      </c>
      <c r="Z16" s="14"/>
      <c r="AA16" s="23"/>
      <c r="AB16" s="34" t="s">
        <v>126</v>
      </c>
      <c r="AC16" s="31" t="s">
        <v>127</v>
      </c>
      <c r="AD16" s="31">
        <v>1</v>
      </c>
      <c r="AE16" s="39">
        <f>AD16/$AD$21</f>
        <v>1.7152658662092624E-3</v>
      </c>
      <c r="AF16" s="14"/>
      <c r="AG16" s="14"/>
      <c r="AH16" s="14"/>
    </row>
    <row r="17" spans="1:35" ht="14.45">
      <c r="E17" s="2"/>
      <c r="P17" s="5"/>
      <c r="V17" s="13"/>
      <c r="W17" s="9" t="s">
        <v>97</v>
      </c>
      <c r="X17">
        <v>1</v>
      </c>
      <c r="Z17" s="14"/>
      <c r="AA17" s="23"/>
      <c r="AB17" s="34" t="s">
        <v>26</v>
      </c>
      <c r="AC17" s="31" t="s">
        <v>134</v>
      </c>
      <c r="AD17" s="31">
        <v>151</v>
      </c>
      <c r="AE17" s="39">
        <f>AD17/$AD$21</f>
        <v>0.25900514579759865</v>
      </c>
      <c r="AF17" s="14"/>
      <c r="AG17" s="14"/>
      <c r="AH17" s="14"/>
    </row>
    <row r="18" spans="1:35" ht="14.45" hidden="1">
      <c r="A18" t="s">
        <v>135</v>
      </c>
      <c r="B18" t="s">
        <v>136</v>
      </c>
      <c r="C18" t="s">
        <v>20</v>
      </c>
      <c r="D18" t="s">
        <v>21</v>
      </c>
      <c r="E18" s="2">
        <v>45448</v>
      </c>
      <c r="H18" t="s">
        <v>137</v>
      </c>
      <c r="I18" t="s">
        <v>138</v>
      </c>
      <c r="J18" t="s">
        <v>20</v>
      </c>
      <c r="K18" t="s">
        <v>139</v>
      </c>
      <c r="L18" t="s">
        <v>140</v>
      </c>
      <c r="M18" t="s">
        <v>110</v>
      </c>
      <c r="N18" t="s">
        <v>141</v>
      </c>
      <c r="P18" s="5" t="str">
        <f>IF(ISNUMBER(MATCH(H18,$A$2:$A$600,0)),"EJECUTO","NO EJECUTO")</f>
        <v>NO EJECUTO</v>
      </c>
      <c r="Q18" t="s">
        <v>111</v>
      </c>
      <c r="S18" t="s">
        <v>142</v>
      </c>
      <c r="T18" t="s">
        <v>143</v>
      </c>
      <c r="U18" t="e">
        <f>VLOOKUP(H18,$A$2:$E$469,4,FALSE)</f>
        <v>#N/A</v>
      </c>
      <c r="V18" s="13"/>
      <c r="W18" s="10" t="s">
        <v>26</v>
      </c>
      <c r="X18">
        <v>1</v>
      </c>
      <c r="Z18" s="14"/>
      <c r="AA18" s="23"/>
      <c r="AB18" s="34" t="s">
        <v>26</v>
      </c>
      <c r="AC18" s="31" t="s">
        <v>144</v>
      </c>
      <c r="AD18" s="31">
        <v>1</v>
      </c>
      <c r="AE18" s="39">
        <f>AD18/$AD$21</f>
        <v>1.7152658662092624E-3</v>
      </c>
      <c r="AG18" s="14"/>
      <c r="AH18" s="14"/>
    </row>
    <row r="19" spans="1:35" ht="14.45">
      <c r="E19" s="2"/>
      <c r="P19" s="5"/>
      <c r="V19" s="13"/>
      <c r="W19" s="8" t="s">
        <v>104</v>
      </c>
      <c r="X19">
        <v>263</v>
      </c>
      <c r="Z19" s="14"/>
      <c r="AA19" s="23"/>
      <c r="AB19" s="34" t="s">
        <v>26</v>
      </c>
      <c r="AC19" s="31" t="s">
        <v>149</v>
      </c>
      <c r="AD19" s="31">
        <v>7</v>
      </c>
      <c r="AE19" s="39">
        <f>AD19/$AD$21</f>
        <v>1.2006861063464836E-2</v>
      </c>
      <c r="AF19" s="14"/>
      <c r="AG19" s="14"/>
      <c r="AH19" s="14"/>
    </row>
    <row r="20" spans="1:35" ht="14.45">
      <c r="E20" s="2"/>
      <c r="P20" s="5"/>
      <c r="V20" s="13"/>
      <c r="W20" s="9" t="s">
        <v>29</v>
      </c>
      <c r="X20">
        <v>2</v>
      </c>
      <c r="Z20" s="14"/>
      <c r="AA20" s="23"/>
      <c r="AB20" s="34" t="s">
        <v>26</v>
      </c>
      <c r="AC20" s="31" t="s">
        <v>97</v>
      </c>
      <c r="AD20" s="31">
        <v>1</v>
      </c>
      <c r="AE20" s="40">
        <f>AD20/$AD$21</f>
        <v>1.7152658662092624E-3</v>
      </c>
      <c r="AF20" s="18">
        <f>SUM(AE13:AE21)</f>
        <v>0.451114922813036</v>
      </c>
      <c r="AG20" s="14"/>
      <c r="AH20" s="14"/>
    </row>
    <row r="21" spans="1:35" ht="14.45">
      <c r="E21" s="2"/>
      <c r="P21" s="5"/>
      <c r="V21" s="13"/>
      <c r="W21" s="10" t="s">
        <v>26</v>
      </c>
      <c r="X21">
        <v>2</v>
      </c>
      <c r="Z21" s="14"/>
      <c r="AA21" s="26" t="s">
        <v>158</v>
      </c>
      <c r="AB21" s="27"/>
      <c r="AC21" s="16"/>
      <c r="AD21" s="16">
        <f>SUM(AD9:AD20)</f>
        <v>583</v>
      </c>
      <c r="AE21" s="15"/>
      <c r="AF21" s="14"/>
      <c r="AG21" s="14"/>
    </row>
    <row r="22" spans="1:35" ht="14.45">
      <c r="E22" s="2"/>
      <c r="P22" s="5"/>
      <c r="V22" s="13"/>
      <c r="W22" s="9" t="s">
        <v>111</v>
      </c>
      <c r="X22">
        <v>72</v>
      </c>
      <c r="Z22" s="14"/>
      <c r="AA22" s="14"/>
      <c r="AB22" s="14"/>
      <c r="AC22" s="14"/>
      <c r="AE22" s="15"/>
      <c r="AF22" s="7"/>
      <c r="AG22" s="14"/>
    </row>
    <row r="23" spans="1:35">
      <c r="E23" s="2"/>
      <c r="H23" s="35"/>
      <c r="P23" s="5"/>
      <c r="V23" s="13"/>
      <c r="W23" s="10" t="s">
        <v>110</v>
      </c>
      <c r="X23">
        <v>72</v>
      </c>
      <c r="Z23" s="14"/>
      <c r="AA23" s="14"/>
      <c r="AB23" s="14"/>
      <c r="AC23" s="14"/>
      <c r="AD23" s="14"/>
      <c r="AE23" s="14"/>
      <c r="AF23" s="14"/>
      <c r="AG23" s="14"/>
    </row>
    <row r="24" spans="1:35">
      <c r="E24" s="2"/>
      <c r="P24" s="5"/>
      <c r="V24" s="13"/>
      <c r="W24" s="9" t="s">
        <v>175</v>
      </c>
      <c r="X24">
        <v>28</v>
      </c>
      <c r="Z24" s="14"/>
      <c r="AA24" s="14"/>
      <c r="AB24" s="14"/>
      <c r="AC24" s="14"/>
      <c r="AD24" s="14"/>
      <c r="AE24" s="14"/>
      <c r="AF24" s="14"/>
      <c r="AG24" s="14"/>
      <c r="AI24" s="14"/>
    </row>
    <row r="25" spans="1:35">
      <c r="E25" s="2"/>
      <c r="P25" s="5"/>
      <c r="V25" s="13"/>
      <c r="W25" s="10" t="s">
        <v>83</v>
      </c>
      <c r="X25">
        <v>28</v>
      </c>
      <c r="Z25" s="14"/>
      <c r="AA25" s="14"/>
      <c r="AB25" s="14"/>
      <c r="AC25" s="14"/>
      <c r="AD25" s="14"/>
      <c r="AE25" s="14"/>
      <c r="AF25" s="14"/>
      <c r="AG25" s="14"/>
      <c r="AI25" s="14"/>
    </row>
    <row r="26" spans="1:35" hidden="1">
      <c r="A26" t="s">
        <v>181</v>
      </c>
      <c r="B26" t="s">
        <v>182</v>
      </c>
      <c r="C26" t="s">
        <v>20</v>
      </c>
      <c r="D26" t="s">
        <v>21</v>
      </c>
      <c r="E26" s="2">
        <v>45448</v>
      </c>
      <c r="H26" t="s">
        <v>183</v>
      </c>
      <c r="I26" t="s">
        <v>184</v>
      </c>
      <c r="J26" t="s">
        <v>20</v>
      </c>
      <c r="K26" t="s">
        <v>185</v>
      </c>
      <c r="L26" t="s">
        <v>140</v>
      </c>
      <c r="M26" t="s">
        <v>110</v>
      </c>
      <c r="N26" t="s">
        <v>186</v>
      </c>
      <c r="P26" s="5" t="str">
        <f>IF(ISNUMBER(MATCH(H26,$A$2:$A$600,0)),"EJECUTO","NO EJECUTO")</f>
        <v>NO EJECUTO</v>
      </c>
      <c r="Q26" t="s">
        <v>111</v>
      </c>
      <c r="S26" t="s">
        <v>142</v>
      </c>
      <c r="T26" t="s">
        <v>140</v>
      </c>
      <c r="U26" t="e">
        <f>VLOOKUP(H26,$A$2:$E$469,4,FALSE)</f>
        <v>#N/A</v>
      </c>
      <c r="V26" s="13"/>
      <c r="W26" s="9" t="s">
        <v>187</v>
      </c>
      <c r="X26">
        <v>151</v>
      </c>
      <c r="Z26" s="14"/>
      <c r="AA26" s="14"/>
      <c r="AB26" s="14"/>
      <c r="AC26" s="14"/>
      <c r="AD26" s="14"/>
      <c r="AE26" s="14"/>
      <c r="AF26" s="14"/>
      <c r="AG26" s="14"/>
      <c r="AI26" s="14"/>
    </row>
    <row r="27" spans="1:35" hidden="1">
      <c r="A27" t="s">
        <v>188</v>
      </c>
      <c r="B27" t="s">
        <v>189</v>
      </c>
      <c r="C27" t="s">
        <v>20</v>
      </c>
      <c r="D27" t="s">
        <v>21</v>
      </c>
      <c r="E27" s="2">
        <v>45448</v>
      </c>
      <c r="H27" t="s">
        <v>190</v>
      </c>
      <c r="I27" t="s">
        <v>191</v>
      </c>
      <c r="J27" t="s">
        <v>20</v>
      </c>
      <c r="K27" t="s">
        <v>192</v>
      </c>
      <c r="L27" t="s">
        <v>140</v>
      </c>
      <c r="M27" t="s">
        <v>110</v>
      </c>
      <c r="N27" t="s">
        <v>193</v>
      </c>
      <c r="P27" s="5" t="str">
        <f>IF(ISNUMBER(MATCH(H27,$A$2:$A$600,0)),"EJECUTO","NO EJECUTO")</f>
        <v>NO EJECUTO</v>
      </c>
      <c r="Q27" t="s">
        <v>111</v>
      </c>
      <c r="S27" t="s">
        <v>142</v>
      </c>
      <c r="T27" t="s">
        <v>140</v>
      </c>
      <c r="U27" t="e">
        <f>VLOOKUP(H27,$A$2:$E$469,4,FALSE)</f>
        <v>#N/A</v>
      </c>
      <c r="V27" s="13"/>
      <c r="W27" s="10" t="s">
        <v>26</v>
      </c>
      <c r="X27">
        <v>151</v>
      </c>
      <c r="AI27" s="14"/>
    </row>
    <row r="28" spans="1:35" ht="14.45" hidden="1">
      <c r="A28" t="s">
        <v>194</v>
      </c>
      <c r="B28" t="s">
        <v>195</v>
      </c>
      <c r="C28" t="s">
        <v>20</v>
      </c>
      <c r="D28" t="s">
        <v>21</v>
      </c>
      <c r="E28" s="2">
        <v>45448</v>
      </c>
      <c r="H28" t="s">
        <v>196</v>
      </c>
      <c r="I28" t="s">
        <v>197</v>
      </c>
      <c r="J28" t="s">
        <v>20</v>
      </c>
      <c r="K28" t="s">
        <v>198</v>
      </c>
      <c r="L28" t="s">
        <v>25</v>
      </c>
      <c r="M28" t="s">
        <v>83</v>
      </c>
      <c r="N28" t="s">
        <v>199</v>
      </c>
      <c r="O28" t="s">
        <v>200</v>
      </c>
      <c r="P28" s="5" t="str">
        <f>IF(ISNUMBER(MATCH(H28,$A$2:$A$600,0)),"EJECUTO","NO EJECUTO")</f>
        <v>NO EJECUTO</v>
      </c>
      <c r="Q28" t="s">
        <v>175</v>
      </c>
      <c r="R28" t="s">
        <v>201</v>
      </c>
      <c r="S28" s="7" t="s">
        <v>202</v>
      </c>
      <c r="T28" t="s">
        <v>25</v>
      </c>
      <c r="U28" t="e">
        <f>VLOOKUP(H28,$A$2:$E$469,4,FALSE)</f>
        <v>#N/A</v>
      </c>
      <c r="V28" s="13">
        <v>45444</v>
      </c>
      <c r="W28" s="9" t="s">
        <v>203</v>
      </c>
      <c r="X28">
        <v>1</v>
      </c>
      <c r="AI28" s="14"/>
    </row>
    <row r="29" spans="1:35" hidden="1">
      <c r="A29" t="s">
        <v>204</v>
      </c>
      <c r="B29" t="s">
        <v>205</v>
      </c>
      <c r="C29" t="s">
        <v>20</v>
      </c>
      <c r="D29" t="s">
        <v>21</v>
      </c>
      <c r="E29" s="2">
        <v>45448</v>
      </c>
      <c r="H29" t="s">
        <v>206</v>
      </c>
      <c r="I29" t="s">
        <v>207</v>
      </c>
      <c r="J29" t="s">
        <v>20</v>
      </c>
      <c r="K29" t="s">
        <v>208</v>
      </c>
      <c r="L29" t="s">
        <v>140</v>
      </c>
      <c r="M29" t="s">
        <v>110</v>
      </c>
      <c r="N29" t="s">
        <v>209</v>
      </c>
      <c r="P29" s="5" t="str">
        <f>IF(ISNUMBER(MATCH(H29,$A$2:$A$600,0)),"EJECUTO","NO EJECUTO")</f>
        <v>NO EJECUTO</v>
      </c>
      <c r="Q29" t="s">
        <v>111</v>
      </c>
      <c r="S29" t="s">
        <v>142</v>
      </c>
      <c r="T29" t="s">
        <v>140</v>
      </c>
      <c r="U29" t="e">
        <f>VLOOKUP(H29,$A$2:$E$469,4,FALSE)</f>
        <v>#N/A</v>
      </c>
      <c r="V29" s="13"/>
      <c r="W29" s="10" t="s">
        <v>126</v>
      </c>
      <c r="X29">
        <v>1</v>
      </c>
      <c r="AI29" s="14"/>
    </row>
    <row r="30" spans="1:35" ht="14.45" hidden="1">
      <c r="A30" t="s">
        <v>210</v>
      </c>
      <c r="B30" t="s">
        <v>211</v>
      </c>
      <c r="C30" t="s">
        <v>20</v>
      </c>
      <c r="D30" t="s">
        <v>21</v>
      </c>
      <c r="E30" s="2">
        <v>45448</v>
      </c>
      <c r="H30" t="s">
        <v>212</v>
      </c>
      <c r="I30" t="s">
        <v>213</v>
      </c>
      <c r="J30" t="s">
        <v>20</v>
      </c>
      <c r="K30" t="s">
        <v>214</v>
      </c>
      <c r="L30" t="s">
        <v>25</v>
      </c>
      <c r="M30" t="s">
        <v>83</v>
      </c>
      <c r="N30" t="s">
        <v>215</v>
      </c>
      <c r="O30" t="s">
        <v>216</v>
      </c>
      <c r="P30" s="5" t="str">
        <f>IF(ISNUMBER(MATCH(H30,$A$2:$A$600,0)),"EJECUTO","NO EJECUTO")</f>
        <v>NO EJECUTO</v>
      </c>
      <c r="Q30" t="s">
        <v>175</v>
      </c>
      <c r="R30" t="s">
        <v>217</v>
      </c>
      <c r="S30" s="7" t="s">
        <v>202</v>
      </c>
      <c r="T30" t="s">
        <v>25</v>
      </c>
      <c r="U30" t="e">
        <f>VLOOKUP(H30,$A$2:$E$469,4,FALSE)</f>
        <v>#N/A</v>
      </c>
      <c r="V30" s="13">
        <v>45447</v>
      </c>
      <c r="W30" s="9" t="s">
        <v>149</v>
      </c>
      <c r="X30">
        <v>7</v>
      </c>
      <c r="AI30" s="14"/>
    </row>
    <row r="31" spans="1:35" ht="14.45" hidden="1">
      <c r="A31" t="s">
        <v>218</v>
      </c>
      <c r="B31" t="s">
        <v>219</v>
      </c>
      <c r="C31" t="s">
        <v>20</v>
      </c>
      <c r="D31" t="s">
        <v>21</v>
      </c>
      <c r="E31" s="2">
        <v>45448</v>
      </c>
      <c r="H31" t="s">
        <v>220</v>
      </c>
      <c r="I31" t="s">
        <v>221</v>
      </c>
      <c r="J31" t="s">
        <v>20</v>
      </c>
      <c r="K31" t="s">
        <v>222</v>
      </c>
      <c r="L31" t="s">
        <v>25</v>
      </c>
      <c r="M31" t="s">
        <v>83</v>
      </c>
      <c r="N31" t="s">
        <v>223</v>
      </c>
      <c r="O31" t="s">
        <v>216</v>
      </c>
      <c r="P31" s="5" t="str">
        <f>IF(ISNUMBER(MATCH(H31,$A$2:$A$600,0)),"EJECUTO","NO EJECUTO")</f>
        <v>NO EJECUTO</v>
      </c>
      <c r="Q31" t="s">
        <v>175</v>
      </c>
      <c r="R31" t="s">
        <v>217</v>
      </c>
      <c r="S31" s="7" t="s">
        <v>202</v>
      </c>
      <c r="T31" t="s">
        <v>25</v>
      </c>
      <c r="U31" t="e">
        <f>VLOOKUP(H31,$A$2:$E$469,4,FALSE)</f>
        <v>#N/A</v>
      </c>
      <c r="V31" s="13">
        <v>45447</v>
      </c>
      <c r="W31" s="10" t="s">
        <v>26</v>
      </c>
      <c r="X31">
        <v>7</v>
      </c>
      <c r="AI31" s="14"/>
    </row>
    <row r="32" spans="1:35" ht="14.45" hidden="1">
      <c r="A32" t="s">
        <v>224</v>
      </c>
      <c r="B32" t="s">
        <v>225</v>
      </c>
      <c r="C32" t="s">
        <v>20</v>
      </c>
      <c r="D32" t="s">
        <v>21</v>
      </c>
      <c r="E32" s="2">
        <v>45448</v>
      </c>
      <c r="H32" t="s">
        <v>226</v>
      </c>
      <c r="I32" t="s">
        <v>227</v>
      </c>
      <c r="J32" t="s">
        <v>20</v>
      </c>
      <c r="K32" t="s">
        <v>228</v>
      </c>
      <c r="L32" t="s">
        <v>25</v>
      </c>
      <c r="M32" t="s">
        <v>83</v>
      </c>
      <c r="N32" t="s">
        <v>229</v>
      </c>
      <c r="O32" t="s">
        <v>216</v>
      </c>
      <c r="P32" s="5" t="str">
        <f>IF(ISNUMBER(MATCH(H32,$A$2:$A$600,0)),"EJECUTO","NO EJECUTO")</f>
        <v>NO EJECUTO</v>
      </c>
      <c r="Q32" t="s">
        <v>175</v>
      </c>
      <c r="R32" t="s">
        <v>217</v>
      </c>
      <c r="S32" s="7" t="s">
        <v>202</v>
      </c>
      <c r="T32" t="s">
        <v>25</v>
      </c>
      <c r="U32" t="e">
        <f>VLOOKUP(H32,$A$2:$E$469,4,FALSE)</f>
        <v>#N/A</v>
      </c>
      <c r="V32" s="13">
        <v>45447</v>
      </c>
      <c r="W32" s="9" t="s">
        <v>144</v>
      </c>
      <c r="X32">
        <v>1</v>
      </c>
      <c r="AI32" s="14"/>
    </row>
    <row r="33" spans="1:35" ht="14.45" hidden="1">
      <c r="A33" t="s">
        <v>230</v>
      </c>
      <c r="B33" t="s">
        <v>231</v>
      </c>
      <c r="C33" t="s">
        <v>20</v>
      </c>
      <c r="D33" t="s">
        <v>21</v>
      </c>
      <c r="E33" s="2">
        <v>45448</v>
      </c>
      <c r="H33" t="s">
        <v>232</v>
      </c>
      <c r="I33" t="s">
        <v>233</v>
      </c>
      <c r="J33" t="s">
        <v>20</v>
      </c>
      <c r="K33" t="s">
        <v>234</v>
      </c>
      <c r="L33" t="s">
        <v>25</v>
      </c>
      <c r="M33" t="s">
        <v>83</v>
      </c>
      <c r="N33" t="s">
        <v>235</v>
      </c>
      <c r="O33" t="s">
        <v>236</v>
      </c>
      <c r="P33" s="5" t="str">
        <f>IF(ISNUMBER(MATCH(H33,$A$2:$A$600,0)),"EJECUTO","NO EJECUTO")</f>
        <v>NO EJECUTO</v>
      </c>
      <c r="Q33" t="s">
        <v>175</v>
      </c>
      <c r="R33" t="s">
        <v>217</v>
      </c>
      <c r="S33" s="7" t="s">
        <v>202</v>
      </c>
      <c r="T33" t="s">
        <v>25</v>
      </c>
      <c r="U33" t="e">
        <f>VLOOKUP(H33,$A$2:$E$469,4,FALSE)</f>
        <v>#N/A</v>
      </c>
      <c r="V33" s="13">
        <v>45447</v>
      </c>
      <c r="W33" s="10" t="s">
        <v>26</v>
      </c>
      <c r="X33">
        <v>1</v>
      </c>
      <c r="AI33" s="14"/>
    </row>
    <row r="34" spans="1:35" hidden="1">
      <c r="A34" t="s">
        <v>237</v>
      </c>
      <c r="B34" t="s">
        <v>238</v>
      </c>
      <c r="C34" t="s">
        <v>20</v>
      </c>
      <c r="D34" t="s">
        <v>21</v>
      </c>
      <c r="E34" s="2">
        <v>45448</v>
      </c>
      <c r="H34" t="s">
        <v>239</v>
      </c>
      <c r="I34" t="s">
        <v>240</v>
      </c>
      <c r="J34" t="s">
        <v>20</v>
      </c>
      <c r="K34" t="s">
        <v>241</v>
      </c>
      <c r="L34" t="s">
        <v>140</v>
      </c>
      <c r="M34" t="s">
        <v>110</v>
      </c>
      <c r="N34" t="s">
        <v>242</v>
      </c>
      <c r="P34" s="5" t="str">
        <f>IF(ISNUMBER(MATCH(H34,$A$2:$A$600,0)),"EJECUTO","NO EJECUTO")</f>
        <v>NO EJECUTO</v>
      </c>
      <c r="Q34" t="s">
        <v>111</v>
      </c>
      <c r="S34" t="s">
        <v>142</v>
      </c>
      <c r="T34" t="s">
        <v>140</v>
      </c>
      <c r="U34" t="e">
        <f>VLOOKUP(H34,$A$2:$E$469,4,FALSE)</f>
        <v>#N/A</v>
      </c>
      <c r="V34" s="13"/>
      <c r="W34" s="9" t="s">
        <v>97</v>
      </c>
      <c r="X34">
        <v>1</v>
      </c>
      <c r="AI34" s="14"/>
    </row>
    <row r="35" spans="1:35">
      <c r="E35" s="2"/>
      <c r="P35" s="5"/>
      <c r="V35" s="13"/>
      <c r="W35" s="10" t="s">
        <v>26</v>
      </c>
      <c r="X35">
        <v>1</v>
      </c>
      <c r="AI35" s="14"/>
    </row>
    <row r="36" spans="1:35">
      <c r="E36" s="2"/>
      <c r="P36" s="5"/>
      <c r="V36" s="13"/>
      <c r="W36" s="8" t="s">
        <v>158</v>
      </c>
      <c r="X36">
        <v>583</v>
      </c>
      <c r="AI36" s="14"/>
    </row>
    <row r="37" spans="1:35" hidden="1">
      <c r="A37" t="s">
        <v>252</v>
      </c>
      <c r="B37" t="s">
        <v>253</v>
      </c>
      <c r="C37" t="s">
        <v>20</v>
      </c>
      <c r="D37" t="s">
        <v>21</v>
      </c>
      <c r="E37" s="2">
        <v>45448</v>
      </c>
      <c r="H37" t="s">
        <v>254</v>
      </c>
      <c r="I37" t="s">
        <v>255</v>
      </c>
      <c r="J37" t="s">
        <v>20</v>
      </c>
      <c r="K37" t="s">
        <v>256</v>
      </c>
      <c r="L37" t="s">
        <v>140</v>
      </c>
      <c r="M37" t="s">
        <v>110</v>
      </c>
      <c r="N37" t="s">
        <v>257</v>
      </c>
      <c r="P37" s="5" t="str">
        <f>IF(ISNUMBER(MATCH(H37,$A$2:$A$600,0)),"EJECUTO","NO EJECUTO")</f>
        <v>NO EJECUTO</v>
      </c>
      <c r="Q37" t="s">
        <v>111</v>
      </c>
      <c r="S37" t="s">
        <v>142</v>
      </c>
      <c r="T37" t="s">
        <v>143</v>
      </c>
      <c r="U37" t="e">
        <f>VLOOKUP(H37,$A$2:$E$469,4,FALSE)</f>
        <v>#N/A</v>
      </c>
      <c r="V37" s="13"/>
      <c r="AI37" s="14"/>
    </row>
    <row r="38" spans="1:35">
      <c r="E38" s="2"/>
      <c r="P38" s="5"/>
      <c r="V38" s="13"/>
      <c r="AI38" s="14"/>
    </row>
    <row r="39" spans="1:35">
      <c r="E39" s="2"/>
      <c r="P39" s="5"/>
      <c r="V39" s="13"/>
      <c r="AI39" s="14"/>
    </row>
    <row r="40" spans="1:35" ht="14.45">
      <c r="E40" s="2"/>
      <c r="P40" s="5"/>
      <c r="V40" s="13"/>
      <c r="AA40" s="14"/>
      <c r="AB40" s="14"/>
      <c r="AC40" s="14"/>
      <c r="AD40" s="14"/>
      <c r="AE40" s="14"/>
      <c r="AF40" s="14"/>
      <c r="AG40" s="14"/>
      <c r="AH40" s="14"/>
    </row>
    <row r="41" spans="1:35" ht="14.45">
      <c r="E41" s="2"/>
      <c r="P41" s="5"/>
      <c r="V41" s="13"/>
      <c r="AA41" s="14"/>
      <c r="AB41" s="14"/>
      <c r="AC41" s="14"/>
      <c r="AD41" s="14"/>
      <c r="AE41" s="14"/>
      <c r="AF41" s="14"/>
      <c r="AG41" s="14"/>
      <c r="AH41" s="14"/>
    </row>
    <row r="42" spans="1:35">
      <c r="E42" s="2"/>
      <c r="P42" s="5"/>
      <c r="V42" s="13"/>
    </row>
    <row r="43" spans="1:35" ht="14.45">
      <c r="E43" s="2"/>
      <c r="P43" s="5"/>
      <c r="V43" s="13"/>
    </row>
    <row r="44" spans="1:35" ht="14.45">
      <c r="E44" s="2"/>
      <c r="P44" s="5"/>
      <c r="V44" s="13"/>
    </row>
    <row r="45" spans="1:35" ht="14.45">
      <c r="E45" s="2"/>
      <c r="P45" s="5"/>
      <c r="V45" s="13"/>
    </row>
    <row r="46" spans="1:35" ht="14.45">
      <c r="E46" s="2"/>
      <c r="P46" s="5"/>
      <c r="V46" s="13"/>
    </row>
    <row r="47" spans="1:35">
      <c r="E47" s="2"/>
      <c r="P47" s="5"/>
      <c r="V47" s="13"/>
    </row>
    <row r="48" spans="1:35">
      <c r="E48" s="2"/>
      <c r="P48" s="5"/>
      <c r="V48" s="13"/>
    </row>
    <row r="49" spans="5:22" ht="14.45">
      <c r="E49" s="2"/>
      <c r="P49" s="5"/>
      <c r="V49" s="13"/>
    </row>
    <row r="50" spans="5:22" ht="14.45">
      <c r="E50" s="2"/>
      <c r="P50" s="5"/>
      <c r="V50" s="13"/>
    </row>
    <row r="51" spans="5:22" ht="14.45">
      <c r="E51" s="2"/>
      <c r="P51" s="5"/>
      <c r="V51" s="13"/>
    </row>
    <row r="52" spans="5:22" ht="14.45">
      <c r="E52" s="2"/>
      <c r="P52" s="5"/>
      <c r="V52" s="13"/>
    </row>
    <row r="53" spans="5:22" ht="14.45">
      <c r="E53" s="2"/>
      <c r="P53" s="5"/>
      <c r="V53" s="13"/>
    </row>
    <row r="54" spans="5:22" ht="14.45">
      <c r="E54" s="2"/>
      <c r="P54" s="5"/>
      <c r="V54" s="13"/>
    </row>
    <row r="55" spans="5:22" ht="14.45">
      <c r="E55" s="2"/>
      <c r="P55" s="5"/>
      <c r="V55" s="13"/>
    </row>
    <row r="56" spans="5:22" ht="14.45">
      <c r="E56" s="2"/>
      <c r="P56" s="5"/>
      <c r="V56" s="13"/>
    </row>
    <row r="57" spans="5:22" ht="14.45">
      <c r="E57" s="2"/>
      <c r="P57" s="5"/>
      <c r="V57" s="13"/>
    </row>
    <row r="58" spans="5:22" ht="14.45">
      <c r="E58" s="2"/>
      <c r="P58" s="5"/>
      <c r="V58" s="13"/>
    </row>
    <row r="59" spans="5:22" ht="14.45">
      <c r="E59" s="2"/>
      <c r="P59" s="5"/>
      <c r="V59" s="13"/>
    </row>
    <row r="60" spans="5:22" ht="14.45">
      <c r="E60" s="2"/>
      <c r="P60" s="5"/>
      <c r="V60" s="13"/>
    </row>
    <row r="61" spans="5:22" ht="14.45">
      <c r="E61" s="2"/>
      <c r="P61" s="5"/>
      <c r="V61" s="13"/>
    </row>
    <row r="62" spans="5:22" ht="14.45">
      <c r="E62" s="2"/>
      <c r="P62" s="5"/>
      <c r="V62" s="13"/>
    </row>
    <row r="63" spans="5:22" ht="14.45">
      <c r="E63" s="2"/>
      <c r="P63" s="5"/>
      <c r="V63" s="13"/>
    </row>
    <row r="64" spans="5:22" ht="14.45">
      <c r="E64" s="2"/>
      <c r="P64" s="5"/>
      <c r="V64" s="13"/>
    </row>
    <row r="65" spans="5:22" ht="14.45">
      <c r="E65" s="2"/>
      <c r="P65" s="5"/>
      <c r="V65" s="13"/>
    </row>
    <row r="66" spans="5:22" ht="14.45">
      <c r="E66" s="2"/>
      <c r="P66" s="5"/>
      <c r="V66" s="13"/>
    </row>
    <row r="67" spans="5:22" ht="14.45">
      <c r="E67" s="2"/>
      <c r="P67" s="5"/>
      <c r="V67" s="13"/>
    </row>
    <row r="68" spans="5:22" ht="14.45">
      <c r="E68" s="2"/>
      <c r="P68" s="5"/>
      <c r="V68" s="13"/>
    </row>
    <row r="69" spans="5:22" ht="14.45">
      <c r="E69" s="2"/>
      <c r="P69" s="5"/>
      <c r="V69" s="13"/>
    </row>
    <row r="70" spans="5:22" ht="14.45">
      <c r="E70" s="2"/>
      <c r="P70" s="5"/>
      <c r="V70" s="13"/>
    </row>
    <row r="71" spans="5:22" ht="14.45">
      <c r="E71" s="2"/>
      <c r="P71" s="5"/>
      <c r="V71" s="13"/>
    </row>
    <row r="72" spans="5:22" ht="14.45">
      <c r="E72" s="2"/>
      <c r="P72" s="5"/>
      <c r="V72" s="13"/>
    </row>
    <row r="73" spans="5:22" ht="14.45">
      <c r="E73" s="2"/>
      <c r="P73" s="5"/>
      <c r="V73" s="13"/>
    </row>
    <row r="74" spans="5:22" ht="14.45">
      <c r="E74" s="2"/>
      <c r="P74" s="5"/>
      <c r="V74" s="13"/>
    </row>
    <row r="75" spans="5:22" ht="14.45">
      <c r="E75" s="2"/>
      <c r="P75" s="5"/>
      <c r="V75" s="13"/>
    </row>
    <row r="76" spans="5:22" ht="14.45">
      <c r="E76" s="2"/>
      <c r="P76" s="5"/>
      <c r="V76" s="13"/>
    </row>
    <row r="77" spans="5:22" ht="14.45">
      <c r="E77" s="2"/>
      <c r="P77" s="5"/>
      <c r="V77" s="13"/>
    </row>
    <row r="78" spans="5:22" ht="14.45">
      <c r="E78" s="2"/>
      <c r="P78" s="5"/>
      <c r="V78" s="13"/>
    </row>
    <row r="79" spans="5:22" ht="14.45">
      <c r="E79" s="2"/>
      <c r="P79" s="5"/>
      <c r="V79" s="13"/>
    </row>
    <row r="80" spans="5:22" ht="14.45">
      <c r="E80" s="2"/>
      <c r="P80" s="5"/>
      <c r="V80" s="13"/>
    </row>
    <row r="81" spans="5:22" ht="14.45">
      <c r="E81" s="2"/>
      <c r="P81" s="5"/>
      <c r="V81" s="13"/>
    </row>
    <row r="82" spans="5:22" ht="14.45">
      <c r="E82" s="2"/>
      <c r="P82" s="5"/>
      <c r="V82" s="13"/>
    </row>
    <row r="83" spans="5:22" ht="14.45">
      <c r="E83" s="2"/>
      <c r="P83" s="5"/>
      <c r="V83" s="13"/>
    </row>
    <row r="84" spans="5:22" ht="14.45">
      <c r="E84" s="2"/>
      <c r="P84" s="5"/>
      <c r="V84" s="13"/>
    </row>
    <row r="85" spans="5:22" ht="14.45">
      <c r="E85" s="2"/>
      <c r="P85" s="5"/>
      <c r="V85" s="13"/>
    </row>
    <row r="86" spans="5:22" ht="14.45">
      <c r="E86" s="2"/>
      <c r="P86" s="5"/>
      <c r="V86" s="13"/>
    </row>
    <row r="87" spans="5:22" ht="14.45">
      <c r="E87" s="2"/>
      <c r="P87" s="5"/>
      <c r="V87" s="13"/>
    </row>
    <row r="88" spans="5:22" ht="14.45">
      <c r="E88" s="2"/>
      <c r="P88" s="5"/>
      <c r="V88" s="13"/>
    </row>
    <row r="89" spans="5:22" ht="14.45">
      <c r="E89" s="2"/>
      <c r="P89" s="5"/>
      <c r="V89" s="13"/>
    </row>
    <row r="90" spans="5:22" ht="14.45">
      <c r="E90" s="2"/>
      <c r="P90" s="5"/>
      <c r="V90" s="13"/>
    </row>
    <row r="91" spans="5:22" ht="14.45">
      <c r="E91" s="2"/>
      <c r="P91" s="5"/>
      <c r="V91" s="13"/>
    </row>
    <row r="92" spans="5:22" ht="14.45">
      <c r="E92" s="2"/>
      <c r="P92" s="5"/>
      <c r="V92" s="13"/>
    </row>
    <row r="93" spans="5:22" ht="14.45">
      <c r="E93" s="2"/>
      <c r="P93" s="5"/>
      <c r="V93" s="13"/>
    </row>
    <row r="94" spans="5:22" ht="14.45">
      <c r="E94" s="2"/>
      <c r="P94" s="5"/>
      <c r="V94" s="13"/>
    </row>
    <row r="95" spans="5:22" ht="14.45">
      <c r="E95" s="2"/>
      <c r="P95" s="5"/>
      <c r="V95" s="13"/>
    </row>
    <row r="96" spans="5:22" ht="14.45">
      <c r="E96" s="2"/>
      <c r="P96" s="5"/>
      <c r="V96" s="13"/>
    </row>
    <row r="97" spans="1:22" ht="14.45">
      <c r="E97" s="2"/>
      <c r="P97" s="5"/>
      <c r="V97" s="13"/>
    </row>
    <row r="98" spans="1:22" ht="14.45">
      <c r="E98" s="2"/>
      <c r="P98" s="5"/>
      <c r="V98" s="13"/>
    </row>
    <row r="99" spans="1:22" ht="14.45">
      <c r="E99" s="2"/>
      <c r="P99" s="5"/>
      <c r="V99" s="13"/>
    </row>
    <row r="100" spans="1:22" ht="14.45">
      <c r="E100" s="2"/>
      <c r="P100" s="5"/>
      <c r="V100" s="13"/>
    </row>
    <row r="101" spans="1:22" ht="14.45">
      <c r="E101" s="2"/>
      <c r="P101" s="5"/>
      <c r="V101" s="13"/>
    </row>
    <row r="102" spans="1:22" ht="14.45">
      <c r="E102" s="2"/>
      <c r="P102" s="5"/>
      <c r="V102" s="13"/>
    </row>
    <row r="103" spans="1:22" ht="14.45">
      <c r="E103" s="2"/>
      <c r="P103" s="5"/>
      <c r="V103" s="13"/>
    </row>
    <row r="104" spans="1:22" ht="14.45">
      <c r="E104" s="2"/>
      <c r="P104" s="5"/>
      <c r="V104" s="13"/>
    </row>
    <row r="105" spans="1:22" ht="14.45">
      <c r="E105" s="2"/>
      <c r="P105" s="5"/>
      <c r="V105" s="13"/>
    </row>
    <row r="106" spans="1:22" ht="14.45">
      <c r="E106" s="2"/>
      <c r="P106" s="5"/>
      <c r="V106" s="13"/>
    </row>
    <row r="107" spans="1:22" ht="14.45">
      <c r="E107" s="2"/>
      <c r="P107" s="5"/>
      <c r="V107" s="13"/>
    </row>
    <row r="108" spans="1:22" ht="14.45">
      <c r="E108" s="2"/>
      <c r="P108" s="5"/>
      <c r="V108" s="13"/>
    </row>
    <row r="109" spans="1:22" ht="14.45">
      <c r="E109" s="2"/>
      <c r="P109" s="5"/>
      <c r="V109" s="13"/>
    </row>
    <row r="110" spans="1:22" ht="14.45">
      <c r="E110" s="2"/>
      <c r="P110" s="5"/>
      <c r="V110" s="13"/>
    </row>
    <row r="111" spans="1:22" ht="14.45">
      <c r="E111" s="2"/>
      <c r="P111" s="5"/>
      <c r="V111" s="13"/>
    </row>
    <row r="112" spans="1:22" ht="14.45" hidden="1">
      <c r="A112" t="s">
        <v>554</v>
      </c>
      <c r="B112" t="s">
        <v>555</v>
      </c>
      <c r="C112" t="s">
        <v>20</v>
      </c>
      <c r="D112" t="s">
        <v>21</v>
      </c>
      <c r="E112" s="2">
        <v>45448</v>
      </c>
      <c r="H112" t="s">
        <v>556</v>
      </c>
      <c r="I112" t="s">
        <v>557</v>
      </c>
      <c r="J112" t="s">
        <v>20</v>
      </c>
      <c r="K112" t="s">
        <v>558</v>
      </c>
      <c r="L112" t="s">
        <v>140</v>
      </c>
      <c r="M112" t="s">
        <v>110</v>
      </c>
      <c r="N112" t="s">
        <v>559</v>
      </c>
      <c r="P112" s="5" t="str">
        <f>IF(ISNUMBER(MATCH(H112,$A$2:$A$600,0)),"EJECUTO","NO EJECUTO")</f>
        <v>NO EJECUTO</v>
      </c>
      <c r="Q112" t="s">
        <v>111</v>
      </c>
      <c r="S112" t="s">
        <v>142</v>
      </c>
      <c r="T112" t="s">
        <v>140</v>
      </c>
      <c r="U112" t="e">
        <f>VLOOKUP(H112,$A$2:$E$469,4,FALSE)</f>
        <v>#N/A</v>
      </c>
      <c r="V112" s="13"/>
    </row>
    <row r="113" spans="1:22">
      <c r="E113" s="2"/>
      <c r="P113" s="5"/>
      <c r="V113" s="13"/>
    </row>
    <row r="114" spans="1:22">
      <c r="E114" s="2"/>
      <c r="P114" s="5"/>
      <c r="V114" s="13"/>
    </row>
    <row r="115" spans="1:22" ht="14.45" hidden="1">
      <c r="A115" t="s">
        <v>568</v>
      </c>
      <c r="B115" t="s">
        <v>569</v>
      </c>
      <c r="C115" t="s">
        <v>20</v>
      </c>
      <c r="D115" t="s">
        <v>21</v>
      </c>
      <c r="E115" s="2">
        <v>45448</v>
      </c>
      <c r="H115" t="s">
        <v>466</v>
      </c>
      <c r="I115" t="s">
        <v>467</v>
      </c>
      <c r="J115" t="s">
        <v>20</v>
      </c>
      <c r="K115" t="s">
        <v>570</v>
      </c>
      <c r="L115" t="s">
        <v>25</v>
      </c>
      <c r="M115" t="s">
        <v>83</v>
      </c>
      <c r="N115" t="s">
        <v>571</v>
      </c>
      <c r="O115" t="s">
        <v>572</v>
      </c>
      <c r="P115" s="5" t="str">
        <f>IF(ISNUMBER(MATCH(H115,$A$2:$A$600,0)),"EJECUTO","NO EJECUTO")</f>
        <v>NO EJECUTO</v>
      </c>
      <c r="Q115" t="s">
        <v>29</v>
      </c>
      <c r="R115" t="s">
        <v>119</v>
      </c>
      <c r="S115" t="s">
        <v>31</v>
      </c>
      <c r="T115" t="s">
        <v>25</v>
      </c>
      <c r="U115" t="e">
        <f>VLOOKUP(H115,$A$2:$E$469,4,FALSE)</f>
        <v>#N/A</v>
      </c>
      <c r="V115" s="13">
        <v>45418</v>
      </c>
    </row>
    <row r="116" spans="1:22" ht="14.45" hidden="1">
      <c r="A116" t="s">
        <v>573</v>
      </c>
      <c r="B116" t="s">
        <v>574</v>
      </c>
      <c r="C116" t="s">
        <v>20</v>
      </c>
      <c r="D116" t="s">
        <v>21</v>
      </c>
      <c r="E116" s="2">
        <v>45448</v>
      </c>
      <c r="H116" t="s">
        <v>575</v>
      </c>
      <c r="I116" t="s">
        <v>576</v>
      </c>
      <c r="J116" t="s">
        <v>20</v>
      </c>
      <c r="K116" t="s">
        <v>577</v>
      </c>
      <c r="L116" t="s">
        <v>140</v>
      </c>
      <c r="M116" t="s">
        <v>110</v>
      </c>
      <c r="N116" t="s">
        <v>578</v>
      </c>
      <c r="P116" s="5" t="str">
        <f>IF(ISNUMBER(MATCH(H116,$A$2:$A$600,0)),"EJECUTO","NO EJECUTO")</f>
        <v>NO EJECUTO</v>
      </c>
      <c r="Q116" t="s">
        <v>111</v>
      </c>
      <c r="S116" t="s">
        <v>142</v>
      </c>
      <c r="T116" t="s">
        <v>143</v>
      </c>
      <c r="U116" t="e">
        <f>VLOOKUP(H116,$A$2:$E$469,4,FALSE)</f>
        <v>#N/A</v>
      </c>
      <c r="V116" s="13"/>
    </row>
    <row r="117" spans="1:22" ht="14.45" hidden="1">
      <c r="A117" t="s">
        <v>579</v>
      </c>
      <c r="B117" t="s">
        <v>580</v>
      </c>
      <c r="C117" t="s">
        <v>20</v>
      </c>
      <c r="D117" t="s">
        <v>21</v>
      </c>
      <c r="E117" s="2">
        <v>45448</v>
      </c>
      <c r="H117" t="s">
        <v>581</v>
      </c>
      <c r="I117" t="s">
        <v>582</v>
      </c>
      <c r="J117" t="s">
        <v>20</v>
      </c>
      <c r="K117" t="s">
        <v>583</v>
      </c>
      <c r="L117" t="s">
        <v>25</v>
      </c>
      <c r="M117" t="s">
        <v>110</v>
      </c>
      <c r="N117" t="s">
        <v>584</v>
      </c>
      <c r="O117" t="s">
        <v>585</v>
      </c>
      <c r="P117" s="5" t="str">
        <f>IF(ISNUMBER(MATCH(H117,$A$2:$A$600,0)),"EJECUTO","NO EJECUTO")</f>
        <v>NO EJECUTO</v>
      </c>
      <c r="Q117" t="s">
        <v>111</v>
      </c>
      <c r="R117" t="s">
        <v>119</v>
      </c>
      <c r="S117" t="s">
        <v>142</v>
      </c>
      <c r="T117" t="s">
        <v>25</v>
      </c>
      <c r="U117" t="e">
        <f>VLOOKUP(H117,$A$2:$E$469,4,FALSE)</f>
        <v>#N/A</v>
      </c>
      <c r="V117" s="13">
        <v>45418</v>
      </c>
    </row>
    <row r="118" spans="1:22" ht="14.45" hidden="1">
      <c r="A118" t="s">
        <v>586</v>
      </c>
      <c r="B118" t="s">
        <v>587</v>
      </c>
      <c r="C118" t="s">
        <v>20</v>
      </c>
      <c r="D118" t="s">
        <v>21</v>
      </c>
      <c r="E118" s="2">
        <v>45448</v>
      </c>
      <c r="H118" t="s">
        <v>588</v>
      </c>
      <c r="I118" t="s">
        <v>589</v>
      </c>
      <c r="J118" t="s">
        <v>20</v>
      </c>
      <c r="K118" t="s">
        <v>590</v>
      </c>
      <c r="L118" t="s">
        <v>25</v>
      </c>
      <c r="M118" t="s">
        <v>110</v>
      </c>
      <c r="N118" t="s">
        <v>591</v>
      </c>
      <c r="O118" t="s">
        <v>592</v>
      </c>
      <c r="P118" s="5" t="str">
        <f>IF(ISNUMBER(MATCH(H118,$A$2:$A$600,0)),"EJECUTO","NO EJECUTO")</f>
        <v>NO EJECUTO</v>
      </c>
      <c r="Q118" t="s">
        <v>111</v>
      </c>
      <c r="R118" t="s">
        <v>119</v>
      </c>
      <c r="S118" t="s">
        <v>142</v>
      </c>
      <c r="T118" t="s">
        <v>140</v>
      </c>
      <c r="U118" t="e">
        <f>VLOOKUP(H118,$A$2:$E$469,4,FALSE)</f>
        <v>#N/A</v>
      </c>
      <c r="V118" s="13">
        <v>45344</v>
      </c>
    </row>
    <row r="119" spans="1:22" ht="14.45" hidden="1">
      <c r="A119" t="s">
        <v>593</v>
      </c>
      <c r="B119" t="s">
        <v>594</v>
      </c>
      <c r="C119" t="s">
        <v>20</v>
      </c>
      <c r="D119" t="s">
        <v>21</v>
      </c>
      <c r="E119" s="2">
        <v>45448</v>
      </c>
      <c r="H119" t="s">
        <v>595</v>
      </c>
      <c r="I119" t="s">
        <v>596</v>
      </c>
      <c r="J119" t="s">
        <v>20</v>
      </c>
      <c r="K119" t="s">
        <v>597</v>
      </c>
      <c r="L119" t="s">
        <v>25</v>
      </c>
      <c r="M119" t="s">
        <v>110</v>
      </c>
      <c r="N119" t="s">
        <v>598</v>
      </c>
      <c r="O119" t="s">
        <v>572</v>
      </c>
      <c r="P119" s="5" t="str">
        <f>IF(ISNUMBER(MATCH(H119,$A$2:$A$600,0)),"EJECUTO","NO EJECUTO")</f>
        <v>NO EJECUTO</v>
      </c>
      <c r="Q119" t="s">
        <v>111</v>
      </c>
      <c r="R119" t="s">
        <v>119</v>
      </c>
      <c r="S119" t="s">
        <v>142</v>
      </c>
      <c r="T119" t="s">
        <v>25</v>
      </c>
      <c r="U119" t="e">
        <f>VLOOKUP(H119,$A$2:$E$469,4,FALSE)</f>
        <v>#N/A</v>
      </c>
      <c r="V119" s="13">
        <v>45418</v>
      </c>
    </row>
    <row r="120" spans="1:22" ht="14.45" hidden="1">
      <c r="A120" t="s">
        <v>599</v>
      </c>
      <c r="B120" t="s">
        <v>600</v>
      </c>
      <c r="C120" t="s">
        <v>20</v>
      </c>
      <c r="D120" t="s">
        <v>21</v>
      </c>
      <c r="E120" s="2">
        <v>45448</v>
      </c>
      <c r="H120" t="s">
        <v>601</v>
      </c>
      <c r="I120" t="s">
        <v>602</v>
      </c>
      <c r="J120" t="s">
        <v>20</v>
      </c>
      <c r="K120" t="s">
        <v>603</v>
      </c>
      <c r="L120" t="s">
        <v>25</v>
      </c>
      <c r="M120" t="s">
        <v>110</v>
      </c>
      <c r="N120" t="s">
        <v>604</v>
      </c>
      <c r="O120" t="s">
        <v>592</v>
      </c>
      <c r="P120" s="5" t="str">
        <f>IF(ISNUMBER(MATCH(H120,$A$2:$A$600,0)),"EJECUTO","NO EJECUTO")</f>
        <v>NO EJECUTO</v>
      </c>
      <c r="Q120" t="s">
        <v>111</v>
      </c>
      <c r="R120" t="s">
        <v>247</v>
      </c>
      <c r="S120" t="s">
        <v>142</v>
      </c>
      <c r="T120" t="s">
        <v>140</v>
      </c>
      <c r="U120" t="e">
        <f>VLOOKUP(H120,$A$2:$E$469,4,FALSE)</f>
        <v>#N/A</v>
      </c>
      <c r="V120" s="13">
        <v>45344</v>
      </c>
    </row>
    <row r="121" spans="1:22" ht="14.45">
      <c r="E121" s="2"/>
      <c r="P121" s="5"/>
      <c r="V121" s="13"/>
    </row>
    <row r="122" spans="1:22" ht="14.45">
      <c r="E122" s="2"/>
      <c r="P122" s="5"/>
      <c r="V122" s="13"/>
    </row>
    <row r="123" spans="1:22" ht="14.45">
      <c r="E123" s="2"/>
      <c r="P123" s="5"/>
      <c r="V123" s="13"/>
    </row>
    <row r="124" spans="1:22" ht="14.45">
      <c r="E124" s="2"/>
      <c r="P124" s="5"/>
      <c r="V124" s="13"/>
    </row>
    <row r="125" spans="1:22" ht="14.45" hidden="1">
      <c r="A125" t="s">
        <v>622</v>
      </c>
      <c r="B125" t="s">
        <v>623</v>
      </c>
      <c r="C125" t="s">
        <v>20</v>
      </c>
      <c r="D125" t="s">
        <v>21</v>
      </c>
      <c r="E125" s="2">
        <v>45448</v>
      </c>
      <c r="H125" t="s">
        <v>624</v>
      </c>
      <c r="I125" t="s">
        <v>625</v>
      </c>
      <c r="J125" t="s">
        <v>20</v>
      </c>
      <c r="K125" t="s">
        <v>626</v>
      </c>
      <c r="L125" t="s">
        <v>25</v>
      </c>
      <c r="M125" t="s">
        <v>110</v>
      </c>
      <c r="N125" t="s">
        <v>627</v>
      </c>
      <c r="O125" t="s">
        <v>628</v>
      </c>
      <c r="P125" s="5" t="str">
        <f>IF(ISNUMBER(MATCH(H125,$A$2:$A$600,0)),"EJECUTO","NO EJECUTO")</f>
        <v>NO EJECUTO</v>
      </c>
      <c r="Q125" t="s">
        <v>111</v>
      </c>
      <c r="R125" t="s">
        <v>119</v>
      </c>
      <c r="S125" t="s">
        <v>142</v>
      </c>
      <c r="T125" t="s">
        <v>25</v>
      </c>
      <c r="U125" t="e">
        <f>VLOOKUP(H125,$A$2:$E$469,4,FALSE)</f>
        <v>#N/A</v>
      </c>
      <c r="V125" s="13">
        <v>45369</v>
      </c>
    </row>
    <row r="126" spans="1:22" ht="14.45">
      <c r="E126" s="2"/>
      <c r="P126" s="5"/>
      <c r="V126" s="13"/>
    </row>
    <row r="127" spans="1:22" ht="14.45" hidden="1">
      <c r="A127" t="s">
        <v>633</v>
      </c>
      <c r="B127" t="s">
        <v>634</v>
      </c>
      <c r="C127" t="s">
        <v>20</v>
      </c>
      <c r="D127" t="s">
        <v>21</v>
      </c>
      <c r="E127" s="2">
        <v>45448</v>
      </c>
      <c r="H127" t="s">
        <v>635</v>
      </c>
      <c r="I127" t="s">
        <v>636</v>
      </c>
      <c r="J127" t="s">
        <v>20</v>
      </c>
      <c r="K127" t="s">
        <v>637</v>
      </c>
      <c r="L127" t="s">
        <v>140</v>
      </c>
      <c r="M127" t="s">
        <v>110</v>
      </c>
      <c r="N127" t="s">
        <v>638</v>
      </c>
      <c r="P127" s="5" t="str">
        <f>IF(ISNUMBER(MATCH(H127,$A$2:$A$600,0)),"EJECUTO","NO EJECUTO")</f>
        <v>NO EJECUTO</v>
      </c>
      <c r="Q127" t="s">
        <v>111</v>
      </c>
      <c r="S127" t="s">
        <v>142</v>
      </c>
      <c r="T127" t="s">
        <v>143</v>
      </c>
      <c r="U127" t="e">
        <f>VLOOKUP(H127,$A$2:$E$469,4,FALSE)</f>
        <v>#N/A</v>
      </c>
      <c r="V127" s="13"/>
    </row>
    <row r="128" spans="1:22" ht="14.45" hidden="1">
      <c r="A128" t="s">
        <v>639</v>
      </c>
      <c r="B128" t="s">
        <v>640</v>
      </c>
      <c r="C128" t="s">
        <v>20</v>
      </c>
      <c r="D128" t="s">
        <v>21</v>
      </c>
      <c r="E128" s="2">
        <v>45448</v>
      </c>
      <c r="H128" t="s">
        <v>641</v>
      </c>
      <c r="I128" t="s">
        <v>642</v>
      </c>
      <c r="J128" t="s">
        <v>20</v>
      </c>
      <c r="K128" t="s">
        <v>643</v>
      </c>
      <c r="L128" t="s">
        <v>140</v>
      </c>
      <c r="M128" t="s">
        <v>110</v>
      </c>
      <c r="N128" t="s">
        <v>644</v>
      </c>
      <c r="P128" s="5" t="str">
        <f>IF(ISNUMBER(MATCH(H128,$A$2:$A$600,0)),"EJECUTO","NO EJECUTO")</f>
        <v>NO EJECUTO</v>
      </c>
      <c r="Q128" t="s">
        <v>111</v>
      </c>
      <c r="S128" t="s">
        <v>142</v>
      </c>
      <c r="T128" t="s">
        <v>143</v>
      </c>
      <c r="U128" t="e">
        <f>VLOOKUP(H128,$A$2:$E$469,4,FALSE)</f>
        <v>#N/A</v>
      </c>
      <c r="V128" s="13"/>
    </row>
    <row r="129" spans="1:22" ht="14.45" hidden="1">
      <c r="A129" t="s">
        <v>645</v>
      </c>
      <c r="B129" t="s">
        <v>646</v>
      </c>
      <c r="C129" t="s">
        <v>20</v>
      </c>
      <c r="D129" t="s">
        <v>21</v>
      </c>
      <c r="E129" s="2">
        <v>45448</v>
      </c>
      <c r="H129" t="s">
        <v>647</v>
      </c>
      <c r="I129" t="s">
        <v>648</v>
      </c>
      <c r="J129" t="s">
        <v>20</v>
      </c>
      <c r="K129" t="s">
        <v>649</v>
      </c>
      <c r="L129" t="s">
        <v>143</v>
      </c>
      <c r="M129" t="s">
        <v>110</v>
      </c>
      <c r="N129" t="s">
        <v>650</v>
      </c>
      <c r="O129" t="s">
        <v>617</v>
      </c>
      <c r="P129" s="5" t="str">
        <f>IF(ISNUMBER(MATCH(H129,$A$2:$A$600,0)),"EJECUTO","NO EJECUTO")</f>
        <v>NO EJECUTO</v>
      </c>
      <c r="Q129" t="s">
        <v>111</v>
      </c>
      <c r="R129" t="s">
        <v>247</v>
      </c>
      <c r="S129" t="s">
        <v>142</v>
      </c>
      <c r="T129" t="s">
        <v>143</v>
      </c>
      <c r="U129" t="e">
        <f>VLOOKUP(H129,$A$2:$E$469,4,FALSE)</f>
        <v>#N/A</v>
      </c>
      <c r="V129" s="13">
        <v>45084</v>
      </c>
    </row>
    <row r="130" spans="1:22" ht="14.45" hidden="1">
      <c r="A130" t="s">
        <v>651</v>
      </c>
      <c r="B130" t="s">
        <v>652</v>
      </c>
      <c r="C130" t="s">
        <v>20</v>
      </c>
      <c r="D130" t="s">
        <v>21</v>
      </c>
      <c r="E130" s="2">
        <v>45448</v>
      </c>
      <c r="H130" t="s">
        <v>653</v>
      </c>
      <c r="I130" t="s">
        <v>654</v>
      </c>
      <c r="J130" t="s">
        <v>20</v>
      </c>
      <c r="K130" t="s">
        <v>655</v>
      </c>
      <c r="L130" t="s">
        <v>25</v>
      </c>
      <c r="M130" t="s">
        <v>110</v>
      </c>
      <c r="N130" t="s">
        <v>656</v>
      </c>
      <c r="O130" t="s">
        <v>585</v>
      </c>
      <c r="P130" s="5" t="str">
        <f>IF(ISNUMBER(MATCH(H130,$A$2:$A$600,0)),"EJECUTO","NO EJECUTO")</f>
        <v>NO EJECUTO</v>
      </c>
      <c r="Q130" t="s">
        <v>111</v>
      </c>
      <c r="R130" t="s">
        <v>119</v>
      </c>
      <c r="S130" t="s">
        <v>142</v>
      </c>
      <c r="T130" t="s">
        <v>25</v>
      </c>
      <c r="U130" t="e">
        <f>VLOOKUP(H130,$A$2:$E$469,4,FALSE)</f>
        <v>#N/A</v>
      </c>
      <c r="V130" s="13">
        <v>45369</v>
      </c>
    </row>
    <row r="131" spans="1:22" ht="14.45">
      <c r="E131" s="2"/>
      <c r="P131" s="5"/>
      <c r="V131" s="13"/>
    </row>
    <row r="132" spans="1:22" ht="14.45">
      <c r="E132" s="2"/>
      <c r="P132" s="5"/>
      <c r="V132" s="13"/>
    </row>
    <row r="133" spans="1:22" ht="14.45">
      <c r="E133" s="2"/>
      <c r="P133" s="5"/>
      <c r="V133" s="13"/>
    </row>
    <row r="134" spans="1:22" ht="14.45">
      <c r="E134" s="2"/>
      <c r="P134" s="5"/>
      <c r="V134" s="13"/>
    </row>
    <row r="135" spans="1:22" ht="14.45">
      <c r="E135" s="2"/>
      <c r="P135" s="5"/>
      <c r="V135" s="13"/>
    </row>
    <row r="136" spans="1:22" ht="14.45">
      <c r="E136" s="2"/>
      <c r="P136" s="5"/>
      <c r="V136" s="13"/>
    </row>
    <row r="137" spans="1:22" ht="14.45">
      <c r="E137" s="2"/>
      <c r="P137" s="5"/>
      <c r="V137" s="13"/>
    </row>
    <row r="138" spans="1:22" ht="14.45">
      <c r="E138" s="2"/>
      <c r="P138" s="5"/>
      <c r="V138" s="13"/>
    </row>
    <row r="139" spans="1:22" ht="14.45">
      <c r="E139" s="2"/>
      <c r="P139" s="5"/>
      <c r="V139" s="13"/>
    </row>
    <row r="140" spans="1:22" ht="14.45">
      <c r="E140" s="2"/>
      <c r="P140" s="5"/>
      <c r="V140" s="13"/>
    </row>
    <row r="141" spans="1:22" ht="14.45">
      <c r="E141" s="2"/>
      <c r="P141" s="5"/>
      <c r="V141" s="13"/>
    </row>
    <row r="142" spans="1:22" ht="14.45">
      <c r="E142" s="2"/>
      <c r="P142" s="5"/>
      <c r="V142" s="13"/>
    </row>
    <row r="143" spans="1:22" ht="14.45">
      <c r="E143" s="2"/>
      <c r="P143" s="5"/>
      <c r="V143" s="13"/>
    </row>
    <row r="144" spans="1:22" ht="14.45">
      <c r="E144" s="2"/>
      <c r="P144" s="5"/>
      <c r="V144" s="13"/>
    </row>
    <row r="145" spans="1:22" ht="14.45">
      <c r="E145" s="2"/>
      <c r="P145" s="5"/>
      <c r="V145" s="13"/>
    </row>
    <row r="146" spans="1:22" ht="14.45">
      <c r="E146" s="2"/>
      <c r="P146" s="5"/>
      <c r="V146" s="13"/>
    </row>
    <row r="147" spans="1:22" ht="14.45">
      <c r="E147" s="2"/>
      <c r="P147" s="5"/>
      <c r="V147" s="13"/>
    </row>
    <row r="148" spans="1:22" ht="14.45">
      <c r="E148" s="2"/>
      <c r="P148" s="5"/>
      <c r="V148" s="13"/>
    </row>
    <row r="149" spans="1:22" ht="14.45">
      <c r="E149" s="2"/>
      <c r="P149" s="5"/>
      <c r="V149" s="13"/>
    </row>
    <row r="150" spans="1:22" ht="14.45">
      <c r="E150" s="2"/>
      <c r="P150" s="5"/>
      <c r="V150" s="13"/>
    </row>
    <row r="151" spans="1:22" ht="14.45">
      <c r="E151" s="2"/>
      <c r="P151" s="5"/>
      <c r="V151" s="13"/>
    </row>
    <row r="152" spans="1:22" ht="14.45">
      <c r="E152" s="2"/>
      <c r="P152" s="5"/>
      <c r="V152" s="13"/>
    </row>
    <row r="153" spans="1:22" ht="14.45">
      <c r="E153" s="2"/>
      <c r="P153" s="5"/>
      <c r="V153" s="13"/>
    </row>
    <row r="154" spans="1:22" ht="14.45">
      <c r="E154" s="2"/>
      <c r="P154" s="5"/>
      <c r="V154" s="13"/>
    </row>
    <row r="155" spans="1:22" ht="14.45">
      <c r="E155" s="2"/>
      <c r="P155" s="5"/>
      <c r="V155" s="13"/>
    </row>
    <row r="156" spans="1:22">
      <c r="E156" s="2"/>
      <c r="P156" s="5"/>
      <c r="V156" s="13"/>
    </row>
    <row r="157" spans="1:22" ht="14.45" hidden="1">
      <c r="A157" t="s">
        <v>761</v>
      </c>
      <c r="B157" t="s">
        <v>762</v>
      </c>
      <c r="C157" t="s">
        <v>20</v>
      </c>
      <c r="D157" t="s">
        <v>21</v>
      </c>
      <c r="E157" s="2">
        <v>45448</v>
      </c>
      <c r="H157" t="s">
        <v>763</v>
      </c>
      <c r="I157" t="s">
        <v>764</v>
      </c>
      <c r="J157" t="s">
        <v>20</v>
      </c>
      <c r="K157" t="s">
        <v>765</v>
      </c>
      <c r="L157" t="s">
        <v>25</v>
      </c>
      <c r="M157" t="s">
        <v>83</v>
      </c>
      <c r="N157" t="s">
        <v>766</v>
      </c>
      <c r="O157" t="s">
        <v>572</v>
      </c>
      <c r="P157" s="5" t="str">
        <f>IF(ISNUMBER(MATCH(H157,$A$2:$A$600,0)),"EJECUTO","NO EJECUTO")</f>
        <v>NO EJECUTO</v>
      </c>
      <c r="Q157" t="s">
        <v>175</v>
      </c>
      <c r="R157" t="s">
        <v>247</v>
      </c>
      <c r="S157" s="7" t="s">
        <v>767</v>
      </c>
      <c r="T157" t="s">
        <v>25</v>
      </c>
      <c r="U157" t="e">
        <f>VLOOKUP(H157,$A$2:$E$469,4,FALSE)</f>
        <v>#N/A</v>
      </c>
      <c r="V157" s="13">
        <v>45418</v>
      </c>
    </row>
    <row r="158" spans="1:22" ht="14.45">
      <c r="E158" s="2"/>
      <c r="P158" s="5"/>
      <c r="V158" s="13"/>
    </row>
    <row r="159" spans="1:22" ht="14.45">
      <c r="E159" s="2"/>
      <c r="P159" s="5"/>
      <c r="V159" s="13"/>
    </row>
    <row r="160" spans="1:22" ht="14.45">
      <c r="E160" s="2"/>
      <c r="P160" s="5"/>
      <c r="V160" s="13"/>
    </row>
    <row r="161" spans="1:22" ht="14.45">
      <c r="E161" s="2"/>
      <c r="P161" s="5"/>
      <c r="V161" s="13"/>
    </row>
    <row r="162" spans="1:22" ht="14.45">
      <c r="E162" s="2"/>
      <c r="P162" s="5"/>
      <c r="V162" s="13"/>
    </row>
    <row r="163" spans="1:22" ht="14.45">
      <c r="E163" s="2"/>
      <c r="P163" s="5"/>
      <c r="V163" s="13"/>
    </row>
    <row r="164" spans="1:22" ht="14.45">
      <c r="E164" s="2"/>
      <c r="P164" s="5"/>
      <c r="V164" s="13"/>
    </row>
    <row r="165" spans="1:22" hidden="1">
      <c r="A165" t="s">
        <v>797</v>
      </c>
      <c r="B165" t="s">
        <v>798</v>
      </c>
      <c r="C165" t="s">
        <v>20</v>
      </c>
      <c r="D165" t="s">
        <v>21</v>
      </c>
      <c r="E165" s="2">
        <v>45448</v>
      </c>
      <c r="H165" t="s">
        <v>799</v>
      </c>
      <c r="I165" t="s">
        <v>800</v>
      </c>
      <c r="J165" t="s">
        <v>20</v>
      </c>
      <c r="K165" t="s">
        <v>801</v>
      </c>
      <c r="L165" t="s">
        <v>143</v>
      </c>
      <c r="M165" t="s">
        <v>110</v>
      </c>
      <c r="N165" t="s">
        <v>802</v>
      </c>
      <c r="O165" t="s">
        <v>803</v>
      </c>
      <c r="P165" s="5" t="str">
        <f>IF(ISNUMBER(MATCH(H165,$A$2:$A$600,0)),"EJECUTO","NO EJECUTO")</f>
        <v>NO EJECUTO</v>
      </c>
      <c r="Q165" t="s">
        <v>111</v>
      </c>
      <c r="R165" t="s">
        <v>247</v>
      </c>
      <c r="S165" t="s">
        <v>142</v>
      </c>
      <c r="T165" t="s">
        <v>143</v>
      </c>
      <c r="U165" t="e">
        <f>VLOOKUP(H165,$A$2:$E$469,4,FALSE)</f>
        <v>#N/A</v>
      </c>
      <c r="V165" s="13">
        <v>45224</v>
      </c>
    </row>
    <row r="166" spans="1:22" ht="14.45" hidden="1">
      <c r="A166" t="s">
        <v>804</v>
      </c>
      <c r="B166" t="s">
        <v>805</v>
      </c>
      <c r="C166" t="s">
        <v>20</v>
      </c>
      <c r="D166" t="s">
        <v>21</v>
      </c>
      <c r="E166" s="2">
        <v>45448</v>
      </c>
      <c r="H166" t="s">
        <v>806</v>
      </c>
      <c r="I166" t="s">
        <v>807</v>
      </c>
      <c r="J166" t="s">
        <v>20</v>
      </c>
      <c r="K166" t="s">
        <v>808</v>
      </c>
      <c r="L166" t="s">
        <v>25</v>
      </c>
      <c r="M166" t="s">
        <v>83</v>
      </c>
      <c r="N166" t="s">
        <v>809</v>
      </c>
      <c r="O166" t="s">
        <v>810</v>
      </c>
      <c r="P166" s="5" t="str">
        <f>IF(ISNUMBER(MATCH(H166,$A$2:$A$600,0)),"EJECUTO","NO EJECUTO")</f>
        <v>NO EJECUTO</v>
      </c>
      <c r="Q166" t="s">
        <v>175</v>
      </c>
      <c r="R166" t="s">
        <v>201</v>
      </c>
      <c r="S166" s="7" t="s">
        <v>202</v>
      </c>
      <c r="T166" t="s">
        <v>25</v>
      </c>
      <c r="U166" t="e">
        <f>VLOOKUP(H166,$A$2:$E$469,4,FALSE)</f>
        <v>#N/A</v>
      </c>
      <c r="V166" s="13">
        <v>45444</v>
      </c>
    </row>
    <row r="167" spans="1:22" ht="14.45" hidden="1">
      <c r="A167" t="s">
        <v>811</v>
      </c>
      <c r="B167" t="s">
        <v>812</v>
      </c>
      <c r="C167" t="s">
        <v>20</v>
      </c>
      <c r="D167" t="s">
        <v>21</v>
      </c>
      <c r="E167" s="2">
        <v>45448</v>
      </c>
      <c r="H167" t="s">
        <v>813</v>
      </c>
      <c r="I167" t="s">
        <v>814</v>
      </c>
      <c r="J167" t="s">
        <v>20</v>
      </c>
      <c r="K167" t="s">
        <v>815</v>
      </c>
      <c r="L167" t="s">
        <v>25</v>
      </c>
      <c r="M167" t="s">
        <v>83</v>
      </c>
      <c r="N167" t="s">
        <v>816</v>
      </c>
      <c r="O167" t="s">
        <v>118</v>
      </c>
      <c r="P167" s="5" t="str">
        <f>IF(ISNUMBER(MATCH(H167,$A$2:$A$600,0)),"EJECUTO","NO EJECUTO")</f>
        <v>NO EJECUTO</v>
      </c>
      <c r="Q167" t="s">
        <v>175</v>
      </c>
      <c r="R167" t="s">
        <v>133</v>
      </c>
      <c r="S167" s="7" t="s">
        <v>817</v>
      </c>
      <c r="T167" t="s">
        <v>25</v>
      </c>
      <c r="U167" t="e">
        <f>VLOOKUP(H167,$A$2:$E$469,4,FALSE)</f>
        <v>#N/A</v>
      </c>
      <c r="V167" s="13">
        <v>45446</v>
      </c>
    </row>
    <row r="168" spans="1:22" ht="14.45">
      <c r="E168" s="2"/>
      <c r="P168" s="5"/>
      <c r="V168" s="13"/>
    </row>
    <row r="169" spans="1:22" ht="14.45">
      <c r="E169" s="2"/>
      <c r="P169" s="5"/>
      <c r="V169" s="13"/>
    </row>
    <row r="170" spans="1:22">
      <c r="E170" s="2"/>
      <c r="P170" s="5"/>
      <c r="V170" s="13"/>
    </row>
    <row r="171" spans="1:22" ht="14.45" hidden="1">
      <c r="A171" t="s">
        <v>830</v>
      </c>
      <c r="B171" t="s">
        <v>831</v>
      </c>
      <c r="C171" t="s">
        <v>20</v>
      </c>
      <c r="D171" t="s">
        <v>21</v>
      </c>
      <c r="E171" s="2">
        <v>45448</v>
      </c>
      <c r="H171" t="s">
        <v>832</v>
      </c>
      <c r="I171" t="s">
        <v>833</v>
      </c>
      <c r="J171" t="s">
        <v>20</v>
      </c>
      <c r="K171" t="s">
        <v>834</v>
      </c>
      <c r="L171" t="s">
        <v>25</v>
      </c>
      <c r="M171" t="s">
        <v>83</v>
      </c>
      <c r="N171" t="s">
        <v>835</v>
      </c>
      <c r="O171" t="s">
        <v>132</v>
      </c>
      <c r="P171" s="5" t="str">
        <f>IF(ISNUMBER(MATCH(H171,$A$2:$A$600,0)),"EJECUTO","NO EJECUTO")</f>
        <v>NO EJECUTO</v>
      </c>
      <c r="Q171" t="s">
        <v>175</v>
      </c>
      <c r="R171" t="s">
        <v>180</v>
      </c>
      <c r="S171" s="7" t="s">
        <v>836</v>
      </c>
      <c r="T171" t="s">
        <v>25</v>
      </c>
      <c r="U171" t="e">
        <f>VLOOKUP(H171,$A$2:$E$469,4,FALSE)</f>
        <v>#N/A</v>
      </c>
      <c r="V171" s="13">
        <v>45442</v>
      </c>
    </row>
    <row r="172" spans="1:22" ht="14.45" hidden="1">
      <c r="A172" t="s">
        <v>837</v>
      </c>
      <c r="B172" t="s">
        <v>838</v>
      </c>
      <c r="C172" t="s">
        <v>20</v>
      </c>
      <c r="D172" t="s">
        <v>21</v>
      </c>
      <c r="E172" s="2">
        <v>45448</v>
      </c>
      <c r="H172" t="s">
        <v>839</v>
      </c>
      <c r="I172" t="s">
        <v>840</v>
      </c>
      <c r="J172" t="s">
        <v>20</v>
      </c>
      <c r="K172" t="s">
        <v>841</v>
      </c>
      <c r="L172" t="s">
        <v>25</v>
      </c>
      <c r="M172" t="s">
        <v>83</v>
      </c>
      <c r="N172" t="s">
        <v>842</v>
      </c>
      <c r="O172" t="s">
        <v>132</v>
      </c>
      <c r="P172" s="5" t="str">
        <f>IF(ISNUMBER(MATCH(H172,$A$2:$A$600,0)),"EJECUTO","NO EJECUTO")</f>
        <v>NO EJECUTO</v>
      </c>
      <c r="Q172" t="s">
        <v>175</v>
      </c>
      <c r="R172" t="s">
        <v>180</v>
      </c>
      <c r="S172" s="7" t="s">
        <v>836</v>
      </c>
      <c r="T172" t="s">
        <v>25</v>
      </c>
      <c r="U172" t="e">
        <f>VLOOKUP(H172,$A$2:$E$469,4,FALSE)</f>
        <v>#N/A</v>
      </c>
      <c r="V172" s="13">
        <v>45442</v>
      </c>
    </row>
    <row r="173" spans="1:22" ht="14.45">
      <c r="E173" s="2"/>
      <c r="P173" s="5"/>
      <c r="V173" s="13"/>
    </row>
    <row r="174" spans="1:22" ht="14.45">
      <c r="E174" s="2"/>
      <c r="P174" s="5"/>
      <c r="V174" s="13"/>
    </row>
    <row r="175" spans="1:22" ht="14.45">
      <c r="E175" s="2"/>
      <c r="P175" s="5"/>
      <c r="V175" s="13"/>
    </row>
    <row r="176" spans="1:22" ht="14.45">
      <c r="E176" s="2"/>
      <c r="P176" s="5"/>
      <c r="V176" s="13"/>
    </row>
    <row r="177" spans="5:22" ht="14.45">
      <c r="E177" s="2"/>
      <c r="P177" s="5"/>
      <c r="V177" s="13"/>
    </row>
    <row r="178" spans="5:22" ht="14.45">
      <c r="E178" s="2"/>
      <c r="P178" s="5"/>
      <c r="V178" s="13"/>
    </row>
    <row r="179" spans="5:22" ht="14.45">
      <c r="E179" s="2"/>
      <c r="P179" s="5"/>
      <c r="V179" s="13"/>
    </row>
    <row r="180" spans="5:22" ht="14.45">
      <c r="E180" s="2"/>
      <c r="P180" s="5"/>
      <c r="V180" s="13"/>
    </row>
    <row r="181" spans="5:22" ht="14.45">
      <c r="E181" s="2"/>
      <c r="P181" s="5"/>
      <c r="V181" s="13"/>
    </row>
    <row r="182" spans="5:22" ht="14.45">
      <c r="E182" s="2"/>
      <c r="P182" s="5"/>
      <c r="V182" s="13"/>
    </row>
    <row r="183" spans="5:22" ht="14.45">
      <c r="E183" s="2"/>
      <c r="P183" s="5"/>
      <c r="V183" s="13"/>
    </row>
    <row r="184" spans="5:22" ht="14.45">
      <c r="E184" s="2"/>
      <c r="P184" s="5"/>
      <c r="V184" s="13"/>
    </row>
    <row r="185" spans="5:22" ht="14.45">
      <c r="E185" s="2"/>
      <c r="P185" s="5"/>
      <c r="V185" s="13"/>
    </row>
    <row r="186" spans="5:22" ht="14.45">
      <c r="E186" s="2"/>
      <c r="P186" s="5"/>
      <c r="V186" s="13"/>
    </row>
    <row r="187" spans="5:22" ht="14.45">
      <c r="E187" s="2"/>
      <c r="P187" s="5"/>
      <c r="V187" s="13"/>
    </row>
    <row r="188" spans="5:22" ht="14.45">
      <c r="E188" s="2"/>
      <c r="P188" s="5"/>
      <c r="V188" s="13"/>
    </row>
    <row r="189" spans="5:22" ht="14.45">
      <c r="E189" s="2"/>
      <c r="P189" s="5"/>
      <c r="V189" s="13"/>
    </row>
    <row r="190" spans="5:22" ht="14.45">
      <c r="E190" s="2"/>
      <c r="H190" s="35"/>
      <c r="P190" s="5"/>
      <c r="V190" s="13"/>
    </row>
    <row r="191" spans="5:22" ht="14.45">
      <c r="E191" s="2"/>
      <c r="P191" s="5"/>
      <c r="V191" s="13"/>
    </row>
    <row r="192" spans="5:22" ht="14.45">
      <c r="E192" s="2"/>
      <c r="P192" s="5"/>
      <c r="V192" s="13"/>
    </row>
    <row r="193" spans="1:22" ht="14.45">
      <c r="E193" s="2"/>
      <c r="P193" s="5"/>
      <c r="V193" s="13"/>
    </row>
    <row r="194" spans="1:22" ht="14.45">
      <c r="E194" s="2"/>
      <c r="P194" s="5"/>
      <c r="V194" s="13"/>
    </row>
    <row r="195" spans="1:22" ht="14.45">
      <c r="E195" s="2"/>
      <c r="P195" s="5"/>
      <c r="V195" s="13"/>
    </row>
    <row r="196" spans="1:22" ht="14.45">
      <c r="E196" s="2"/>
      <c r="P196" s="5"/>
      <c r="V196" s="13"/>
    </row>
    <row r="197" spans="1:22" ht="14.45">
      <c r="E197" s="2"/>
      <c r="P197" s="5"/>
      <c r="V197" s="13"/>
    </row>
    <row r="198" spans="1:22" ht="14.45" hidden="1">
      <c r="A198" t="s">
        <v>938</v>
      </c>
      <c r="B198" t="s">
        <v>939</v>
      </c>
      <c r="C198" t="s">
        <v>20</v>
      </c>
      <c r="D198" t="s">
        <v>51</v>
      </c>
      <c r="E198" s="2">
        <v>45448</v>
      </c>
      <c r="H198" t="s">
        <v>944</v>
      </c>
      <c r="I198" t="s">
        <v>945</v>
      </c>
      <c r="J198" t="s">
        <v>20</v>
      </c>
      <c r="K198" t="s">
        <v>946</v>
      </c>
      <c r="L198" t="s">
        <v>140</v>
      </c>
      <c r="M198" t="s">
        <v>110</v>
      </c>
      <c r="N198" t="s">
        <v>947</v>
      </c>
      <c r="P198" s="5" t="str">
        <f>IF(ISNUMBER(MATCH(H198,$A$2:$A$600,0)),"EJECUTO","NO EJECUTO")</f>
        <v>NO EJECUTO</v>
      </c>
      <c r="Q198" t="s">
        <v>111</v>
      </c>
      <c r="S198" t="s">
        <v>142</v>
      </c>
      <c r="T198" t="s">
        <v>143</v>
      </c>
      <c r="U198" t="e">
        <f>VLOOKUP(H198,$A$2:$E$469,4,FALSE)</f>
        <v>#N/A</v>
      </c>
      <c r="V198" s="13"/>
    </row>
    <row r="199" spans="1:22" ht="14.45">
      <c r="E199" s="2"/>
      <c r="H199" s="35"/>
      <c r="P199" s="5"/>
      <c r="V199" s="13"/>
    </row>
    <row r="200" spans="1:22" ht="14.45">
      <c r="E200" s="2"/>
      <c r="P200" s="5"/>
      <c r="V200" s="13"/>
    </row>
    <row r="201" spans="1:22" ht="14.45" hidden="1">
      <c r="A201" t="s">
        <v>950</v>
      </c>
      <c r="B201" t="s">
        <v>951</v>
      </c>
      <c r="C201" t="s">
        <v>20</v>
      </c>
      <c r="D201" t="s">
        <v>51</v>
      </c>
      <c r="E201" s="2">
        <v>45448</v>
      </c>
      <c r="H201" t="s">
        <v>954</v>
      </c>
      <c r="I201" t="s">
        <v>955</v>
      </c>
      <c r="J201" t="s">
        <v>20</v>
      </c>
      <c r="K201" t="s">
        <v>956</v>
      </c>
      <c r="L201" t="s">
        <v>25</v>
      </c>
      <c r="M201" t="s">
        <v>83</v>
      </c>
      <c r="N201" t="s">
        <v>957</v>
      </c>
      <c r="O201" t="s">
        <v>958</v>
      </c>
      <c r="P201" s="5" t="str">
        <f>IF(ISNUMBER(MATCH(H201,$A$2:$A$600,0)),"EJECUTO","NO EJECUTO")</f>
        <v>NO EJECUTO</v>
      </c>
      <c r="Q201" t="s">
        <v>175</v>
      </c>
      <c r="R201" t="s">
        <v>133</v>
      </c>
      <c r="S201" s="7" t="s">
        <v>767</v>
      </c>
      <c r="T201" t="s">
        <v>25</v>
      </c>
      <c r="U201" t="e">
        <f>VLOOKUP(H201,$A$2:$E$469,4,FALSE)</f>
        <v>#N/A</v>
      </c>
      <c r="V201" s="13">
        <v>45448</v>
      </c>
    </row>
    <row r="202" spans="1:22" ht="14.45" hidden="1">
      <c r="A202" t="s">
        <v>950</v>
      </c>
      <c r="B202" t="s">
        <v>951</v>
      </c>
      <c r="C202" t="s">
        <v>20</v>
      </c>
      <c r="D202" t="s">
        <v>51</v>
      </c>
      <c r="E202" s="2">
        <v>45448</v>
      </c>
      <c r="H202" t="s">
        <v>959</v>
      </c>
      <c r="I202" t="s">
        <v>960</v>
      </c>
      <c r="J202" t="s">
        <v>20</v>
      </c>
      <c r="K202" t="s">
        <v>961</v>
      </c>
      <c r="L202" t="s">
        <v>25</v>
      </c>
      <c r="M202" t="s">
        <v>83</v>
      </c>
      <c r="N202" t="s">
        <v>962</v>
      </c>
      <c r="O202" t="s">
        <v>963</v>
      </c>
      <c r="P202" s="5" t="str">
        <f>IF(ISNUMBER(MATCH(H202,$A$2:$A$600,0)),"EJECUTO","NO EJECUTO")</f>
        <v>NO EJECUTO</v>
      </c>
      <c r="Q202" t="s">
        <v>175</v>
      </c>
      <c r="R202" t="s">
        <v>119</v>
      </c>
      <c r="S202" s="7" t="s">
        <v>964</v>
      </c>
      <c r="T202" t="s">
        <v>25</v>
      </c>
      <c r="U202" t="e">
        <f>VLOOKUP(H202,$A$2:$E$469,4,FALSE)</f>
        <v>#N/A</v>
      </c>
      <c r="V202" s="13">
        <v>45422</v>
      </c>
    </row>
    <row r="203" spans="1:22" ht="14.45" hidden="1">
      <c r="A203" t="s">
        <v>950</v>
      </c>
      <c r="B203" t="s">
        <v>951</v>
      </c>
      <c r="C203" t="s">
        <v>20</v>
      </c>
      <c r="D203" t="s">
        <v>51</v>
      </c>
      <c r="E203" s="2">
        <v>45448</v>
      </c>
      <c r="H203" t="s">
        <v>965</v>
      </c>
      <c r="I203" t="s">
        <v>966</v>
      </c>
      <c r="J203" t="s">
        <v>20</v>
      </c>
      <c r="K203" t="s">
        <v>967</v>
      </c>
      <c r="L203" t="s">
        <v>25</v>
      </c>
      <c r="M203" t="s">
        <v>83</v>
      </c>
      <c r="N203" t="s">
        <v>968</v>
      </c>
      <c r="O203" t="s">
        <v>958</v>
      </c>
      <c r="P203" s="5" t="str">
        <f>IF(ISNUMBER(MATCH(H203,$A$2:$A$600,0)),"EJECUTO","NO EJECUTO")</f>
        <v>NO EJECUTO</v>
      </c>
      <c r="Q203" t="s">
        <v>175</v>
      </c>
      <c r="R203" t="s">
        <v>217</v>
      </c>
      <c r="S203" s="7" t="s">
        <v>767</v>
      </c>
      <c r="T203" t="s">
        <v>25</v>
      </c>
      <c r="U203" t="e">
        <f>VLOOKUP(H203,$A$2:$E$469,4,FALSE)</f>
        <v>#N/A</v>
      </c>
      <c r="V203" s="13">
        <v>45448</v>
      </c>
    </row>
    <row r="204" spans="1:22" ht="14.45" hidden="1">
      <c r="A204" t="s">
        <v>969</v>
      </c>
      <c r="B204" t="s">
        <v>970</v>
      </c>
      <c r="C204" t="s">
        <v>20</v>
      </c>
      <c r="D204" t="s">
        <v>51</v>
      </c>
      <c r="E204" s="2">
        <v>45448</v>
      </c>
      <c r="H204" t="s">
        <v>971</v>
      </c>
      <c r="I204" t="s">
        <v>972</v>
      </c>
      <c r="J204" t="s">
        <v>20</v>
      </c>
      <c r="K204" t="s">
        <v>973</v>
      </c>
      <c r="L204" t="s">
        <v>25</v>
      </c>
      <c r="M204" t="s">
        <v>83</v>
      </c>
      <c r="N204" t="s">
        <v>974</v>
      </c>
      <c r="O204" t="s">
        <v>200</v>
      </c>
      <c r="P204" s="5" t="str">
        <f>IF(ISNUMBER(MATCH(H204,$A$2:$A$600,0)),"EJECUTO","NO EJECUTO")</f>
        <v>NO EJECUTO</v>
      </c>
      <c r="Q204" t="s">
        <v>175</v>
      </c>
      <c r="R204" t="s">
        <v>201</v>
      </c>
      <c r="S204" s="7" t="s">
        <v>767</v>
      </c>
      <c r="T204" t="s">
        <v>25</v>
      </c>
      <c r="U204" t="e">
        <f>VLOOKUP(H204,$A$2:$E$469,4,FALSE)</f>
        <v>#N/A</v>
      </c>
      <c r="V204" s="13">
        <v>45448</v>
      </c>
    </row>
    <row r="205" spans="1:22" ht="14.45" hidden="1">
      <c r="A205" t="s">
        <v>969</v>
      </c>
      <c r="B205" t="s">
        <v>970</v>
      </c>
      <c r="C205" t="s">
        <v>20</v>
      </c>
      <c r="D205" t="s">
        <v>51</v>
      </c>
      <c r="E205" s="2">
        <v>45448</v>
      </c>
      <c r="H205" t="s">
        <v>975</v>
      </c>
      <c r="I205" t="s">
        <v>976</v>
      </c>
      <c r="J205" t="s">
        <v>20</v>
      </c>
      <c r="K205" t="s">
        <v>977</v>
      </c>
      <c r="L205" t="s">
        <v>25</v>
      </c>
      <c r="M205" t="s">
        <v>83</v>
      </c>
      <c r="N205" t="s">
        <v>978</v>
      </c>
      <c r="O205" t="s">
        <v>958</v>
      </c>
      <c r="P205" s="5" t="str">
        <f>IF(ISNUMBER(MATCH(H205,$A$2:$A$600,0)),"EJECUTO","NO EJECUTO")</f>
        <v>NO EJECUTO</v>
      </c>
      <c r="Q205" t="s">
        <v>175</v>
      </c>
      <c r="R205" t="s">
        <v>201</v>
      </c>
      <c r="S205" s="7" t="s">
        <v>767</v>
      </c>
      <c r="T205" t="s">
        <v>25</v>
      </c>
      <c r="U205" t="e">
        <f>VLOOKUP(H205,$A$2:$E$469,4,FALSE)</f>
        <v>#N/A</v>
      </c>
      <c r="V205" s="13">
        <v>45448</v>
      </c>
    </row>
    <row r="206" spans="1:22" ht="14.45" hidden="1">
      <c r="A206" t="s">
        <v>969</v>
      </c>
      <c r="B206" t="s">
        <v>970</v>
      </c>
      <c r="C206" t="s">
        <v>20</v>
      </c>
      <c r="D206" t="s">
        <v>51</v>
      </c>
      <c r="E206" s="2">
        <v>45448</v>
      </c>
      <c r="H206" t="s">
        <v>979</v>
      </c>
      <c r="I206" t="s">
        <v>980</v>
      </c>
      <c r="J206" t="s">
        <v>20</v>
      </c>
      <c r="K206" t="s">
        <v>981</v>
      </c>
      <c r="L206" t="s">
        <v>25</v>
      </c>
      <c r="M206" t="s">
        <v>83</v>
      </c>
      <c r="N206" t="s">
        <v>982</v>
      </c>
      <c r="O206" t="s">
        <v>958</v>
      </c>
      <c r="P206" s="5" t="str">
        <f>IF(ISNUMBER(MATCH(H206,$A$2:$A$600,0)),"EJECUTO","NO EJECUTO")</f>
        <v>NO EJECUTO</v>
      </c>
      <c r="Q206" t="s">
        <v>175</v>
      </c>
      <c r="R206" t="s">
        <v>201</v>
      </c>
      <c r="S206" s="7" t="s">
        <v>767</v>
      </c>
      <c r="T206" t="s">
        <v>25</v>
      </c>
      <c r="U206" t="e">
        <f>VLOOKUP(H206,$A$2:$E$469,4,FALSE)</f>
        <v>#N/A</v>
      </c>
      <c r="V206" s="13">
        <v>45448</v>
      </c>
    </row>
    <row r="207" spans="1:22" ht="14.45" hidden="1">
      <c r="A207" t="s">
        <v>969</v>
      </c>
      <c r="B207" t="s">
        <v>970</v>
      </c>
      <c r="C207" t="s">
        <v>20</v>
      </c>
      <c r="D207" t="s">
        <v>51</v>
      </c>
      <c r="E207" s="2">
        <v>45448</v>
      </c>
      <c r="H207" t="s">
        <v>983</v>
      </c>
      <c r="I207" t="s">
        <v>984</v>
      </c>
      <c r="J207" t="s">
        <v>20</v>
      </c>
      <c r="K207" t="s">
        <v>985</v>
      </c>
      <c r="L207" t="s">
        <v>25</v>
      </c>
      <c r="M207" t="s">
        <v>83</v>
      </c>
      <c r="N207" t="s">
        <v>986</v>
      </c>
      <c r="O207" t="s">
        <v>987</v>
      </c>
      <c r="P207" s="5" t="str">
        <f>IF(ISNUMBER(MATCH(H207,$A$2:$A$600,0)),"EJECUTO","NO EJECUTO")</f>
        <v>NO EJECUTO</v>
      </c>
      <c r="Q207" t="s">
        <v>175</v>
      </c>
      <c r="R207" t="s">
        <v>217</v>
      </c>
      <c r="S207" s="7" t="s">
        <v>964</v>
      </c>
      <c r="T207" t="s">
        <v>25</v>
      </c>
      <c r="U207" t="e">
        <f>VLOOKUP(H207,$A$2:$E$469,4,FALSE)</f>
        <v>#N/A</v>
      </c>
      <c r="V207" s="13">
        <v>45429</v>
      </c>
    </row>
    <row r="208" spans="1:22" ht="14.45">
      <c r="E208" s="2"/>
      <c r="P208" s="5"/>
      <c r="V208" s="13"/>
    </row>
    <row r="209" spans="5:22" ht="14.45">
      <c r="E209" s="2"/>
      <c r="P209" s="5"/>
      <c r="V209" s="13"/>
    </row>
    <row r="210" spans="5:22" ht="14.45">
      <c r="E210" s="2"/>
      <c r="P210" s="5"/>
      <c r="V210" s="13"/>
    </row>
    <row r="211" spans="5:22" ht="14.45">
      <c r="E211" s="2"/>
      <c r="P211" s="5"/>
      <c r="V211" s="13"/>
    </row>
    <row r="212" spans="5:22" ht="14.45">
      <c r="E212" s="2"/>
      <c r="P212" s="5"/>
      <c r="V212" s="13"/>
    </row>
    <row r="213" spans="5:22" ht="14.45">
      <c r="E213" s="2"/>
      <c r="P213" s="5"/>
      <c r="V213" s="13"/>
    </row>
    <row r="214" spans="5:22" ht="14.45">
      <c r="E214" s="2"/>
      <c r="P214" s="5"/>
      <c r="V214" s="13"/>
    </row>
    <row r="215" spans="5:22" ht="14.45">
      <c r="E215" s="2"/>
      <c r="P215" s="5"/>
      <c r="V215" s="13"/>
    </row>
    <row r="216" spans="5:22" ht="14.45">
      <c r="E216" s="2"/>
      <c r="P216" s="5"/>
      <c r="V216" s="13"/>
    </row>
    <row r="217" spans="5:22" ht="14.45">
      <c r="E217" s="2"/>
      <c r="P217" s="5"/>
      <c r="V217" s="13"/>
    </row>
    <row r="218" spans="5:22" ht="14.45">
      <c r="E218" s="2"/>
      <c r="P218" s="5"/>
      <c r="V218" s="13"/>
    </row>
    <row r="219" spans="5:22" ht="14.45">
      <c r="E219" s="2"/>
      <c r="P219" s="5"/>
      <c r="V219" s="13"/>
    </row>
    <row r="220" spans="5:22" ht="14.45">
      <c r="E220" s="2"/>
      <c r="P220" s="5"/>
      <c r="V220" s="13"/>
    </row>
    <row r="221" spans="5:22" ht="14.45">
      <c r="E221" s="2"/>
      <c r="P221" s="5"/>
      <c r="V221" s="13"/>
    </row>
    <row r="222" spans="5:22" ht="14.45">
      <c r="E222" s="2"/>
      <c r="P222" s="5"/>
      <c r="V222" s="13"/>
    </row>
    <row r="223" spans="5:22" ht="14.45">
      <c r="E223" s="2"/>
      <c r="P223" s="5"/>
      <c r="V223" s="13"/>
    </row>
    <row r="224" spans="5:22" ht="14.45">
      <c r="E224" s="2"/>
      <c r="P224" s="5"/>
      <c r="V224" s="13"/>
    </row>
    <row r="225" spans="5:22" ht="14.45">
      <c r="E225" s="2"/>
      <c r="P225" s="5"/>
      <c r="V225" s="13"/>
    </row>
    <row r="226" spans="5:22" ht="14.45">
      <c r="E226" s="2"/>
      <c r="P226" s="5"/>
      <c r="V226" s="13"/>
    </row>
    <row r="227" spans="5:22" ht="14.45">
      <c r="E227" s="2"/>
      <c r="P227" s="5"/>
      <c r="V227" s="13"/>
    </row>
    <row r="228" spans="5:22" ht="14.45">
      <c r="E228" s="2"/>
      <c r="P228" s="5"/>
      <c r="V228" s="13"/>
    </row>
    <row r="229" spans="5:22" ht="14.45">
      <c r="E229" s="2"/>
      <c r="P229" s="5"/>
      <c r="V229" s="13"/>
    </row>
    <row r="230" spans="5:22" ht="14.45">
      <c r="E230" s="2"/>
      <c r="P230" s="5"/>
      <c r="V230" s="13"/>
    </row>
    <row r="231" spans="5:22" ht="14.45">
      <c r="E231" s="2"/>
      <c r="P231" s="5"/>
      <c r="V231" s="13"/>
    </row>
    <row r="232" spans="5:22" ht="14.45">
      <c r="E232" s="2"/>
      <c r="P232" s="5"/>
      <c r="V232" s="13"/>
    </row>
    <row r="233" spans="5:22" ht="14.45">
      <c r="E233" s="2"/>
      <c r="P233" s="5"/>
      <c r="V233" s="13"/>
    </row>
    <row r="234" spans="5:22" ht="14.45">
      <c r="E234" s="2"/>
      <c r="P234" s="5"/>
      <c r="V234" s="13"/>
    </row>
    <row r="235" spans="5:22" ht="14.45">
      <c r="E235" s="2"/>
      <c r="P235" s="5"/>
      <c r="V235" s="13"/>
    </row>
    <row r="236" spans="5:22" ht="14.45">
      <c r="E236" s="2"/>
      <c r="P236" s="5"/>
      <c r="V236" s="13"/>
    </row>
    <row r="237" spans="5:22" ht="14.45">
      <c r="E237" s="2"/>
      <c r="P237" s="5"/>
      <c r="V237" s="13"/>
    </row>
    <row r="238" spans="5:22" ht="14.45">
      <c r="E238" s="2"/>
      <c r="P238" s="5"/>
      <c r="V238" s="13"/>
    </row>
    <row r="239" spans="5:22" ht="14.45">
      <c r="E239" s="2"/>
      <c r="P239" s="5"/>
      <c r="V239" s="13"/>
    </row>
    <row r="240" spans="5:22" ht="14.45">
      <c r="E240" s="2"/>
      <c r="P240" s="5"/>
      <c r="V240" s="13"/>
    </row>
    <row r="241" spans="5:22" ht="14.45">
      <c r="E241" s="2"/>
      <c r="P241" s="5"/>
      <c r="V241" s="13"/>
    </row>
    <row r="242" spans="5:22" ht="14.45">
      <c r="E242" s="2"/>
      <c r="P242" s="5"/>
      <c r="V242" s="13"/>
    </row>
    <row r="243" spans="5:22" ht="14.45">
      <c r="E243" s="2"/>
      <c r="P243" s="5"/>
      <c r="V243" s="13"/>
    </row>
    <row r="244" spans="5:22" ht="14.45">
      <c r="E244" s="2"/>
      <c r="P244" s="5"/>
      <c r="V244" s="13"/>
    </row>
    <row r="245" spans="5:22" ht="14.45">
      <c r="E245" s="2"/>
      <c r="P245" s="5"/>
      <c r="V245" s="13"/>
    </row>
    <row r="246" spans="5:22" ht="14.45">
      <c r="E246" s="2"/>
      <c r="P246" s="5"/>
      <c r="V246" s="13"/>
    </row>
    <row r="247" spans="5:22" ht="14.45">
      <c r="E247" s="2"/>
      <c r="P247" s="5"/>
      <c r="V247" s="13"/>
    </row>
    <row r="248" spans="5:22" ht="14.45">
      <c r="E248" s="2"/>
      <c r="P248" s="5"/>
      <c r="V248" s="13"/>
    </row>
    <row r="249" spans="5:22" ht="14.45">
      <c r="E249" s="2"/>
      <c r="P249" s="5"/>
      <c r="V249" s="13"/>
    </row>
    <row r="250" spans="5:22" ht="14.45">
      <c r="E250" s="2"/>
      <c r="P250" s="5"/>
      <c r="V250" s="13"/>
    </row>
    <row r="251" spans="5:22" ht="14.45">
      <c r="E251" s="2"/>
      <c r="P251" s="5"/>
      <c r="V251" s="13"/>
    </row>
    <row r="252" spans="5:22" ht="14.45">
      <c r="E252" s="2"/>
      <c r="P252" s="5"/>
      <c r="V252" s="13"/>
    </row>
    <row r="253" spans="5:22" ht="14.45">
      <c r="E253" s="2"/>
      <c r="P253" s="5"/>
      <c r="V253" s="13"/>
    </row>
    <row r="254" spans="5:22" ht="14.45">
      <c r="E254" s="2"/>
      <c r="P254" s="5"/>
      <c r="V254" s="13"/>
    </row>
    <row r="255" spans="5:22" ht="14.45">
      <c r="E255" s="2"/>
      <c r="P255" s="5"/>
      <c r="V255" s="13"/>
    </row>
    <row r="256" spans="5:22" ht="14.45">
      <c r="E256" s="2"/>
      <c r="P256" s="5"/>
      <c r="V256" s="13"/>
    </row>
    <row r="257" spans="5:22" ht="14.45">
      <c r="E257" s="2"/>
      <c r="P257" s="5"/>
      <c r="V257" s="13"/>
    </row>
    <row r="258" spans="5:22" ht="14.45">
      <c r="E258" s="2"/>
      <c r="P258" s="5"/>
      <c r="V258" s="13"/>
    </row>
    <row r="259" spans="5:22" ht="14.45">
      <c r="E259" s="2"/>
      <c r="P259" s="5"/>
      <c r="V259" s="13"/>
    </row>
    <row r="260" spans="5:22" ht="14.45">
      <c r="E260" s="2"/>
      <c r="P260" s="5"/>
      <c r="V260" s="13"/>
    </row>
    <row r="261" spans="5:22" ht="14.45">
      <c r="E261" s="2"/>
      <c r="P261" s="5"/>
      <c r="V261" s="13"/>
    </row>
    <row r="262" spans="5:22" ht="14.45">
      <c r="E262" s="2"/>
      <c r="P262" s="5"/>
      <c r="V262" s="13"/>
    </row>
    <row r="263" spans="5:22" ht="14.45">
      <c r="E263" s="2"/>
      <c r="P263" s="5"/>
      <c r="V263" s="13"/>
    </row>
    <row r="264" spans="5:22" ht="14.45">
      <c r="E264" s="2"/>
      <c r="P264" s="5"/>
      <c r="V264" s="13"/>
    </row>
    <row r="265" spans="5:22" ht="14.45">
      <c r="E265" s="2"/>
      <c r="P265" s="5"/>
      <c r="V265" s="13"/>
    </row>
    <row r="266" spans="5:22" ht="14.45">
      <c r="E266" s="2"/>
      <c r="P266" s="5"/>
      <c r="V266" s="13"/>
    </row>
    <row r="267" spans="5:22" ht="14.45">
      <c r="E267" s="2"/>
      <c r="P267" s="5"/>
      <c r="V267" s="13"/>
    </row>
    <row r="268" spans="5:22" ht="14.45">
      <c r="E268" s="2"/>
      <c r="P268" s="5"/>
      <c r="V268" s="13"/>
    </row>
    <row r="269" spans="5:22" ht="14.45">
      <c r="E269" s="2"/>
      <c r="P269" s="5"/>
      <c r="V269" s="13"/>
    </row>
    <row r="270" spans="5:22" ht="14.45">
      <c r="E270" s="2"/>
      <c r="P270" s="5"/>
      <c r="V270" s="13"/>
    </row>
    <row r="271" spans="5:22" ht="14.45">
      <c r="E271" s="2"/>
      <c r="P271" s="5"/>
      <c r="V271" s="13"/>
    </row>
    <row r="272" spans="5:22" ht="14.45">
      <c r="E272" s="2"/>
      <c r="P272" s="5"/>
      <c r="V272" s="13"/>
    </row>
    <row r="273" spans="5:22" ht="14.45">
      <c r="E273" s="2"/>
      <c r="P273" s="5"/>
      <c r="V273" s="13"/>
    </row>
    <row r="274" spans="5:22" ht="14.45">
      <c r="E274" s="2"/>
      <c r="P274" s="5"/>
      <c r="V274" s="13"/>
    </row>
    <row r="275" spans="5:22" ht="14.45">
      <c r="E275" s="2"/>
      <c r="P275" s="5"/>
      <c r="V275" s="13"/>
    </row>
    <row r="276" spans="5:22" ht="14.45">
      <c r="E276" s="2"/>
      <c r="P276" s="5"/>
      <c r="V276" s="13"/>
    </row>
    <row r="277" spans="5:22" ht="14.45">
      <c r="E277" s="2"/>
      <c r="P277" s="5"/>
      <c r="V277" s="13"/>
    </row>
    <row r="278" spans="5:22" ht="14.45">
      <c r="E278" s="2"/>
      <c r="P278" s="5"/>
      <c r="V278" s="13"/>
    </row>
    <row r="279" spans="5:22" ht="14.45">
      <c r="E279" s="2"/>
      <c r="P279" s="5"/>
      <c r="V279" s="13"/>
    </row>
    <row r="280" spans="5:22" ht="14.45">
      <c r="E280" s="2"/>
      <c r="P280" s="5"/>
      <c r="V280" s="13"/>
    </row>
    <row r="281" spans="5:22" ht="14.45">
      <c r="E281" s="2"/>
      <c r="P281" s="5"/>
      <c r="V281" s="13"/>
    </row>
    <row r="282" spans="5:22" ht="14.45">
      <c r="E282" s="2"/>
      <c r="P282" s="5"/>
      <c r="V282" s="13"/>
    </row>
    <row r="283" spans="5:22" ht="14.45">
      <c r="E283" s="2"/>
      <c r="P283" s="5"/>
      <c r="V283" s="13"/>
    </row>
    <row r="284" spans="5:22" ht="14.45">
      <c r="E284" s="2"/>
      <c r="P284" s="5"/>
      <c r="V284" s="13"/>
    </row>
    <row r="285" spans="5:22" ht="14.45">
      <c r="E285" s="2"/>
      <c r="P285" s="5"/>
      <c r="V285" s="13"/>
    </row>
    <row r="286" spans="5:22" ht="14.45">
      <c r="E286" s="2"/>
      <c r="P286" s="5"/>
      <c r="V286" s="13"/>
    </row>
    <row r="287" spans="5:22" ht="14.45">
      <c r="E287" s="2"/>
      <c r="P287" s="5"/>
      <c r="V287" s="13"/>
    </row>
    <row r="288" spans="5:22" ht="14.45">
      <c r="E288" s="2"/>
      <c r="P288" s="5"/>
      <c r="V288" s="13"/>
    </row>
    <row r="289" spans="5:22" ht="14.45">
      <c r="E289" s="2"/>
      <c r="P289" s="5"/>
      <c r="V289" s="13"/>
    </row>
    <row r="290" spans="5:22" ht="14.45">
      <c r="E290" s="2"/>
      <c r="P290" s="5"/>
      <c r="V290" s="13"/>
    </row>
    <row r="291" spans="5:22" ht="14.45">
      <c r="E291" s="2"/>
      <c r="P291" s="5"/>
      <c r="V291" s="13"/>
    </row>
    <row r="292" spans="5:22" ht="14.45">
      <c r="E292" s="2"/>
      <c r="P292" s="5"/>
      <c r="V292" s="13"/>
    </row>
    <row r="293" spans="5:22" ht="14.45">
      <c r="E293" s="2"/>
      <c r="P293" s="5"/>
      <c r="V293" s="13"/>
    </row>
    <row r="294" spans="5:22" ht="14.45">
      <c r="E294" s="2"/>
      <c r="P294" s="5"/>
      <c r="V294" s="13"/>
    </row>
    <row r="295" spans="5:22" ht="14.45">
      <c r="E295" s="2"/>
      <c r="P295" s="5"/>
      <c r="V295" s="13"/>
    </row>
    <row r="296" spans="5:22" ht="14.45">
      <c r="E296" s="2"/>
      <c r="P296" s="5"/>
      <c r="V296" s="13"/>
    </row>
    <row r="297" spans="5:22" ht="14.45">
      <c r="E297" s="2"/>
      <c r="P297" s="5"/>
      <c r="V297" s="13"/>
    </row>
    <row r="298" spans="5:22" ht="14.45">
      <c r="E298" s="2"/>
      <c r="P298" s="5"/>
      <c r="V298" s="13"/>
    </row>
    <row r="299" spans="5:22" ht="14.45">
      <c r="E299" s="2"/>
      <c r="P299" s="5"/>
      <c r="V299" s="13"/>
    </row>
    <row r="300" spans="5:22" ht="14.45">
      <c r="E300" s="2"/>
      <c r="P300" s="5"/>
      <c r="V300" s="13"/>
    </row>
    <row r="301" spans="5:22" ht="14.45">
      <c r="E301" s="2"/>
      <c r="P301" s="5"/>
      <c r="V301" s="13"/>
    </row>
    <row r="302" spans="5:22" ht="14.45">
      <c r="E302" s="2"/>
      <c r="P302" s="5"/>
      <c r="V302" s="13"/>
    </row>
    <row r="303" spans="5:22" ht="14.45">
      <c r="E303" s="2"/>
      <c r="P303" s="5"/>
      <c r="V303" s="13"/>
    </row>
    <row r="304" spans="5:22" ht="14.45">
      <c r="E304" s="2"/>
      <c r="P304" s="5"/>
      <c r="V304" s="13"/>
    </row>
    <row r="305" spans="5:22" ht="14.45">
      <c r="E305" s="2"/>
      <c r="P305" s="5"/>
      <c r="V305" s="13"/>
    </row>
    <row r="306" spans="5:22" ht="14.45">
      <c r="E306" s="2"/>
      <c r="P306" s="5"/>
      <c r="V306" s="13"/>
    </row>
    <row r="307" spans="5:22" ht="14.45">
      <c r="E307" s="2"/>
      <c r="P307" s="5"/>
      <c r="V307" s="13"/>
    </row>
    <row r="308" spans="5:22" ht="14.45">
      <c r="E308" s="2"/>
      <c r="P308" s="5"/>
      <c r="V308" s="13"/>
    </row>
    <row r="309" spans="5:22" ht="14.45">
      <c r="E309" s="2"/>
      <c r="P309" s="5"/>
      <c r="V309" s="13"/>
    </row>
    <row r="310" spans="5:22" ht="14.45">
      <c r="E310" s="2"/>
      <c r="P310" s="5"/>
      <c r="V310" s="13"/>
    </row>
    <row r="311" spans="5:22" ht="14.45">
      <c r="E311" s="2"/>
      <c r="P311" s="5"/>
      <c r="V311" s="13"/>
    </row>
    <row r="312" spans="5:22" ht="14.45">
      <c r="E312" s="2"/>
      <c r="P312" s="5"/>
      <c r="V312" s="13"/>
    </row>
    <row r="313" spans="5:22" ht="14.45">
      <c r="E313" s="2"/>
      <c r="P313" s="5"/>
      <c r="V313" s="13"/>
    </row>
    <row r="314" spans="5:22" ht="14.45">
      <c r="E314" s="2"/>
      <c r="P314" s="5"/>
      <c r="V314" s="13"/>
    </row>
    <row r="315" spans="5:22" ht="14.45">
      <c r="E315" s="2"/>
      <c r="P315" s="5"/>
      <c r="V315" s="13"/>
    </row>
    <row r="316" spans="5:22" ht="14.45">
      <c r="E316" s="2"/>
      <c r="P316" s="5"/>
      <c r="V316" s="13"/>
    </row>
    <row r="317" spans="5:22" ht="14.45">
      <c r="E317" s="2"/>
      <c r="P317" s="5"/>
      <c r="V317" s="13"/>
    </row>
    <row r="318" spans="5:22" ht="14.45">
      <c r="E318" s="2"/>
      <c r="P318" s="5"/>
      <c r="V318" s="13"/>
    </row>
    <row r="319" spans="5:22" ht="14.45">
      <c r="E319" s="2"/>
      <c r="P319" s="5"/>
      <c r="V319" s="13"/>
    </row>
    <row r="320" spans="5:22" ht="14.45">
      <c r="E320" s="2"/>
      <c r="P320" s="5"/>
      <c r="V320" s="13"/>
    </row>
    <row r="321" spans="5:22" ht="14.45">
      <c r="E321" s="2"/>
      <c r="P321" s="5"/>
      <c r="V321" s="13"/>
    </row>
    <row r="322" spans="5:22" ht="14.45">
      <c r="E322" s="2"/>
      <c r="P322" s="5"/>
      <c r="V322" s="13"/>
    </row>
    <row r="323" spans="5:22" ht="14.45">
      <c r="E323" s="2"/>
      <c r="P323" s="5"/>
      <c r="V323" s="13"/>
    </row>
    <row r="324" spans="5:22" ht="14.45">
      <c r="E324" s="2"/>
      <c r="P324" s="5"/>
      <c r="V324" s="13"/>
    </row>
    <row r="325" spans="5:22" ht="14.45">
      <c r="E325" s="2"/>
      <c r="P325" s="5"/>
      <c r="V325" s="13"/>
    </row>
    <row r="326" spans="5:22" ht="14.45">
      <c r="E326" s="2"/>
      <c r="P326" s="5"/>
      <c r="V326" s="13"/>
    </row>
    <row r="327" spans="5:22" ht="14.45">
      <c r="E327" s="2"/>
      <c r="P327" s="5"/>
      <c r="V327" s="13"/>
    </row>
    <row r="328" spans="5:22" ht="14.45">
      <c r="E328" s="2"/>
      <c r="P328" s="5"/>
      <c r="V328" s="13"/>
    </row>
    <row r="329" spans="5:22" ht="14.45">
      <c r="E329" s="2"/>
      <c r="P329" s="5"/>
      <c r="V329" s="13"/>
    </row>
    <row r="330" spans="5:22" ht="14.45">
      <c r="E330" s="2"/>
      <c r="P330" s="5"/>
      <c r="V330" s="13"/>
    </row>
    <row r="331" spans="5:22" ht="14.45">
      <c r="E331" s="2"/>
      <c r="P331" s="5"/>
      <c r="V331" s="13"/>
    </row>
    <row r="332" spans="5:22" ht="14.45">
      <c r="E332" s="2"/>
      <c r="P332" s="5"/>
      <c r="V332" s="13"/>
    </row>
    <row r="333" spans="5:22" ht="14.45">
      <c r="E333" s="2"/>
      <c r="P333" s="5"/>
      <c r="V333" s="13"/>
    </row>
    <row r="334" spans="5:22" ht="14.45">
      <c r="E334" s="2"/>
      <c r="P334" s="5"/>
      <c r="V334" s="13"/>
    </row>
    <row r="335" spans="5:22" ht="14.45">
      <c r="E335" s="2"/>
      <c r="P335" s="5"/>
      <c r="V335" s="13"/>
    </row>
    <row r="336" spans="5:22" ht="14.45">
      <c r="E336" s="2"/>
      <c r="P336" s="5"/>
      <c r="V336" s="13"/>
    </row>
    <row r="337" spans="5:22" ht="14.45">
      <c r="E337" s="2"/>
      <c r="P337" s="5"/>
      <c r="V337" s="13"/>
    </row>
    <row r="338" spans="5:22" ht="14.45">
      <c r="E338" s="2"/>
      <c r="P338" s="5"/>
      <c r="V338" s="13"/>
    </row>
    <row r="339" spans="5:22" ht="14.45">
      <c r="E339" s="2"/>
      <c r="P339" s="5"/>
      <c r="V339" s="13"/>
    </row>
    <row r="340" spans="5:22" ht="14.45">
      <c r="E340" s="2"/>
      <c r="P340" s="5"/>
      <c r="V340" s="13"/>
    </row>
    <row r="341" spans="5:22" ht="14.45">
      <c r="E341" s="2"/>
      <c r="P341" s="5"/>
      <c r="V341" s="13"/>
    </row>
    <row r="342" spans="5:22" ht="14.45">
      <c r="E342" s="2"/>
      <c r="P342" s="5"/>
      <c r="V342" s="13"/>
    </row>
    <row r="343" spans="5:22" ht="14.45">
      <c r="E343" s="2"/>
      <c r="P343" s="5"/>
      <c r="V343" s="13"/>
    </row>
    <row r="344" spans="5:22" ht="14.45">
      <c r="E344" s="2"/>
      <c r="P344" s="5"/>
      <c r="V344" s="13"/>
    </row>
    <row r="345" spans="5:22" ht="14.45">
      <c r="E345" s="2"/>
      <c r="P345" s="5"/>
      <c r="V345" s="13"/>
    </row>
    <row r="346" spans="5:22" ht="14.45">
      <c r="E346" s="2"/>
      <c r="P346" s="5"/>
      <c r="V346" s="13"/>
    </row>
    <row r="347" spans="5:22" ht="14.45">
      <c r="E347" s="2"/>
      <c r="P347" s="5"/>
      <c r="V347" s="13"/>
    </row>
    <row r="348" spans="5:22" ht="14.45">
      <c r="E348" s="2"/>
      <c r="P348" s="5"/>
      <c r="V348" s="13"/>
    </row>
    <row r="349" spans="5:22" ht="14.45">
      <c r="P349" s="5"/>
      <c r="V349" s="13"/>
    </row>
    <row r="350" spans="5:22" ht="14.45">
      <c r="P350" s="5"/>
      <c r="V350" s="13"/>
    </row>
    <row r="351" spans="5:22" ht="14.45">
      <c r="P351" s="5"/>
      <c r="V351" s="13"/>
    </row>
    <row r="352" spans="5:22" ht="14.45">
      <c r="P352" s="5"/>
      <c r="V352" s="13"/>
    </row>
    <row r="353" spans="16:22" ht="14.45">
      <c r="P353" s="5"/>
      <c r="V353" s="13"/>
    </row>
    <row r="354" spans="16:22" ht="14.45">
      <c r="P354" s="5"/>
      <c r="V354" s="13"/>
    </row>
    <row r="355" spans="16:22" ht="14.45">
      <c r="P355" s="5"/>
      <c r="V355" s="13"/>
    </row>
    <row r="356" spans="16:22" ht="14.45">
      <c r="P356" s="5"/>
      <c r="V356" s="13"/>
    </row>
    <row r="357" spans="16:22" ht="14.45">
      <c r="P357" s="5"/>
      <c r="V357" s="13"/>
    </row>
    <row r="358" spans="16:22" ht="14.45">
      <c r="P358" s="5"/>
      <c r="V358" s="13"/>
    </row>
    <row r="359" spans="16:22" ht="14.45">
      <c r="P359" s="5"/>
      <c r="V359" s="13"/>
    </row>
    <row r="360" spans="16:22" ht="14.45">
      <c r="P360" s="5"/>
      <c r="V360" s="13"/>
    </row>
    <row r="361" spans="16:22" ht="14.45">
      <c r="P361" s="5"/>
      <c r="V361" s="13"/>
    </row>
    <row r="362" spans="16:22" ht="14.45">
      <c r="P362" s="5"/>
      <c r="V362" s="13"/>
    </row>
    <row r="363" spans="16:22" ht="14.45">
      <c r="P363" s="5"/>
      <c r="V363" s="13"/>
    </row>
    <row r="364" spans="16:22" ht="14.45">
      <c r="P364" s="5"/>
      <c r="V364" s="13"/>
    </row>
    <row r="365" spans="16:22" ht="14.45">
      <c r="P365" s="5"/>
      <c r="V365" s="13"/>
    </row>
    <row r="366" spans="16:22" ht="14.45">
      <c r="P366" s="5"/>
      <c r="V366" s="13"/>
    </row>
    <row r="367" spans="16:22" ht="14.45">
      <c r="P367" s="5"/>
      <c r="V367" s="13"/>
    </row>
    <row r="368" spans="16:22" ht="14.45">
      <c r="P368" s="5"/>
      <c r="V368" s="13"/>
    </row>
    <row r="369" spans="8:22" ht="14.45" hidden="1">
      <c r="H369" t="s">
        <v>1836</v>
      </c>
      <c r="I369" t="s">
        <v>1837</v>
      </c>
      <c r="J369" t="s">
        <v>20</v>
      </c>
      <c r="K369" t="s">
        <v>1838</v>
      </c>
      <c r="L369" t="s">
        <v>25</v>
      </c>
      <c r="M369" t="s">
        <v>110</v>
      </c>
      <c r="N369" t="s">
        <v>1839</v>
      </c>
      <c r="O369" t="s">
        <v>628</v>
      </c>
      <c r="P369" s="5" t="str">
        <f>IF(ISNUMBER(MATCH(H369,$A$2:$A$600,0)),"EJECUTO","NO EJECUTO")</f>
        <v>NO EJECUTO</v>
      </c>
      <c r="Q369" t="s">
        <v>111</v>
      </c>
      <c r="R369" t="s">
        <v>217</v>
      </c>
      <c r="S369" t="s">
        <v>142</v>
      </c>
      <c r="T369" t="s">
        <v>25</v>
      </c>
      <c r="U369" t="e">
        <f>VLOOKUP(H369,$A$2:$E$469,4,FALSE)</f>
        <v>#N/A</v>
      </c>
      <c r="V369" s="13">
        <v>45411</v>
      </c>
    </row>
    <row r="370" spans="8:22" ht="14.45" hidden="1">
      <c r="H370" t="s">
        <v>1840</v>
      </c>
      <c r="I370" t="s">
        <v>1841</v>
      </c>
      <c r="J370" t="s">
        <v>20</v>
      </c>
      <c r="K370" t="s">
        <v>1842</v>
      </c>
      <c r="L370" t="s">
        <v>143</v>
      </c>
      <c r="M370" t="s">
        <v>110</v>
      </c>
      <c r="N370" t="s">
        <v>1843</v>
      </c>
      <c r="O370" t="s">
        <v>118</v>
      </c>
      <c r="P370" s="5" t="str">
        <f>IF(ISNUMBER(MATCH(H370,$A$2:$A$600,0)),"EJECUTO","NO EJECUTO")</f>
        <v>NO EJECUTO</v>
      </c>
      <c r="Q370" t="s">
        <v>111</v>
      </c>
      <c r="R370" t="s">
        <v>247</v>
      </c>
      <c r="S370" t="s">
        <v>142</v>
      </c>
      <c r="T370" t="s">
        <v>140</v>
      </c>
      <c r="U370" t="e">
        <f>VLOOKUP(H370,$A$2:$E$469,4,FALSE)</f>
        <v>#N/A</v>
      </c>
      <c r="V370" s="13">
        <v>45257</v>
      </c>
    </row>
    <row r="371" spans="8:22" ht="14.45">
      <c r="K371" s="12"/>
      <c r="P371" s="5"/>
      <c r="V371" s="13"/>
    </row>
    <row r="372" spans="8:22" ht="14.45">
      <c r="P372" s="5"/>
      <c r="V372" s="13"/>
    </row>
    <row r="373" spans="8:22" ht="14.45">
      <c r="P373" s="5"/>
      <c r="V373" s="13"/>
    </row>
    <row r="374" spans="8:22" ht="14.45">
      <c r="P374" s="5"/>
      <c r="V374" s="13"/>
    </row>
    <row r="375" spans="8:22" ht="14.45">
      <c r="P375" s="5"/>
      <c r="V375" s="13"/>
    </row>
    <row r="376" spans="8:22" ht="14.45">
      <c r="P376" s="5"/>
      <c r="V376" s="13"/>
    </row>
    <row r="377" spans="8:22" ht="14.45">
      <c r="P377" s="5"/>
      <c r="V377" s="13"/>
    </row>
    <row r="378" spans="8:22">
      <c r="P378" s="5"/>
      <c r="V378" s="13"/>
    </row>
    <row r="379" spans="8:22" ht="14.45" hidden="1">
      <c r="H379" t="s">
        <v>1860</v>
      </c>
      <c r="I379" t="s">
        <v>1861</v>
      </c>
      <c r="J379" t="s">
        <v>20</v>
      </c>
      <c r="K379" t="s">
        <v>1862</v>
      </c>
      <c r="L379" t="s">
        <v>25</v>
      </c>
      <c r="M379" t="s">
        <v>83</v>
      </c>
      <c r="N379" t="s">
        <v>1863</v>
      </c>
      <c r="O379" t="s">
        <v>1864</v>
      </c>
      <c r="P379" s="5" t="str">
        <f>IF(ISNUMBER(MATCH(H379,$A$2:$A$600,0)),"EJECUTO","NO EJECUTO")</f>
        <v>NO EJECUTO</v>
      </c>
      <c r="Q379" t="s">
        <v>175</v>
      </c>
      <c r="R379" t="s">
        <v>180</v>
      </c>
      <c r="S379" s="7" t="s">
        <v>1865</v>
      </c>
      <c r="T379" t="s">
        <v>25</v>
      </c>
      <c r="U379" t="e">
        <f>VLOOKUP(H379,$A$2:$E$469,4,FALSE)</f>
        <v>#N/A</v>
      </c>
      <c r="V379" s="13">
        <v>45445</v>
      </c>
    </row>
    <row r="380" spans="8:22" ht="14.45">
      <c r="P380" s="5"/>
      <c r="V380" s="13"/>
    </row>
    <row r="381" spans="8:22" ht="14.45" hidden="1">
      <c r="H381" t="s">
        <v>1868</v>
      </c>
      <c r="I381" t="s">
        <v>1869</v>
      </c>
      <c r="J381" t="s">
        <v>20</v>
      </c>
      <c r="K381" t="s">
        <v>1870</v>
      </c>
      <c r="L381" t="s">
        <v>25</v>
      </c>
      <c r="M381" t="s">
        <v>83</v>
      </c>
      <c r="N381" t="s">
        <v>1871</v>
      </c>
      <c r="O381" t="s">
        <v>1864</v>
      </c>
      <c r="P381" s="5" t="str">
        <f>IF(ISNUMBER(MATCH(H381,$A$2:$A$600,0)),"EJECUTO","NO EJECUTO")</f>
        <v>NO EJECUTO</v>
      </c>
      <c r="Q381" t="s">
        <v>175</v>
      </c>
      <c r="R381" t="s">
        <v>174</v>
      </c>
      <c r="S381" s="7" t="s">
        <v>1865</v>
      </c>
      <c r="T381" t="s">
        <v>25</v>
      </c>
      <c r="U381" t="e">
        <f>VLOOKUP(H381,$A$2:$E$469,4,FALSE)</f>
        <v>#N/A</v>
      </c>
      <c r="V381" s="13">
        <v>45444</v>
      </c>
    </row>
    <row r="382" spans="8:22" ht="14.45" hidden="1">
      <c r="H382" t="s">
        <v>1872</v>
      </c>
      <c r="I382" t="s">
        <v>1873</v>
      </c>
      <c r="J382" t="s">
        <v>20</v>
      </c>
      <c r="K382" t="s">
        <v>1874</v>
      </c>
      <c r="L382" t="s">
        <v>25</v>
      </c>
      <c r="M382" t="s">
        <v>83</v>
      </c>
      <c r="N382" t="s">
        <v>1875</v>
      </c>
      <c r="O382" t="s">
        <v>1864</v>
      </c>
      <c r="P382" s="5" t="str">
        <f>IF(ISNUMBER(MATCH(H382,$A$2:$A$600,0)),"EJECUTO","NO EJECUTO")</f>
        <v>NO EJECUTO</v>
      </c>
      <c r="Q382" t="s">
        <v>175</v>
      </c>
      <c r="R382" t="s">
        <v>174</v>
      </c>
      <c r="S382" s="7" t="s">
        <v>1865</v>
      </c>
      <c r="T382" t="s">
        <v>25</v>
      </c>
      <c r="U382" t="e">
        <f>VLOOKUP(H382,$A$2:$E$469,4,FALSE)</f>
        <v>#N/A</v>
      </c>
      <c r="V382" s="13">
        <v>45444</v>
      </c>
    </row>
    <row r="383" spans="8:22" ht="14.45" hidden="1">
      <c r="H383" t="s">
        <v>1876</v>
      </c>
      <c r="I383" t="s">
        <v>1877</v>
      </c>
      <c r="J383" t="s">
        <v>20</v>
      </c>
      <c r="K383" t="s">
        <v>1878</v>
      </c>
      <c r="L383" t="s">
        <v>25</v>
      </c>
      <c r="M383" t="s">
        <v>83</v>
      </c>
      <c r="N383" t="s">
        <v>1879</v>
      </c>
      <c r="O383" t="s">
        <v>1864</v>
      </c>
      <c r="P383" s="5" t="str">
        <f>IF(ISNUMBER(MATCH(H383,$A$2:$A$600,0)),"EJECUTO","NO EJECUTO")</f>
        <v>NO EJECUTO</v>
      </c>
      <c r="Q383" t="s">
        <v>175</v>
      </c>
      <c r="R383" t="s">
        <v>174</v>
      </c>
      <c r="S383" s="7" t="s">
        <v>1865</v>
      </c>
      <c r="T383" t="s">
        <v>25</v>
      </c>
      <c r="U383" t="e">
        <f>VLOOKUP(H383,$A$2:$E$469,4,FALSE)</f>
        <v>#N/A</v>
      </c>
      <c r="V383" s="13">
        <v>45444</v>
      </c>
    </row>
    <row r="384" spans="8:22" ht="14.45">
      <c r="P384" s="5"/>
      <c r="V384" s="13"/>
    </row>
    <row r="385" spans="16:22" ht="14.45">
      <c r="P385" s="5"/>
      <c r="V385" s="13"/>
    </row>
    <row r="386" spans="16:22" ht="14.45">
      <c r="P386" s="5"/>
      <c r="V386" s="13"/>
    </row>
    <row r="387" spans="16:22" ht="14.45">
      <c r="P387" s="5"/>
      <c r="V387" s="13"/>
    </row>
    <row r="388" spans="16:22" ht="14.45">
      <c r="P388" s="5"/>
      <c r="V388" s="13"/>
    </row>
    <row r="389" spans="16:22" ht="14.45">
      <c r="P389" s="5"/>
      <c r="V389" s="13"/>
    </row>
    <row r="390" spans="16:22" ht="14.45">
      <c r="P390" s="5"/>
      <c r="V390" s="13"/>
    </row>
    <row r="391" spans="16:22" ht="14.45">
      <c r="P391" s="5"/>
      <c r="V391" s="13"/>
    </row>
    <row r="392" spans="16:22" ht="14.45">
      <c r="P392" s="5"/>
      <c r="V392" s="13"/>
    </row>
    <row r="393" spans="16:22" ht="14.45">
      <c r="P393" s="5"/>
      <c r="V393" s="13"/>
    </row>
    <row r="394" spans="16:22" ht="14.45">
      <c r="P394" s="5"/>
      <c r="V394" s="13"/>
    </row>
    <row r="395" spans="16:22" ht="14.45">
      <c r="P395" s="5"/>
      <c r="V395" s="13"/>
    </row>
    <row r="396" spans="16:22" ht="14.45">
      <c r="P396" s="5"/>
      <c r="V396" s="13"/>
    </row>
    <row r="397" spans="16:22" ht="14.45">
      <c r="P397" s="5"/>
      <c r="V397" s="13"/>
    </row>
    <row r="398" spans="16:22" ht="14.45">
      <c r="P398" s="5"/>
      <c r="V398" s="13"/>
    </row>
    <row r="399" spans="16:22" ht="14.45">
      <c r="P399" s="5"/>
      <c r="V399" s="13"/>
    </row>
    <row r="400" spans="16:22" ht="14.45">
      <c r="P400" s="5"/>
      <c r="V400" s="13"/>
    </row>
    <row r="401" spans="16:22" ht="14.45">
      <c r="P401" s="5"/>
      <c r="V401" s="13"/>
    </row>
    <row r="402" spans="16:22" ht="14.45">
      <c r="P402" s="5"/>
      <c r="V402" s="13"/>
    </row>
    <row r="403" spans="16:22" ht="14.45">
      <c r="P403" s="5"/>
      <c r="V403" s="13"/>
    </row>
    <row r="404" spans="16:22" ht="14.45">
      <c r="P404" s="5"/>
      <c r="V404" s="13"/>
    </row>
    <row r="405" spans="16:22" ht="14.45">
      <c r="P405" s="5"/>
      <c r="V405" s="13"/>
    </row>
    <row r="406" spans="16:22" ht="14.45">
      <c r="P406" s="5"/>
      <c r="V406" s="13"/>
    </row>
    <row r="407" spans="16:22" ht="14.45">
      <c r="P407" s="5"/>
      <c r="V407" s="13"/>
    </row>
    <row r="408" spans="16:22" ht="14.45">
      <c r="P408" s="5"/>
      <c r="V408" s="13"/>
    </row>
    <row r="409" spans="16:22" ht="14.45">
      <c r="P409" s="5"/>
      <c r="V409" s="13"/>
    </row>
    <row r="410" spans="16:22" ht="14.45">
      <c r="P410" s="5"/>
      <c r="V410" s="13"/>
    </row>
    <row r="411" spans="16:22" ht="14.45">
      <c r="P411" s="5"/>
      <c r="V411" s="13"/>
    </row>
    <row r="412" spans="16:22" ht="14.45">
      <c r="P412" s="5"/>
      <c r="V412" s="13"/>
    </row>
    <row r="413" spans="16:22" ht="14.45">
      <c r="P413" s="5"/>
      <c r="V413" s="13"/>
    </row>
    <row r="414" spans="16:22" ht="14.45">
      <c r="P414" s="5"/>
      <c r="V414" s="13"/>
    </row>
    <row r="415" spans="16:22" ht="14.45">
      <c r="P415" s="5"/>
      <c r="V415" s="13"/>
    </row>
    <row r="416" spans="16:22" ht="14.45">
      <c r="P416" s="5"/>
      <c r="V416" s="13"/>
    </row>
    <row r="417" spans="8:22" ht="14.45">
      <c r="P417" s="5"/>
      <c r="V417" s="13"/>
    </row>
    <row r="418" spans="8:22" ht="14.45">
      <c r="P418" s="5"/>
      <c r="V418" s="13"/>
    </row>
    <row r="419" spans="8:22" ht="14.45" hidden="1">
      <c r="H419" t="s">
        <v>1950</v>
      </c>
      <c r="I419" t="s">
        <v>1951</v>
      </c>
      <c r="J419" t="s">
        <v>20</v>
      </c>
      <c r="K419" t="s">
        <v>1952</v>
      </c>
      <c r="L419" t="s">
        <v>140</v>
      </c>
      <c r="M419" t="s">
        <v>110</v>
      </c>
      <c r="N419" t="s">
        <v>1953</v>
      </c>
      <c r="P419" s="5" t="str">
        <f>IF(ISNUMBER(MATCH(H419,$A$2:$A$600,0)),"EJECUTO","NO EJECUTO")</f>
        <v>NO EJECUTO</v>
      </c>
      <c r="Q419" t="s">
        <v>111</v>
      </c>
      <c r="S419" t="s">
        <v>142</v>
      </c>
      <c r="T419" t="s">
        <v>143</v>
      </c>
      <c r="U419" t="e">
        <f>VLOOKUP(H419,$A$2:$E$469,4,FALSE)</f>
        <v>#N/A</v>
      </c>
      <c r="V419" s="13"/>
    </row>
    <row r="420" spans="8:22" ht="14.45" hidden="1">
      <c r="H420" t="s">
        <v>1954</v>
      </c>
      <c r="I420" t="s">
        <v>1955</v>
      </c>
      <c r="J420" t="s">
        <v>20</v>
      </c>
      <c r="K420" t="s">
        <v>1956</v>
      </c>
      <c r="L420" t="s">
        <v>140</v>
      </c>
      <c r="M420" t="s">
        <v>110</v>
      </c>
      <c r="N420" t="s">
        <v>1957</v>
      </c>
      <c r="P420" s="5" t="str">
        <f>IF(ISNUMBER(MATCH(H420,$A$2:$A$600,0)),"EJECUTO","NO EJECUTO")</f>
        <v>NO EJECUTO</v>
      </c>
      <c r="Q420" t="s">
        <v>111</v>
      </c>
      <c r="S420" t="s">
        <v>142</v>
      </c>
      <c r="T420" t="s">
        <v>143</v>
      </c>
      <c r="U420" t="e">
        <f>VLOOKUP(H420,$A$2:$E$469,4,FALSE)</f>
        <v>#N/A</v>
      </c>
      <c r="V420" s="13"/>
    </row>
    <row r="421" spans="8:22" ht="14.45" hidden="1">
      <c r="H421" t="s">
        <v>1958</v>
      </c>
      <c r="I421" t="s">
        <v>1959</v>
      </c>
      <c r="J421" t="s">
        <v>20</v>
      </c>
      <c r="K421" t="s">
        <v>1960</v>
      </c>
      <c r="L421" t="s">
        <v>140</v>
      </c>
      <c r="M421" t="s">
        <v>110</v>
      </c>
      <c r="N421" t="s">
        <v>1961</v>
      </c>
      <c r="P421" s="5" t="str">
        <f>IF(ISNUMBER(MATCH(H421,$A$2:$A$600,0)),"EJECUTO","NO EJECUTO")</f>
        <v>NO EJECUTO</v>
      </c>
      <c r="Q421" t="s">
        <v>111</v>
      </c>
      <c r="S421" t="s">
        <v>142</v>
      </c>
      <c r="T421" t="s">
        <v>140</v>
      </c>
      <c r="U421" t="e">
        <f>VLOOKUP(H421,$A$2:$E$469,4,FALSE)</f>
        <v>#N/A</v>
      </c>
      <c r="V421" s="13"/>
    </row>
    <row r="422" spans="8:22" ht="14.45">
      <c r="P422" s="5"/>
      <c r="V422" s="13"/>
    </row>
    <row r="423" spans="8:22" ht="14.45">
      <c r="P423" s="5"/>
      <c r="V423" s="13"/>
    </row>
    <row r="424" spans="8:22" ht="14.45">
      <c r="P424" s="5"/>
      <c r="V424" s="13"/>
    </row>
    <row r="425" spans="8:22" ht="14.45">
      <c r="P425" s="5"/>
      <c r="V425" s="13"/>
    </row>
    <row r="426" spans="8:22" ht="14.45" hidden="1">
      <c r="H426" t="s">
        <v>1970</v>
      </c>
      <c r="I426" t="s">
        <v>1971</v>
      </c>
      <c r="J426" t="s">
        <v>20</v>
      </c>
      <c r="K426" t="s">
        <v>1972</v>
      </c>
      <c r="L426" t="s">
        <v>140</v>
      </c>
      <c r="M426" t="s">
        <v>110</v>
      </c>
      <c r="N426" t="s">
        <v>1973</v>
      </c>
      <c r="P426" s="5" t="str">
        <f>IF(ISNUMBER(MATCH(H426,$A$2:$A$600,0)),"EJECUTO","NO EJECUTO")</f>
        <v>NO EJECUTO</v>
      </c>
      <c r="Q426" t="s">
        <v>111</v>
      </c>
      <c r="S426" t="s">
        <v>142</v>
      </c>
      <c r="T426" t="s">
        <v>143</v>
      </c>
      <c r="U426" t="e">
        <f>VLOOKUP(H426,$A$2:$E$469,4,FALSE)</f>
        <v>#N/A</v>
      </c>
      <c r="V426" s="13"/>
    </row>
    <row r="427" spans="8:22" ht="14.45" hidden="1">
      <c r="H427" t="s">
        <v>1974</v>
      </c>
      <c r="I427" t="s">
        <v>1975</v>
      </c>
      <c r="J427" t="s">
        <v>20</v>
      </c>
      <c r="K427" t="s">
        <v>1976</v>
      </c>
      <c r="L427" t="s">
        <v>140</v>
      </c>
      <c r="M427" t="s">
        <v>110</v>
      </c>
      <c r="N427" t="s">
        <v>1977</v>
      </c>
      <c r="P427" s="5" t="str">
        <f>IF(ISNUMBER(MATCH(H427,$A$2:$A$600,0)),"EJECUTO","NO EJECUTO")</f>
        <v>NO EJECUTO</v>
      </c>
      <c r="Q427" t="s">
        <v>111</v>
      </c>
      <c r="S427" t="s">
        <v>142</v>
      </c>
      <c r="T427" t="s">
        <v>143</v>
      </c>
      <c r="U427" t="e">
        <f>VLOOKUP(H427,$A$2:$E$469,4,FALSE)</f>
        <v>#N/A</v>
      </c>
      <c r="V427" s="13"/>
    </row>
    <row r="428" spans="8:22" ht="14.45" hidden="1">
      <c r="H428" t="s">
        <v>1978</v>
      </c>
      <c r="I428" t="s">
        <v>1979</v>
      </c>
      <c r="J428" t="s">
        <v>20</v>
      </c>
      <c r="K428" t="s">
        <v>1980</v>
      </c>
      <c r="L428" t="s">
        <v>140</v>
      </c>
      <c r="M428" t="s">
        <v>110</v>
      </c>
      <c r="N428" t="s">
        <v>1981</v>
      </c>
      <c r="P428" s="5" t="str">
        <f>IF(ISNUMBER(MATCH(H428,$A$2:$A$600,0)),"EJECUTO","NO EJECUTO")</f>
        <v>NO EJECUTO</v>
      </c>
      <c r="Q428" t="s">
        <v>111</v>
      </c>
      <c r="S428" t="s">
        <v>142</v>
      </c>
      <c r="T428" t="s">
        <v>143</v>
      </c>
      <c r="U428" t="e">
        <f>VLOOKUP(H428,$A$2:$E$469,4,FALSE)</f>
        <v>#N/A</v>
      </c>
      <c r="V428" s="13"/>
    </row>
    <row r="429" spans="8:22" ht="14.45" hidden="1">
      <c r="H429" t="s">
        <v>1982</v>
      </c>
      <c r="I429" t="s">
        <v>1983</v>
      </c>
      <c r="J429" t="s">
        <v>20</v>
      </c>
      <c r="K429" t="s">
        <v>1984</v>
      </c>
      <c r="L429" t="s">
        <v>25</v>
      </c>
      <c r="M429" t="s">
        <v>83</v>
      </c>
      <c r="N429" t="s">
        <v>1985</v>
      </c>
      <c r="O429" t="s">
        <v>236</v>
      </c>
      <c r="P429" s="5" t="str">
        <f>IF(ISNUMBER(MATCH(H429,$A$2:$A$600,0)),"EJECUTO","NO EJECUTO")</f>
        <v>NO EJECUTO</v>
      </c>
      <c r="Q429" t="s">
        <v>175</v>
      </c>
      <c r="R429" t="s">
        <v>174</v>
      </c>
      <c r="S429" s="7" t="s">
        <v>767</v>
      </c>
      <c r="T429" t="s">
        <v>25</v>
      </c>
      <c r="U429" t="e">
        <f>VLOOKUP(H429,$A$2:$E$469,4,FALSE)</f>
        <v>#N/A</v>
      </c>
      <c r="V429" s="13">
        <v>45446</v>
      </c>
    </row>
    <row r="430" spans="8:22" ht="14.45">
      <c r="P430" s="5"/>
      <c r="V430" s="13"/>
    </row>
    <row r="431" spans="8:22" ht="14.45">
      <c r="P431" s="5"/>
      <c r="V431" s="13"/>
    </row>
    <row r="432" spans="8:22" ht="14.45">
      <c r="P432" s="5"/>
      <c r="V432" s="13"/>
    </row>
    <row r="433" spans="8:22" ht="14.45">
      <c r="P433" s="5"/>
      <c r="V433" s="13"/>
    </row>
    <row r="434" spans="8:22" ht="14.45">
      <c r="P434" s="5"/>
      <c r="V434" s="13"/>
    </row>
    <row r="435" spans="8:22" ht="14.45">
      <c r="P435" s="5"/>
      <c r="V435" s="13"/>
    </row>
    <row r="436" spans="8:22" ht="14.45">
      <c r="P436" s="5"/>
      <c r="V436" s="13"/>
    </row>
    <row r="437" spans="8:22" ht="14.45">
      <c r="P437" s="5"/>
      <c r="V437" s="13"/>
    </row>
    <row r="438" spans="8:22" ht="14.45">
      <c r="P438" s="5"/>
      <c r="V438" s="13"/>
    </row>
    <row r="439" spans="8:22" ht="14.45">
      <c r="P439" s="5"/>
      <c r="V439" s="13"/>
    </row>
    <row r="440" spans="8:22" ht="14.45">
      <c r="P440" s="5"/>
      <c r="V440" s="13"/>
    </row>
    <row r="441" spans="8:22" ht="14.45">
      <c r="P441" s="5"/>
      <c r="V441" s="13"/>
    </row>
    <row r="442" spans="8:22" ht="14.45" hidden="1">
      <c r="H442" t="s">
        <v>2010</v>
      </c>
      <c r="I442" t="s">
        <v>2011</v>
      </c>
      <c r="J442" t="s">
        <v>20</v>
      </c>
      <c r="K442" t="s">
        <v>2012</v>
      </c>
      <c r="L442" t="s">
        <v>140</v>
      </c>
      <c r="M442" t="s">
        <v>110</v>
      </c>
      <c r="N442" t="s">
        <v>2013</v>
      </c>
      <c r="P442" s="5" t="str">
        <f>IF(ISNUMBER(MATCH(H442,$A$2:$A$600,0)),"EJECUTO","NO EJECUTO")</f>
        <v>NO EJECUTO</v>
      </c>
      <c r="Q442" t="s">
        <v>111</v>
      </c>
      <c r="S442" t="s">
        <v>142</v>
      </c>
      <c r="T442" t="s">
        <v>143</v>
      </c>
      <c r="U442" t="e">
        <f>VLOOKUP(H442,$A$2:$E$469,4,FALSE)</f>
        <v>#N/A</v>
      </c>
      <c r="V442" s="13"/>
    </row>
    <row r="443" spans="8:22" ht="14.45" hidden="1">
      <c r="H443" t="s">
        <v>2014</v>
      </c>
      <c r="I443" t="s">
        <v>2015</v>
      </c>
      <c r="J443" t="s">
        <v>20</v>
      </c>
      <c r="K443" t="s">
        <v>2016</v>
      </c>
      <c r="L443" t="s">
        <v>140</v>
      </c>
      <c r="M443" t="s">
        <v>110</v>
      </c>
      <c r="N443" t="s">
        <v>2017</v>
      </c>
      <c r="P443" s="5" t="str">
        <f>IF(ISNUMBER(MATCH(H443,$A$2:$A$600,0)),"EJECUTO","NO EJECUTO")</f>
        <v>NO EJECUTO</v>
      </c>
      <c r="Q443" t="s">
        <v>111</v>
      </c>
      <c r="S443" t="s">
        <v>142</v>
      </c>
      <c r="T443" t="s">
        <v>143</v>
      </c>
      <c r="U443" t="e">
        <f>VLOOKUP(H443,$A$2:$E$469,4,FALSE)</f>
        <v>#N/A</v>
      </c>
      <c r="V443" s="13"/>
    </row>
    <row r="444" spans="8:22" ht="14.45" hidden="1">
      <c r="H444" t="s">
        <v>2018</v>
      </c>
      <c r="I444" t="s">
        <v>2019</v>
      </c>
      <c r="J444" t="s">
        <v>20</v>
      </c>
      <c r="K444" t="s">
        <v>2020</v>
      </c>
      <c r="L444" t="s">
        <v>140</v>
      </c>
      <c r="M444" t="s">
        <v>110</v>
      </c>
      <c r="N444" t="s">
        <v>2021</v>
      </c>
      <c r="P444" s="5" t="str">
        <f>IF(ISNUMBER(MATCH(H444,$A$2:$A$600,0)),"EJECUTO","NO EJECUTO")</f>
        <v>NO EJECUTO</v>
      </c>
      <c r="Q444" t="s">
        <v>111</v>
      </c>
      <c r="S444" t="s">
        <v>142</v>
      </c>
      <c r="T444" t="s">
        <v>143</v>
      </c>
      <c r="U444" t="e">
        <f>VLOOKUP(H444,$A$2:$E$469,4,FALSE)</f>
        <v>#N/A</v>
      </c>
      <c r="V444" s="13"/>
    </row>
    <row r="445" spans="8:22" ht="14.45" hidden="1">
      <c r="H445" t="s">
        <v>2022</v>
      </c>
      <c r="I445" t="s">
        <v>2023</v>
      </c>
      <c r="J445" t="s">
        <v>20</v>
      </c>
      <c r="K445" t="s">
        <v>2024</v>
      </c>
      <c r="L445" t="s">
        <v>140</v>
      </c>
      <c r="M445" t="s">
        <v>110</v>
      </c>
      <c r="N445" t="s">
        <v>2025</v>
      </c>
      <c r="P445" s="5" t="str">
        <f>IF(ISNUMBER(MATCH(H445,$A$2:$A$600,0)),"EJECUTO","NO EJECUTO")</f>
        <v>NO EJECUTO</v>
      </c>
      <c r="Q445" t="s">
        <v>111</v>
      </c>
      <c r="S445" t="s">
        <v>142</v>
      </c>
      <c r="T445" t="s">
        <v>143</v>
      </c>
      <c r="U445" t="e">
        <f>VLOOKUP(H445,$A$2:$E$469,4,FALSE)</f>
        <v>#N/A</v>
      </c>
      <c r="V445" s="13"/>
    </row>
    <row r="446" spans="8:22" ht="14.45">
      <c r="P446" s="5"/>
      <c r="V446" s="13"/>
    </row>
    <row r="447" spans="8:22" ht="14.45">
      <c r="P447" s="5"/>
      <c r="V447" s="13"/>
    </row>
    <row r="448" spans="8:22" ht="14.45">
      <c r="P448" s="5"/>
      <c r="V448" s="13"/>
    </row>
    <row r="449" spans="16:22" ht="14.45">
      <c r="P449" s="5"/>
      <c r="V449" s="13"/>
    </row>
    <row r="450" spans="16:22" ht="14.45">
      <c r="P450" s="5"/>
      <c r="V450" s="13"/>
    </row>
    <row r="451" spans="16:22" ht="14.45">
      <c r="P451" s="5"/>
      <c r="V451" s="13"/>
    </row>
    <row r="452" spans="16:22" ht="14.45">
      <c r="P452" s="5"/>
      <c r="V452" s="13"/>
    </row>
    <row r="453" spans="16:22" ht="14.45">
      <c r="P453" s="5"/>
      <c r="V453" s="13"/>
    </row>
    <row r="454" spans="16:22" ht="14.45">
      <c r="P454" s="5"/>
      <c r="V454" s="13"/>
    </row>
    <row r="455" spans="16:22" ht="14.45">
      <c r="P455" s="5"/>
      <c r="V455" s="13"/>
    </row>
    <row r="456" spans="16:22" ht="14.45">
      <c r="P456" s="5"/>
      <c r="V456" s="13"/>
    </row>
    <row r="457" spans="16:22" ht="14.45">
      <c r="P457" s="5"/>
      <c r="V457" s="13"/>
    </row>
    <row r="458" spans="16:22" ht="14.45">
      <c r="P458" s="5"/>
      <c r="V458" s="13"/>
    </row>
    <row r="459" spans="16:22" ht="14.45">
      <c r="P459" s="5"/>
      <c r="V459" s="13"/>
    </row>
    <row r="460" spans="16:22" ht="14.45">
      <c r="P460" s="5"/>
      <c r="V460" s="13"/>
    </row>
    <row r="461" spans="16:22" ht="14.45">
      <c r="P461" s="5"/>
      <c r="V461" s="13"/>
    </row>
    <row r="462" spans="16:22" ht="14.45">
      <c r="P462" s="5"/>
      <c r="V462" s="13"/>
    </row>
    <row r="463" spans="16:22" ht="14.45">
      <c r="P463" s="5"/>
      <c r="V463" s="13"/>
    </row>
    <row r="464" spans="16:22" ht="14.45">
      <c r="P464" s="5"/>
      <c r="V464" s="13"/>
    </row>
    <row r="465" spans="8:22" ht="14.45">
      <c r="P465" s="5"/>
      <c r="V465" s="13"/>
    </row>
    <row r="466" spans="8:22" ht="14.45">
      <c r="P466" s="5"/>
      <c r="V466" s="13"/>
    </row>
    <row r="467" spans="8:22" ht="14.45">
      <c r="P467" s="5"/>
      <c r="V467" s="13"/>
    </row>
    <row r="468" spans="8:22" ht="14.45">
      <c r="P468" s="5"/>
      <c r="V468" s="13"/>
    </row>
    <row r="469" spans="8:22" ht="14.45">
      <c r="P469" s="5"/>
      <c r="V469" s="13"/>
    </row>
    <row r="470" spans="8:22" ht="14.45">
      <c r="P470" s="5"/>
      <c r="V470" s="13"/>
    </row>
    <row r="471" spans="8:22" ht="14.45">
      <c r="P471" s="5"/>
      <c r="V471" s="13"/>
    </row>
    <row r="472" spans="8:22" ht="14.45">
      <c r="P472" s="5"/>
      <c r="V472" s="13"/>
    </row>
    <row r="473" spans="8:22" ht="14.45">
      <c r="P473" s="5"/>
      <c r="V473" s="13"/>
    </row>
    <row r="474" spans="8:22" ht="14.45">
      <c r="P474" s="5"/>
      <c r="V474" s="13"/>
    </row>
    <row r="475" spans="8:22" ht="14.45">
      <c r="P475" s="5"/>
      <c r="V475" s="13"/>
    </row>
    <row r="476" spans="8:22" ht="14.45">
      <c r="P476" s="5"/>
      <c r="V476" s="13"/>
    </row>
    <row r="477" spans="8:22" ht="14.45">
      <c r="P477" s="5"/>
      <c r="V477" s="13"/>
    </row>
    <row r="478" spans="8:22" ht="14.45">
      <c r="P478" s="5"/>
      <c r="V478" s="13"/>
    </row>
    <row r="479" spans="8:22" ht="14.45" hidden="1">
      <c r="H479" t="s">
        <v>2092</v>
      </c>
      <c r="I479" t="s">
        <v>2093</v>
      </c>
      <c r="J479" t="s">
        <v>20</v>
      </c>
      <c r="K479" t="s">
        <v>2094</v>
      </c>
      <c r="L479" t="s">
        <v>140</v>
      </c>
      <c r="M479" t="s">
        <v>110</v>
      </c>
      <c r="N479" t="s">
        <v>2095</v>
      </c>
      <c r="P479" s="5" t="str">
        <f>IF(ISNUMBER(MATCH(H479,$A$2:$A$600,0)),"EJECUTO","NO EJECUTO")</f>
        <v>NO EJECUTO</v>
      </c>
      <c r="Q479" t="s">
        <v>111</v>
      </c>
      <c r="S479" t="s">
        <v>142</v>
      </c>
      <c r="T479" t="s">
        <v>143</v>
      </c>
      <c r="U479" t="e">
        <f>VLOOKUP(H479,$A$2:$E$469,4,FALSE)</f>
        <v>#N/A</v>
      </c>
      <c r="V479" s="13"/>
    </row>
    <row r="480" spans="8:22" ht="14.45" hidden="1">
      <c r="H480" t="s">
        <v>2096</v>
      </c>
      <c r="I480" t="s">
        <v>2097</v>
      </c>
      <c r="J480" t="s">
        <v>20</v>
      </c>
      <c r="K480" t="s">
        <v>2098</v>
      </c>
      <c r="L480" t="s">
        <v>25</v>
      </c>
      <c r="M480" t="s">
        <v>83</v>
      </c>
      <c r="N480" t="s">
        <v>2099</v>
      </c>
      <c r="O480" t="s">
        <v>2100</v>
      </c>
      <c r="P480" s="5" t="str">
        <f>IF(ISNUMBER(MATCH(H480,$A$2:$A$600,0)),"EJECUTO","NO EJECUTO")</f>
        <v>NO EJECUTO</v>
      </c>
      <c r="Q480" t="s">
        <v>175</v>
      </c>
      <c r="R480" t="s">
        <v>174</v>
      </c>
      <c r="S480" s="7" t="s">
        <v>202</v>
      </c>
      <c r="T480" t="s">
        <v>25</v>
      </c>
      <c r="U480" t="e">
        <f>VLOOKUP(H480,$A$2:$E$469,4,FALSE)</f>
        <v>#N/A</v>
      </c>
      <c r="V480" s="13">
        <v>45443</v>
      </c>
    </row>
    <row r="481" spans="8:22" ht="14.45" hidden="1">
      <c r="H481" t="s">
        <v>2101</v>
      </c>
      <c r="I481" t="s">
        <v>2102</v>
      </c>
      <c r="J481" t="s">
        <v>20</v>
      </c>
      <c r="K481" t="s">
        <v>2103</v>
      </c>
      <c r="L481" t="s">
        <v>25</v>
      </c>
      <c r="M481" t="s">
        <v>83</v>
      </c>
      <c r="N481" t="s">
        <v>2104</v>
      </c>
      <c r="O481" t="s">
        <v>236</v>
      </c>
      <c r="P481" s="5" t="str">
        <f>IF(ISNUMBER(MATCH(H481,$A$2:$A$600,0)),"EJECUTO","NO EJECUTO")</f>
        <v>NO EJECUTO</v>
      </c>
      <c r="Q481" t="s">
        <v>175</v>
      </c>
      <c r="R481" t="s">
        <v>174</v>
      </c>
      <c r="S481" s="7" t="s">
        <v>2105</v>
      </c>
      <c r="T481" t="s">
        <v>25</v>
      </c>
      <c r="U481" t="e">
        <f>VLOOKUP(H481,$A$2:$E$469,4,FALSE)</f>
        <v>#N/A</v>
      </c>
      <c r="V481" s="13">
        <v>45433</v>
      </c>
    </row>
    <row r="482" spans="8:22" ht="14.45" hidden="1">
      <c r="H482" t="s">
        <v>2106</v>
      </c>
      <c r="I482" t="s">
        <v>2107</v>
      </c>
      <c r="J482" t="s">
        <v>20</v>
      </c>
      <c r="K482" t="s">
        <v>2108</v>
      </c>
      <c r="L482" t="s">
        <v>25</v>
      </c>
      <c r="M482" t="s">
        <v>83</v>
      </c>
      <c r="N482" t="s">
        <v>2109</v>
      </c>
      <c r="O482" t="s">
        <v>572</v>
      </c>
      <c r="P482" s="5" t="str">
        <f>IF(ISNUMBER(MATCH(H482,$A$2:$A$600,0)),"EJECUTO","NO EJECUTO")</f>
        <v>NO EJECUTO</v>
      </c>
      <c r="Q482" t="s">
        <v>175</v>
      </c>
      <c r="R482" t="s">
        <v>174</v>
      </c>
      <c r="S482" s="7" t="s">
        <v>2105</v>
      </c>
      <c r="T482" t="s">
        <v>25</v>
      </c>
      <c r="U482" t="e">
        <f>VLOOKUP(H482,$A$2:$E$469,4,FALSE)</f>
        <v>#N/A</v>
      </c>
      <c r="V482" s="13">
        <v>45394</v>
      </c>
    </row>
    <row r="483" spans="8:22" ht="14.45" hidden="1">
      <c r="H483" t="s">
        <v>2110</v>
      </c>
      <c r="I483" t="s">
        <v>2111</v>
      </c>
      <c r="J483" t="s">
        <v>20</v>
      </c>
      <c r="K483" t="s">
        <v>2112</v>
      </c>
      <c r="L483" t="s">
        <v>25</v>
      </c>
      <c r="M483" t="s">
        <v>83</v>
      </c>
      <c r="N483" t="s">
        <v>2113</v>
      </c>
      <c r="O483" t="s">
        <v>2114</v>
      </c>
      <c r="P483" s="5" t="str">
        <f>IF(ISNUMBER(MATCH(H483,$A$2:$A$600,0)),"EJECUTO","NO EJECUTO")</f>
        <v>NO EJECUTO</v>
      </c>
      <c r="Q483" t="s">
        <v>175</v>
      </c>
      <c r="R483" t="s">
        <v>217</v>
      </c>
      <c r="S483" s="7" t="s">
        <v>767</v>
      </c>
      <c r="T483" t="s">
        <v>25</v>
      </c>
      <c r="U483" t="e">
        <f>VLOOKUP(H483,$A$2:$E$469,4,FALSE)</f>
        <v>#N/A</v>
      </c>
      <c r="V483" s="13">
        <v>45447</v>
      </c>
    </row>
    <row r="484" spans="8:22" ht="14.45" hidden="1">
      <c r="H484" t="s">
        <v>2115</v>
      </c>
      <c r="I484" t="s">
        <v>2116</v>
      </c>
      <c r="J484" t="s">
        <v>20</v>
      </c>
      <c r="K484" t="s">
        <v>2117</v>
      </c>
      <c r="L484" t="s">
        <v>25</v>
      </c>
      <c r="M484" t="s">
        <v>83</v>
      </c>
      <c r="N484" t="s">
        <v>2118</v>
      </c>
      <c r="O484" t="s">
        <v>2114</v>
      </c>
      <c r="P484" s="5" t="str">
        <f>IF(ISNUMBER(MATCH(H484,$A$2:$A$600,0)),"EJECUTO","NO EJECUTO")</f>
        <v>NO EJECUTO</v>
      </c>
      <c r="Q484" t="s">
        <v>175</v>
      </c>
      <c r="R484" t="s">
        <v>217</v>
      </c>
      <c r="S484" s="7" t="s">
        <v>767</v>
      </c>
      <c r="T484" t="s">
        <v>25</v>
      </c>
      <c r="U484" t="e">
        <f>VLOOKUP(H484,$A$2:$E$469,4,FALSE)</f>
        <v>#N/A</v>
      </c>
      <c r="V484" s="13">
        <v>45447</v>
      </c>
    </row>
    <row r="485" spans="8:22" ht="14.45">
      <c r="P485" s="5"/>
      <c r="V485" s="13"/>
    </row>
    <row r="486" spans="8:22" ht="14.45" hidden="1">
      <c r="H486" t="s">
        <v>2121</v>
      </c>
      <c r="I486" t="s">
        <v>2122</v>
      </c>
      <c r="J486" t="s">
        <v>20</v>
      </c>
      <c r="K486" t="s">
        <v>2123</v>
      </c>
      <c r="L486" t="s">
        <v>25</v>
      </c>
      <c r="M486" t="s">
        <v>110</v>
      </c>
      <c r="N486" t="s">
        <v>2124</v>
      </c>
      <c r="O486" t="s">
        <v>2125</v>
      </c>
      <c r="P486" s="5" t="str">
        <f>IF(ISNUMBER(MATCH(H486,$A$2:$A$600,0)),"EJECUTO","NO EJECUTO")</f>
        <v>NO EJECUTO</v>
      </c>
      <c r="Q486" t="s">
        <v>111</v>
      </c>
      <c r="R486" t="s">
        <v>133</v>
      </c>
      <c r="S486" t="s">
        <v>142</v>
      </c>
      <c r="T486" t="s">
        <v>25</v>
      </c>
      <c r="U486" t="e">
        <f>VLOOKUP(H486,$A$2:$E$469,4,FALSE)</f>
        <v>#N/A</v>
      </c>
      <c r="V486" s="13">
        <v>45426</v>
      </c>
    </row>
    <row r="487" spans="8:22" ht="14.45" hidden="1">
      <c r="H487" t="s">
        <v>2126</v>
      </c>
      <c r="I487" t="s">
        <v>2127</v>
      </c>
      <c r="J487" t="s">
        <v>20</v>
      </c>
      <c r="K487" t="s">
        <v>2128</v>
      </c>
      <c r="L487" t="s">
        <v>25</v>
      </c>
      <c r="M487" t="s">
        <v>110</v>
      </c>
      <c r="N487" t="s">
        <v>2129</v>
      </c>
      <c r="O487" t="s">
        <v>2125</v>
      </c>
      <c r="P487" s="5" t="str">
        <f>IF(ISNUMBER(MATCH(H487,$A$2:$A$600,0)),"EJECUTO","NO EJECUTO")</f>
        <v>NO EJECUTO</v>
      </c>
      <c r="Q487" t="s">
        <v>111</v>
      </c>
      <c r="R487" t="s">
        <v>133</v>
      </c>
      <c r="S487" t="s">
        <v>142</v>
      </c>
      <c r="T487" t="s">
        <v>25</v>
      </c>
      <c r="U487" t="e">
        <f>VLOOKUP(H487,$A$2:$E$469,4,FALSE)</f>
        <v>#N/A</v>
      </c>
      <c r="V487" s="13">
        <v>45426</v>
      </c>
    </row>
    <row r="488" spans="8:22" ht="14.45" hidden="1">
      <c r="H488" t="s">
        <v>2130</v>
      </c>
      <c r="I488" t="s">
        <v>2131</v>
      </c>
      <c r="J488" t="s">
        <v>20</v>
      </c>
      <c r="K488" t="s">
        <v>2132</v>
      </c>
      <c r="L488" t="s">
        <v>25</v>
      </c>
      <c r="M488" t="s">
        <v>110</v>
      </c>
      <c r="N488" t="s">
        <v>2133</v>
      </c>
      <c r="O488" t="s">
        <v>2125</v>
      </c>
      <c r="P488" s="5" t="str">
        <f>IF(ISNUMBER(MATCH(H488,$A$2:$A$600,0)),"EJECUTO","NO EJECUTO")</f>
        <v>NO EJECUTO</v>
      </c>
      <c r="Q488" t="s">
        <v>111</v>
      </c>
      <c r="R488" t="s">
        <v>133</v>
      </c>
      <c r="S488" t="s">
        <v>142</v>
      </c>
      <c r="T488" t="s">
        <v>25</v>
      </c>
      <c r="U488" t="e">
        <f>VLOOKUP(H488,$A$2:$E$469,4,FALSE)</f>
        <v>#N/A</v>
      </c>
      <c r="V488" s="13">
        <v>45426</v>
      </c>
    </row>
    <row r="489" spans="8:22" hidden="1">
      <c r="H489" t="s">
        <v>2134</v>
      </c>
      <c r="I489" t="s">
        <v>2135</v>
      </c>
      <c r="J489" t="s">
        <v>20</v>
      </c>
      <c r="K489" t="s">
        <v>2136</v>
      </c>
      <c r="L489" t="s">
        <v>25</v>
      </c>
      <c r="M489" t="s">
        <v>110</v>
      </c>
      <c r="N489" t="s">
        <v>2137</v>
      </c>
      <c r="O489" t="s">
        <v>2125</v>
      </c>
      <c r="P489" s="5" t="str">
        <f>IF(ISNUMBER(MATCH(H489,$A$2:$A$600,0)),"EJECUTO","NO EJECUTO")</f>
        <v>NO EJECUTO</v>
      </c>
      <c r="Q489" t="s">
        <v>111</v>
      </c>
      <c r="R489" t="s">
        <v>133</v>
      </c>
      <c r="S489" t="s">
        <v>142</v>
      </c>
      <c r="T489" t="s">
        <v>25</v>
      </c>
      <c r="U489" t="e">
        <f>VLOOKUP(H489,$A$2:$E$469,4,FALSE)</f>
        <v>#N/A</v>
      </c>
      <c r="V489" s="13">
        <v>45426</v>
      </c>
    </row>
    <row r="490" spans="8:22" ht="14.45" hidden="1">
      <c r="H490" t="s">
        <v>2138</v>
      </c>
      <c r="I490" t="s">
        <v>2139</v>
      </c>
      <c r="J490" t="s">
        <v>20</v>
      </c>
      <c r="K490" t="s">
        <v>2140</v>
      </c>
      <c r="L490" t="s">
        <v>25</v>
      </c>
      <c r="M490" t="s">
        <v>110</v>
      </c>
      <c r="N490" t="s">
        <v>2141</v>
      </c>
      <c r="O490" t="s">
        <v>2125</v>
      </c>
      <c r="P490" s="5" t="str">
        <f>IF(ISNUMBER(MATCH(H490,$A$2:$A$600,0)),"EJECUTO","NO EJECUTO")</f>
        <v>NO EJECUTO</v>
      </c>
      <c r="Q490" t="s">
        <v>111</v>
      </c>
      <c r="R490" t="s">
        <v>133</v>
      </c>
      <c r="S490" t="s">
        <v>142</v>
      </c>
      <c r="T490" t="s">
        <v>25</v>
      </c>
      <c r="U490" t="e">
        <f>VLOOKUP(H490,$A$2:$E$469,4,FALSE)</f>
        <v>#N/A</v>
      </c>
      <c r="V490" s="13">
        <v>45426</v>
      </c>
    </row>
    <row r="491" spans="8:22" ht="14.45" hidden="1">
      <c r="H491" t="s">
        <v>2142</v>
      </c>
      <c r="I491" t="s">
        <v>2143</v>
      </c>
      <c r="J491" t="s">
        <v>20</v>
      </c>
      <c r="K491" t="s">
        <v>2144</v>
      </c>
      <c r="L491" t="s">
        <v>25</v>
      </c>
      <c r="M491" t="s">
        <v>110</v>
      </c>
      <c r="N491" t="s">
        <v>2145</v>
      </c>
      <c r="O491" t="s">
        <v>2125</v>
      </c>
      <c r="P491" s="5" t="str">
        <f>IF(ISNUMBER(MATCH(H491,$A$2:$A$600,0)),"EJECUTO","NO EJECUTO")</f>
        <v>NO EJECUTO</v>
      </c>
      <c r="Q491" t="s">
        <v>111</v>
      </c>
      <c r="R491" t="s">
        <v>133</v>
      </c>
      <c r="S491" t="s">
        <v>142</v>
      </c>
      <c r="T491" t="s">
        <v>25</v>
      </c>
      <c r="U491" t="e">
        <f>VLOOKUP(H491,$A$2:$E$469,4,FALSE)</f>
        <v>#N/A</v>
      </c>
      <c r="V491" s="13">
        <v>45426</v>
      </c>
    </row>
    <row r="492" spans="8:22" ht="14.45" hidden="1">
      <c r="H492" t="s">
        <v>2146</v>
      </c>
      <c r="I492" t="s">
        <v>2147</v>
      </c>
      <c r="J492" t="s">
        <v>20</v>
      </c>
      <c r="K492" t="s">
        <v>2148</v>
      </c>
      <c r="L492" t="s">
        <v>25</v>
      </c>
      <c r="M492" t="s">
        <v>110</v>
      </c>
      <c r="N492" t="s">
        <v>2149</v>
      </c>
      <c r="O492" t="s">
        <v>2125</v>
      </c>
      <c r="P492" s="5" t="str">
        <f>IF(ISNUMBER(MATCH(H492,$A$2:$A$600,0)),"EJECUTO","NO EJECUTO")</f>
        <v>NO EJECUTO</v>
      </c>
      <c r="Q492" t="s">
        <v>111</v>
      </c>
      <c r="R492" t="s">
        <v>133</v>
      </c>
      <c r="S492" t="s">
        <v>142</v>
      </c>
      <c r="T492" t="s">
        <v>25</v>
      </c>
      <c r="U492" t="e">
        <f>VLOOKUP(H492,$A$2:$E$469,4,FALSE)</f>
        <v>#N/A</v>
      </c>
      <c r="V492" s="13">
        <v>45426</v>
      </c>
    </row>
    <row r="493" spans="8:22" ht="14.45" hidden="1">
      <c r="H493" t="s">
        <v>2150</v>
      </c>
      <c r="I493" t="s">
        <v>2151</v>
      </c>
      <c r="J493" t="s">
        <v>20</v>
      </c>
      <c r="K493" t="s">
        <v>2152</v>
      </c>
      <c r="L493" t="s">
        <v>25</v>
      </c>
      <c r="M493" t="s">
        <v>110</v>
      </c>
      <c r="N493" t="s">
        <v>2153</v>
      </c>
      <c r="O493" t="s">
        <v>2125</v>
      </c>
      <c r="P493" s="5" t="str">
        <f>IF(ISNUMBER(MATCH(H493,$A$2:$A$600,0)),"EJECUTO","NO EJECUTO")</f>
        <v>NO EJECUTO</v>
      </c>
      <c r="Q493" t="s">
        <v>111</v>
      </c>
      <c r="R493" t="s">
        <v>133</v>
      </c>
      <c r="S493" t="s">
        <v>142</v>
      </c>
      <c r="T493" t="s">
        <v>25</v>
      </c>
      <c r="U493" t="e">
        <f>VLOOKUP(H493,$A$2:$E$469,4,FALSE)</f>
        <v>#N/A</v>
      </c>
      <c r="V493" s="13">
        <v>45426</v>
      </c>
    </row>
    <row r="494" spans="8:22" ht="14.45" hidden="1">
      <c r="H494" t="s">
        <v>2154</v>
      </c>
      <c r="I494" t="s">
        <v>2155</v>
      </c>
      <c r="J494" t="s">
        <v>20</v>
      </c>
      <c r="K494" t="s">
        <v>2156</v>
      </c>
      <c r="L494" t="s">
        <v>25</v>
      </c>
      <c r="M494" t="s">
        <v>110</v>
      </c>
      <c r="N494" t="s">
        <v>2157</v>
      </c>
      <c r="O494" t="s">
        <v>2125</v>
      </c>
      <c r="P494" s="5" t="str">
        <f>IF(ISNUMBER(MATCH(H494,$A$2:$A$600,0)),"EJECUTO","NO EJECUTO")</f>
        <v>NO EJECUTO</v>
      </c>
      <c r="Q494" t="s">
        <v>111</v>
      </c>
      <c r="R494" t="s">
        <v>133</v>
      </c>
      <c r="S494" t="s">
        <v>142</v>
      </c>
      <c r="T494" t="s">
        <v>25</v>
      </c>
      <c r="U494" t="e">
        <f>VLOOKUP(H494,$A$2:$E$469,4,FALSE)</f>
        <v>#N/A</v>
      </c>
      <c r="V494" s="13">
        <v>45426</v>
      </c>
    </row>
    <row r="495" spans="8:22" ht="14.45" hidden="1">
      <c r="H495" t="s">
        <v>2158</v>
      </c>
      <c r="I495" t="s">
        <v>2159</v>
      </c>
      <c r="J495" t="s">
        <v>20</v>
      </c>
      <c r="K495" t="s">
        <v>2160</v>
      </c>
      <c r="L495" t="s">
        <v>25</v>
      </c>
      <c r="M495" t="s">
        <v>110</v>
      </c>
      <c r="N495" t="s">
        <v>2161</v>
      </c>
      <c r="O495" t="s">
        <v>2125</v>
      </c>
      <c r="P495" s="5" t="str">
        <f>IF(ISNUMBER(MATCH(H495,$A$2:$A$600,0)),"EJECUTO","NO EJECUTO")</f>
        <v>NO EJECUTO</v>
      </c>
      <c r="Q495" t="s">
        <v>111</v>
      </c>
      <c r="R495" t="s">
        <v>133</v>
      </c>
      <c r="S495" t="s">
        <v>142</v>
      </c>
      <c r="T495" t="s">
        <v>25</v>
      </c>
      <c r="U495" t="e">
        <f>VLOOKUP(H495,$A$2:$E$469,4,FALSE)</f>
        <v>#N/A</v>
      </c>
      <c r="V495" s="13">
        <v>45426</v>
      </c>
    </row>
    <row r="496" spans="8:22" ht="14.45" hidden="1">
      <c r="H496" t="s">
        <v>2162</v>
      </c>
      <c r="I496" t="s">
        <v>2163</v>
      </c>
      <c r="J496" t="s">
        <v>20</v>
      </c>
      <c r="K496" t="s">
        <v>2164</v>
      </c>
      <c r="L496" t="s">
        <v>25</v>
      </c>
      <c r="M496" t="s">
        <v>110</v>
      </c>
      <c r="N496" t="s">
        <v>2165</v>
      </c>
      <c r="O496" t="s">
        <v>2125</v>
      </c>
      <c r="P496" s="5" t="str">
        <f>IF(ISNUMBER(MATCH(H496,$A$2:$A$600,0)),"EJECUTO","NO EJECUTO")</f>
        <v>NO EJECUTO</v>
      </c>
      <c r="Q496" t="s">
        <v>111</v>
      </c>
      <c r="R496" t="s">
        <v>133</v>
      </c>
      <c r="S496" t="s">
        <v>142</v>
      </c>
      <c r="T496" t="s">
        <v>25</v>
      </c>
      <c r="U496" t="e">
        <f>VLOOKUP(H496,$A$2:$E$469,4,FALSE)</f>
        <v>#N/A</v>
      </c>
      <c r="V496" s="13">
        <v>45426</v>
      </c>
    </row>
    <row r="497" spans="8:22" ht="14.45" hidden="1">
      <c r="H497" t="s">
        <v>2166</v>
      </c>
      <c r="I497" t="s">
        <v>2167</v>
      </c>
      <c r="J497" t="s">
        <v>20</v>
      </c>
      <c r="K497" t="s">
        <v>2168</v>
      </c>
      <c r="L497" t="s">
        <v>25</v>
      </c>
      <c r="M497" t="s">
        <v>110</v>
      </c>
      <c r="N497" t="s">
        <v>2169</v>
      </c>
      <c r="O497" t="s">
        <v>2125</v>
      </c>
      <c r="P497" s="5" t="str">
        <f>IF(ISNUMBER(MATCH(H497,$A$2:$A$600,0)),"EJECUTO","NO EJECUTO")</f>
        <v>NO EJECUTO</v>
      </c>
      <c r="Q497" t="s">
        <v>111</v>
      </c>
      <c r="R497" t="s">
        <v>133</v>
      </c>
      <c r="S497" t="s">
        <v>142</v>
      </c>
      <c r="T497" t="s">
        <v>25</v>
      </c>
      <c r="U497" t="e">
        <f>VLOOKUP(H497,$A$2:$E$469,4,FALSE)</f>
        <v>#N/A</v>
      </c>
      <c r="V497" s="13">
        <v>45426</v>
      </c>
    </row>
    <row r="498" spans="8:22" ht="14.45" hidden="1">
      <c r="H498" t="s">
        <v>2170</v>
      </c>
      <c r="I498" t="s">
        <v>2171</v>
      </c>
      <c r="J498" t="s">
        <v>20</v>
      </c>
      <c r="K498" t="s">
        <v>2172</v>
      </c>
      <c r="L498" t="s">
        <v>25</v>
      </c>
      <c r="M498" t="s">
        <v>110</v>
      </c>
      <c r="N498" t="s">
        <v>2173</v>
      </c>
      <c r="O498" t="s">
        <v>2125</v>
      </c>
      <c r="P498" s="5" t="str">
        <f>IF(ISNUMBER(MATCH(H498,$A$2:$A$600,0)),"EJECUTO","NO EJECUTO")</f>
        <v>NO EJECUTO</v>
      </c>
      <c r="Q498" t="s">
        <v>111</v>
      </c>
      <c r="R498" t="s">
        <v>133</v>
      </c>
      <c r="S498" t="s">
        <v>142</v>
      </c>
      <c r="T498" t="s">
        <v>25</v>
      </c>
      <c r="U498" t="e">
        <f>VLOOKUP(H498,$A$2:$E$469,4,FALSE)</f>
        <v>#N/A</v>
      </c>
      <c r="V498" s="13">
        <v>45426</v>
      </c>
    </row>
    <row r="499" spans="8:22" ht="14.45" hidden="1">
      <c r="H499" t="s">
        <v>2174</v>
      </c>
      <c r="I499" t="s">
        <v>2175</v>
      </c>
      <c r="J499" t="s">
        <v>20</v>
      </c>
      <c r="K499" t="s">
        <v>2176</v>
      </c>
      <c r="L499" t="s">
        <v>25</v>
      </c>
      <c r="M499" t="s">
        <v>110</v>
      </c>
      <c r="N499" t="s">
        <v>2177</v>
      </c>
      <c r="O499" t="s">
        <v>2125</v>
      </c>
      <c r="P499" s="5" t="str">
        <f>IF(ISNUMBER(MATCH(H499,$A$2:$A$600,0)),"EJECUTO","NO EJECUTO")</f>
        <v>NO EJECUTO</v>
      </c>
      <c r="Q499" t="s">
        <v>111</v>
      </c>
      <c r="R499" t="s">
        <v>133</v>
      </c>
      <c r="S499" t="s">
        <v>142</v>
      </c>
      <c r="T499" t="s">
        <v>25</v>
      </c>
      <c r="U499" t="e">
        <f>VLOOKUP(H499,$A$2:$E$469,4,FALSE)</f>
        <v>#N/A</v>
      </c>
      <c r="V499" s="13">
        <v>45426</v>
      </c>
    </row>
    <row r="500" spans="8:22" ht="14.45" hidden="1">
      <c r="H500" t="s">
        <v>2178</v>
      </c>
      <c r="I500" t="s">
        <v>2179</v>
      </c>
      <c r="J500" t="s">
        <v>20</v>
      </c>
      <c r="K500" t="s">
        <v>2180</v>
      </c>
      <c r="L500" t="s">
        <v>25</v>
      </c>
      <c r="M500" t="s">
        <v>110</v>
      </c>
      <c r="N500" t="s">
        <v>2181</v>
      </c>
      <c r="O500" t="s">
        <v>2125</v>
      </c>
      <c r="P500" s="5" t="str">
        <f>IF(ISNUMBER(MATCH(H500,$A$2:$A$600,0)),"EJECUTO","NO EJECUTO")</f>
        <v>NO EJECUTO</v>
      </c>
      <c r="Q500" t="s">
        <v>111</v>
      </c>
      <c r="R500" t="s">
        <v>133</v>
      </c>
      <c r="S500" t="s">
        <v>142</v>
      </c>
      <c r="T500" t="s">
        <v>25</v>
      </c>
      <c r="U500" t="e">
        <f>VLOOKUP(H500,$A$2:$E$469,4,FALSE)</f>
        <v>#N/A</v>
      </c>
      <c r="V500" s="13">
        <v>45426</v>
      </c>
    </row>
    <row r="501" spans="8:22" ht="14.45" hidden="1">
      <c r="H501" t="s">
        <v>2182</v>
      </c>
      <c r="I501" t="s">
        <v>2183</v>
      </c>
      <c r="J501" t="s">
        <v>20</v>
      </c>
      <c r="K501" t="s">
        <v>2184</v>
      </c>
      <c r="L501" t="s">
        <v>25</v>
      </c>
      <c r="M501" t="s">
        <v>110</v>
      </c>
      <c r="N501" t="s">
        <v>2185</v>
      </c>
      <c r="O501" t="s">
        <v>2125</v>
      </c>
      <c r="P501" s="5" t="str">
        <f>IF(ISNUMBER(MATCH(H501,$A$2:$A$600,0)),"EJECUTO","NO EJECUTO")</f>
        <v>NO EJECUTO</v>
      </c>
      <c r="Q501" t="s">
        <v>111</v>
      </c>
      <c r="R501" t="s">
        <v>133</v>
      </c>
      <c r="S501" t="s">
        <v>142</v>
      </c>
      <c r="T501" t="s">
        <v>25</v>
      </c>
      <c r="U501" t="e">
        <f>VLOOKUP(H501,$A$2:$E$469,4,FALSE)</f>
        <v>#N/A</v>
      </c>
      <c r="V501" s="13">
        <v>45426</v>
      </c>
    </row>
    <row r="502" spans="8:22" ht="14.45" hidden="1">
      <c r="H502" t="s">
        <v>2186</v>
      </c>
      <c r="I502" t="s">
        <v>2187</v>
      </c>
      <c r="J502" t="s">
        <v>20</v>
      </c>
      <c r="K502" t="s">
        <v>2188</v>
      </c>
      <c r="L502" t="s">
        <v>25</v>
      </c>
      <c r="M502" t="s">
        <v>110</v>
      </c>
      <c r="N502" t="s">
        <v>2189</v>
      </c>
      <c r="O502" t="s">
        <v>2125</v>
      </c>
      <c r="P502" s="5" t="str">
        <f>IF(ISNUMBER(MATCH(H502,$A$2:$A$600,0)),"EJECUTO","NO EJECUTO")</f>
        <v>NO EJECUTO</v>
      </c>
      <c r="Q502" t="s">
        <v>111</v>
      </c>
      <c r="R502" t="s">
        <v>133</v>
      </c>
      <c r="S502" t="s">
        <v>142</v>
      </c>
      <c r="T502" t="s">
        <v>25</v>
      </c>
      <c r="U502" t="e">
        <f>VLOOKUP(H502,$A$2:$E$469,4,FALSE)</f>
        <v>#N/A</v>
      </c>
      <c r="V502" s="13">
        <v>45426</v>
      </c>
    </row>
    <row r="503" spans="8:22" ht="14.45" hidden="1">
      <c r="H503" t="s">
        <v>2190</v>
      </c>
      <c r="I503" t="s">
        <v>2191</v>
      </c>
      <c r="J503" t="s">
        <v>20</v>
      </c>
      <c r="K503" t="s">
        <v>2192</v>
      </c>
      <c r="L503" t="s">
        <v>25</v>
      </c>
      <c r="M503" t="s">
        <v>110</v>
      </c>
      <c r="N503" t="s">
        <v>2193</v>
      </c>
      <c r="O503" t="s">
        <v>2125</v>
      </c>
      <c r="P503" s="5" t="str">
        <f>IF(ISNUMBER(MATCH(H503,$A$2:$A$600,0)),"EJECUTO","NO EJECUTO")</f>
        <v>NO EJECUTO</v>
      </c>
      <c r="Q503" t="s">
        <v>111</v>
      </c>
      <c r="R503" t="s">
        <v>133</v>
      </c>
      <c r="S503" t="s">
        <v>142</v>
      </c>
      <c r="T503" t="s">
        <v>25</v>
      </c>
      <c r="U503" t="e">
        <f>VLOOKUP(H503,$A$2:$E$469,4,FALSE)</f>
        <v>#N/A</v>
      </c>
      <c r="V503" s="13">
        <v>45426</v>
      </c>
    </row>
    <row r="504" spans="8:22" ht="14.45" hidden="1">
      <c r="H504" t="s">
        <v>2194</v>
      </c>
      <c r="I504" t="s">
        <v>2195</v>
      </c>
      <c r="J504" t="s">
        <v>20</v>
      </c>
      <c r="K504" t="s">
        <v>2196</v>
      </c>
      <c r="L504" t="s">
        <v>25</v>
      </c>
      <c r="M504" t="s">
        <v>110</v>
      </c>
      <c r="N504" t="s">
        <v>2197</v>
      </c>
      <c r="O504" t="s">
        <v>2125</v>
      </c>
      <c r="P504" s="5" t="str">
        <f>IF(ISNUMBER(MATCH(H504,$A$2:$A$600,0)),"EJECUTO","NO EJECUTO")</f>
        <v>NO EJECUTO</v>
      </c>
      <c r="Q504" t="s">
        <v>111</v>
      </c>
      <c r="R504" t="s">
        <v>133</v>
      </c>
      <c r="S504" t="s">
        <v>142</v>
      </c>
      <c r="T504" t="s">
        <v>25</v>
      </c>
      <c r="U504" t="e">
        <f>VLOOKUP(H504,$A$2:$E$469,4,FALSE)</f>
        <v>#N/A</v>
      </c>
      <c r="V504" s="13">
        <v>45426</v>
      </c>
    </row>
    <row r="505" spans="8:22" ht="14.45">
      <c r="P505" s="5"/>
      <c r="V505" s="13"/>
    </row>
    <row r="506" spans="8:22" ht="14.45">
      <c r="P506" s="5"/>
      <c r="V506" s="13"/>
    </row>
    <row r="507" spans="8:22">
      <c r="P507" s="5"/>
      <c r="V507" s="13"/>
    </row>
    <row r="508" spans="8:22" ht="14.45" hidden="1">
      <c r="H508" t="s">
        <v>2204</v>
      </c>
      <c r="I508" t="s">
        <v>2205</v>
      </c>
      <c r="J508" t="s">
        <v>20</v>
      </c>
      <c r="K508" t="s">
        <v>2206</v>
      </c>
      <c r="L508" t="s">
        <v>25</v>
      </c>
      <c r="M508" t="s">
        <v>83</v>
      </c>
      <c r="N508" t="s">
        <v>2207</v>
      </c>
      <c r="O508" t="s">
        <v>200</v>
      </c>
      <c r="P508" s="5" t="str">
        <f>IF(ISNUMBER(MATCH(H508,$A$2:$A$600,0)),"EJECUTO","NO EJECUTO")</f>
        <v>NO EJECUTO</v>
      </c>
      <c r="Q508" t="s">
        <v>175</v>
      </c>
      <c r="R508" t="s">
        <v>201</v>
      </c>
      <c r="S508" s="7" t="s">
        <v>202</v>
      </c>
      <c r="T508" t="s">
        <v>25</v>
      </c>
      <c r="U508" t="e">
        <f>VLOOKUP(H508,$A$2:$E$469,4,FALSE)</f>
        <v>#N/A</v>
      </c>
      <c r="V508" s="13">
        <v>45444</v>
      </c>
    </row>
    <row r="509" spans="8:22" ht="14.45">
      <c r="P509" s="5"/>
      <c r="V509" s="13"/>
    </row>
    <row r="510" spans="8:22" ht="14.45">
      <c r="P510" s="5"/>
      <c r="V510" s="13"/>
    </row>
    <row r="511" spans="8:22" ht="14.45">
      <c r="P511" s="5"/>
      <c r="V511" s="13"/>
    </row>
    <row r="512" spans="8:22" ht="14.45">
      <c r="P512" s="5"/>
      <c r="V512" s="13"/>
    </row>
    <row r="513" spans="8:22" ht="14.45">
      <c r="P513" s="5"/>
      <c r="V513" s="13"/>
    </row>
    <row r="514" spans="8:22" ht="14.45">
      <c r="P514" s="5"/>
      <c r="V514" s="13"/>
    </row>
    <row r="515" spans="8:22" ht="14.45">
      <c r="P515" s="5"/>
      <c r="V515" s="13"/>
    </row>
    <row r="516" spans="8:22" ht="14.45">
      <c r="H516" s="35"/>
      <c r="P516" s="5"/>
      <c r="V516" s="13"/>
    </row>
    <row r="517" spans="8:22" ht="14.45" hidden="1">
      <c r="H517" t="s">
        <v>2227</v>
      </c>
      <c r="I517" t="s">
        <v>2228</v>
      </c>
      <c r="J517" t="s">
        <v>20</v>
      </c>
      <c r="K517" t="s">
        <v>2229</v>
      </c>
      <c r="L517" t="s">
        <v>140</v>
      </c>
      <c r="M517" t="s">
        <v>110</v>
      </c>
      <c r="N517" t="s">
        <v>2230</v>
      </c>
      <c r="P517" s="5" t="str">
        <f>IF(ISNUMBER(MATCH(H517,$A$2:$A$600,0)),"EJECUTO","NO EJECUTO")</f>
        <v>NO EJECUTO</v>
      </c>
      <c r="Q517" t="s">
        <v>111</v>
      </c>
      <c r="S517" t="s">
        <v>142</v>
      </c>
      <c r="T517" t="s">
        <v>143</v>
      </c>
      <c r="U517" t="e">
        <f>VLOOKUP(H517,$A$2:$E$469,4,FALSE)</f>
        <v>#N/A</v>
      </c>
      <c r="V517" s="13"/>
    </row>
    <row r="518" spans="8:22" ht="14.45">
      <c r="H518" s="35"/>
      <c r="P518" s="5"/>
      <c r="V518" s="13"/>
    </row>
    <row r="519" spans="8:22" ht="14.45" hidden="1">
      <c r="H519" t="s">
        <v>2235</v>
      </c>
      <c r="I519" t="s">
        <v>2236</v>
      </c>
      <c r="J519" t="s">
        <v>20</v>
      </c>
      <c r="K519" t="s">
        <v>2237</v>
      </c>
      <c r="L519" t="s">
        <v>140</v>
      </c>
      <c r="M519" t="s">
        <v>110</v>
      </c>
      <c r="N519" t="s">
        <v>2238</v>
      </c>
      <c r="P519" s="5" t="str">
        <f>IF(ISNUMBER(MATCH(H519,$A$2:$A$600,0)),"EJECUTO","NO EJECUTO")</f>
        <v>NO EJECUTO</v>
      </c>
      <c r="Q519" t="s">
        <v>111</v>
      </c>
      <c r="S519" t="s">
        <v>142</v>
      </c>
      <c r="T519" t="s">
        <v>143</v>
      </c>
      <c r="U519" t="e">
        <f>VLOOKUP(H519,$A$2:$E$469,4,FALSE)</f>
        <v>#N/A</v>
      </c>
      <c r="V519" s="13"/>
    </row>
    <row r="520" spans="8:22" ht="14.45">
      <c r="H520" s="35"/>
      <c r="P520" s="5"/>
      <c r="V520" s="13"/>
    </row>
    <row r="521" spans="8:22" ht="14.45" hidden="1">
      <c r="H521" t="s">
        <v>2243</v>
      </c>
      <c r="I521" t="s">
        <v>2244</v>
      </c>
      <c r="J521" t="s">
        <v>20</v>
      </c>
      <c r="K521" t="s">
        <v>2245</v>
      </c>
      <c r="L521" t="s">
        <v>140</v>
      </c>
      <c r="M521" t="s">
        <v>110</v>
      </c>
      <c r="N521" t="s">
        <v>2246</v>
      </c>
      <c r="P521" s="5" t="str">
        <f>IF(ISNUMBER(MATCH(H521,$A$2:$A$600,0)),"EJECUTO","NO EJECUTO")</f>
        <v>NO EJECUTO</v>
      </c>
      <c r="Q521" t="s">
        <v>111</v>
      </c>
      <c r="S521" t="s">
        <v>142</v>
      </c>
      <c r="T521" t="s">
        <v>143</v>
      </c>
      <c r="U521" t="e">
        <f>VLOOKUP(H521,$A$2:$E$469,4,FALSE)</f>
        <v>#N/A</v>
      </c>
      <c r="V521" s="13"/>
    </row>
    <row r="522" spans="8:22" ht="14.45">
      <c r="H522" s="35"/>
      <c r="P522" s="5"/>
      <c r="V522" s="13"/>
    </row>
    <row r="523" spans="8:22" ht="14.45" hidden="1">
      <c r="H523" t="s">
        <v>2251</v>
      </c>
      <c r="I523" t="s">
        <v>2252</v>
      </c>
      <c r="J523" t="s">
        <v>20</v>
      </c>
      <c r="K523" t="s">
        <v>2253</v>
      </c>
      <c r="L523" t="s">
        <v>140</v>
      </c>
      <c r="M523" t="s">
        <v>110</v>
      </c>
      <c r="N523" t="s">
        <v>2254</v>
      </c>
      <c r="P523" s="5" t="str">
        <f>IF(ISNUMBER(MATCH(H523,$A$2:$A$600,0)),"EJECUTO","NO EJECUTO")</f>
        <v>NO EJECUTO</v>
      </c>
      <c r="Q523" t="s">
        <v>111</v>
      </c>
      <c r="S523" t="s">
        <v>142</v>
      </c>
      <c r="T523" t="s">
        <v>143</v>
      </c>
      <c r="U523" t="e">
        <f>VLOOKUP(H523,$A$2:$E$469,4,FALSE)</f>
        <v>#N/A</v>
      </c>
      <c r="V523" s="13"/>
    </row>
    <row r="524" spans="8:22" ht="14.45">
      <c r="H524" s="35"/>
      <c r="P524" s="5"/>
      <c r="V524" s="13"/>
    </row>
    <row r="525" spans="8:22" ht="14.45" hidden="1">
      <c r="H525" t="s">
        <v>2259</v>
      </c>
      <c r="I525" t="s">
        <v>2260</v>
      </c>
      <c r="J525" t="s">
        <v>20</v>
      </c>
      <c r="K525" t="s">
        <v>2261</v>
      </c>
      <c r="L525" t="s">
        <v>140</v>
      </c>
      <c r="M525" t="s">
        <v>110</v>
      </c>
      <c r="N525" t="s">
        <v>2262</v>
      </c>
      <c r="P525" s="5" t="str">
        <f>IF(ISNUMBER(MATCH(H525,$A$2:$A$600,0)),"EJECUTO","NO EJECUTO")</f>
        <v>NO EJECUTO</v>
      </c>
      <c r="Q525" t="s">
        <v>111</v>
      </c>
      <c r="S525" t="s">
        <v>142</v>
      </c>
      <c r="T525" t="s">
        <v>143</v>
      </c>
      <c r="U525" t="e">
        <f>VLOOKUP(H525,$A$2:$E$469,4,FALSE)</f>
        <v>#N/A</v>
      </c>
      <c r="V525" s="13"/>
    </row>
    <row r="526" spans="8:22" ht="14.45">
      <c r="H526" s="35"/>
      <c r="P526" s="5"/>
      <c r="V526" s="13"/>
    </row>
    <row r="527" spans="8:22" ht="14.45" hidden="1">
      <c r="H527" t="s">
        <v>2267</v>
      </c>
      <c r="I527" t="s">
        <v>2268</v>
      </c>
      <c r="J527" t="s">
        <v>20</v>
      </c>
      <c r="K527" t="s">
        <v>2269</v>
      </c>
      <c r="L527" t="s">
        <v>140</v>
      </c>
      <c r="M527" t="s">
        <v>110</v>
      </c>
      <c r="N527" t="s">
        <v>2270</v>
      </c>
      <c r="P527" s="5" t="str">
        <f>IF(ISNUMBER(MATCH(H527,$A$2:$A$600,0)),"EJECUTO","NO EJECUTO")</f>
        <v>NO EJECUTO</v>
      </c>
      <c r="Q527" t="s">
        <v>111</v>
      </c>
      <c r="S527" t="s">
        <v>142</v>
      </c>
      <c r="T527" t="s">
        <v>143</v>
      </c>
      <c r="U527" t="e">
        <f>VLOOKUP(H527,$A$2:$E$469,4,FALSE)</f>
        <v>#N/A</v>
      </c>
      <c r="V527" s="13"/>
    </row>
    <row r="528" spans="8:22" ht="14.45">
      <c r="H528" s="35"/>
      <c r="P528" s="5"/>
      <c r="V528" s="13"/>
    </row>
    <row r="529" spans="8:22" ht="14.45" hidden="1">
      <c r="H529" t="s">
        <v>2275</v>
      </c>
      <c r="I529" t="s">
        <v>2276</v>
      </c>
      <c r="J529" t="s">
        <v>20</v>
      </c>
      <c r="K529" t="s">
        <v>2277</v>
      </c>
      <c r="L529" t="s">
        <v>140</v>
      </c>
      <c r="M529" t="s">
        <v>110</v>
      </c>
      <c r="N529" t="s">
        <v>2278</v>
      </c>
      <c r="P529" s="5" t="str">
        <f>IF(ISNUMBER(MATCH(H529,$A$2:$A$600,0)),"EJECUTO","NO EJECUTO")</f>
        <v>NO EJECUTO</v>
      </c>
      <c r="Q529" t="s">
        <v>111</v>
      </c>
      <c r="S529" t="s">
        <v>142</v>
      </c>
      <c r="T529" t="s">
        <v>143</v>
      </c>
      <c r="U529" t="e">
        <f>VLOOKUP(H529,$A$2:$E$469,4,FALSE)</f>
        <v>#N/A</v>
      </c>
      <c r="V529" s="13"/>
    </row>
    <row r="530" spans="8:22" ht="14.45">
      <c r="P530" s="5"/>
      <c r="V530" s="13"/>
    </row>
    <row r="531" spans="8:22" ht="14.45" hidden="1">
      <c r="H531" t="s">
        <v>2281</v>
      </c>
      <c r="I531" t="s">
        <v>2282</v>
      </c>
      <c r="J531" t="s">
        <v>20</v>
      </c>
      <c r="K531" t="s">
        <v>2283</v>
      </c>
      <c r="L531" t="s">
        <v>140</v>
      </c>
      <c r="M531" t="s">
        <v>110</v>
      </c>
      <c r="N531" t="s">
        <v>2284</v>
      </c>
      <c r="P531" s="5" t="str">
        <f>IF(ISNUMBER(MATCH(H531,$A$2:$A$600,0)),"EJECUTO","NO EJECUTO")</f>
        <v>NO EJECUTO</v>
      </c>
      <c r="Q531" t="s">
        <v>111</v>
      </c>
      <c r="S531" t="s">
        <v>142</v>
      </c>
      <c r="T531" t="s">
        <v>143</v>
      </c>
      <c r="U531" t="e">
        <f>VLOOKUP(H531,$A$2:$E$469,4,FALSE)</f>
        <v>#N/A</v>
      </c>
      <c r="V531" s="13"/>
    </row>
    <row r="532" spans="8:22" ht="14.45" hidden="1">
      <c r="H532" t="s">
        <v>2285</v>
      </c>
      <c r="I532" t="s">
        <v>2286</v>
      </c>
      <c r="J532" t="s">
        <v>20</v>
      </c>
      <c r="K532" t="s">
        <v>2287</v>
      </c>
      <c r="L532" t="s">
        <v>140</v>
      </c>
      <c r="M532" t="s">
        <v>110</v>
      </c>
      <c r="N532" t="s">
        <v>2288</v>
      </c>
      <c r="P532" s="5" t="str">
        <f>IF(ISNUMBER(MATCH(H532,$A$2:$A$600,0)),"EJECUTO","NO EJECUTO")</f>
        <v>NO EJECUTO</v>
      </c>
      <c r="Q532" t="s">
        <v>111</v>
      </c>
      <c r="S532" t="s">
        <v>142</v>
      </c>
      <c r="T532" t="s">
        <v>143</v>
      </c>
      <c r="U532" t="e">
        <f>VLOOKUP(H532,$A$2:$E$469,4,FALSE)</f>
        <v>#N/A</v>
      </c>
      <c r="V532" s="13"/>
    </row>
    <row r="533" spans="8:22" ht="14.45" hidden="1">
      <c r="H533" t="s">
        <v>2289</v>
      </c>
      <c r="I533" t="s">
        <v>2290</v>
      </c>
      <c r="J533" t="s">
        <v>20</v>
      </c>
      <c r="K533" t="s">
        <v>2291</v>
      </c>
      <c r="L533" t="s">
        <v>140</v>
      </c>
      <c r="M533" t="s">
        <v>110</v>
      </c>
      <c r="N533" t="s">
        <v>2292</v>
      </c>
      <c r="P533" s="5" t="str">
        <f>IF(ISNUMBER(MATCH(H533,$A$2:$A$600,0)),"EJECUTO","NO EJECUTO")</f>
        <v>NO EJECUTO</v>
      </c>
      <c r="Q533" t="s">
        <v>111</v>
      </c>
      <c r="S533" t="s">
        <v>142</v>
      </c>
      <c r="T533" t="s">
        <v>143</v>
      </c>
      <c r="U533" t="e">
        <f>VLOOKUP(H533,$A$2:$E$469,4,FALSE)</f>
        <v>#N/A</v>
      </c>
      <c r="V533" s="13"/>
    </row>
    <row r="534" spans="8:22" hidden="1">
      <c r="H534" t="s">
        <v>2293</v>
      </c>
      <c r="I534" t="s">
        <v>2294</v>
      </c>
      <c r="J534" t="s">
        <v>20</v>
      </c>
      <c r="K534" t="s">
        <v>2295</v>
      </c>
      <c r="L534" t="s">
        <v>140</v>
      </c>
      <c r="M534" t="s">
        <v>110</v>
      </c>
      <c r="N534" t="s">
        <v>2296</v>
      </c>
      <c r="P534" s="5" t="str">
        <f>IF(ISNUMBER(MATCH(H534,$A$2:$A$600,0)),"EJECUTO","NO EJECUTO")</f>
        <v>NO EJECUTO</v>
      </c>
      <c r="Q534" t="s">
        <v>111</v>
      </c>
      <c r="S534" t="s">
        <v>142</v>
      </c>
      <c r="T534" t="s">
        <v>143</v>
      </c>
      <c r="U534" t="e">
        <f>VLOOKUP(H534,$A$2:$E$469,4,FALSE)</f>
        <v>#N/A</v>
      </c>
      <c r="V534" s="13"/>
    </row>
    <row r="535" spans="8:22" ht="14.45" hidden="1">
      <c r="H535" t="s">
        <v>2297</v>
      </c>
      <c r="I535" t="s">
        <v>2298</v>
      </c>
      <c r="J535" t="s">
        <v>20</v>
      </c>
      <c r="K535" t="s">
        <v>2299</v>
      </c>
      <c r="L535" t="s">
        <v>25</v>
      </c>
      <c r="M535" t="s">
        <v>126</v>
      </c>
      <c r="N535" t="s">
        <v>2300</v>
      </c>
      <c r="O535" t="s">
        <v>118</v>
      </c>
      <c r="P535" s="5" t="str">
        <f>IF(ISNUMBER(MATCH(H535,$A$2:$A$600,0)),"EJECUTO","NO EJECUTO")</f>
        <v>NO EJECUTO</v>
      </c>
      <c r="Q535" t="s">
        <v>203</v>
      </c>
      <c r="R535" t="s">
        <v>133</v>
      </c>
      <c r="S535" t="s">
        <v>2301</v>
      </c>
      <c r="T535" t="s">
        <v>25</v>
      </c>
      <c r="U535" t="e">
        <f>VLOOKUP(H535,$A$2:$E$469,4,FALSE)</f>
        <v>#N/A</v>
      </c>
      <c r="V535" s="13">
        <v>45446</v>
      </c>
    </row>
    <row r="536" spans="8:22" ht="14.45" hidden="1">
      <c r="H536" t="s">
        <v>2302</v>
      </c>
      <c r="I536" t="s">
        <v>2303</v>
      </c>
      <c r="J536" t="s">
        <v>20</v>
      </c>
      <c r="K536" t="s">
        <v>2304</v>
      </c>
      <c r="L536" t="s">
        <v>140</v>
      </c>
      <c r="M536" t="s">
        <v>110</v>
      </c>
      <c r="N536" t="s">
        <v>2305</v>
      </c>
      <c r="P536" s="5" t="str">
        <f>IF(ISNUMBER(MATCH(H536,$A$2:$A$600,0)),"EJECUTO","NO EJECUTO")</f>
        <v>NO EJECUTO</v>
      </c>
      <c r="Q536" t="s">
        <v>111</v>
      </c>
      <c r="S536" t="s">
        <v>142</v>
      </c>
      <c r="T536" t="s">
        <v>143</v>
      </c>
      <c r="U536" t="e">
        <f>VLOOKUP(H536,$A$2:$E$469,4,FALSE)</f>
        <v>#N/A</v>
      </c>
      <c r="V536" s="13"/>
    </row>
    <row r="537" spans="8:22" ht="14.45" hidden="1">
      <c r="H537" t="s">
        <v>2306</v>
      </c>
      <c r="I537" t="s">
        <v>2307</v>
      </c>
      <c r="J537" t="s">
        <v>20</v>
      </c>
      <c r="K537" t="s">
        <v>2308</v>
      </c>
      <c r="L537" t="s">
        <v>140</v>
      </c>
      <c r="M537" t="s">
        <v>110</v>
      </c>
      <c r="N537" t="s">
        <v>2309</v>
      </c>
      <c r="P537" s="5" t="str">
        <f>IF(ISNUMBER(MATCH(H537,$A$2:$A$600,0)),"EJECUTO","NO EJECUTO")</f>
        <v>NO EJECUTO</v>
      </c>
      <c r="Q537" t="s">
        <v>111</v>
      </c>
      <c r="S537" t="s">
        <v>142</v>
      </c>
      <c r="T537" t="s">
        <v>143</v>
      </c>
      <c r="U537" t="e">
        <f>VLOOKUP(H537,$A$2:$E$469,4,FALSE)</f>
        <v>#N/A</v>
      </c>
      <c r="V537" s="13"/>
    </row>
    <row r="538" spans="8:22" ht="14.45" hidden="1">
      <c r="H538" t="s">
        <v>2310</v>
      </c>
      <c r="I538" t="s">
        <v>2311</v>
      </c>
      <c r="J538" t="s">
        <v>20</v>
      </c>
      <c r="K538" t="s">
        <v>2312</v>
      </c>
      <c r="L538" t="s">
        <v>140</v>
      </c>
      <c r="M538" t="s">
        <v>110</v>
      </c>
      <c r="N538" t="s">
        <v>2313</v>
      </c>
      <c r="P538" s="5" t="str">
        <f>IF(ISNUMBER(MATCH(H538,$A$2:$A$600,0)),"EJECUTO","NO EJECUTO")</f>
        <v>NO EJECUTO</v>
      </c>
      <c r="Q538" t="s">
        <v>111</v>
      </c>
      <c r="S538" t="s">
        <v>142</v>
      </c>
      <c r="T538" t="s">
        <v>143</v>
      </c>
      <c r="U538" t="e">
        <f>VLOOKUP(H538,$A$2:$E$469,4,FALSE)</f>
        <v>#N/A</v>
      </c>
      <c r="V538" s="13"/>
    </row>
    <row r="539" spans="8:22" ht="14.45">
      <c r="P539" s="5"/>
      <c r="V539" s="13"/>
    </row>
    <row r="540" spans="8:22" ht="14.45">
      <c r="P540" s="5"/>
      <c r="V540" s="13"/>
    </row>
    <row r="541" spans="8:22" ht="14.45" hidden="1">
      <c r="H541" t="s">
        <v>2318</v>
      </c>
      <c r="I541" t="s">
        <v>2319</v>
      </c>
      <c r="J541" t="s">
        <v>20</v>
      </c>
      <c r="K541" t="s">
        <v>2320</v>
      </c>
      <c r="L541" t="s">
        <v>140</v>
      </c>
      <c r="M541" t="s">
        <v>110</v>
      </c>
      <c r="N541" t="s">
        <v>2321</v>
      </c>
      <c r="P541" s="5" t="str">
        <f>IF(ISNUMBER(MATCH(H541,$A$2:$A$600,0)),"EJECUTO","NO EJECUTO")</f>
        <v>NO EJECUTO</v>
      </c>
      <c r="Q541" t="s">
        <v>111</v>
      </c>
      <c r="S541" t="s">
        <v>142</v>
      </c>
      <c r="T541" t="s">
        <v>143</v>
      </c>
      <c r="U541" t="e">
        <f>VLOOKUP(H541,$A$2:$E$469,4,FALSE)</f>
        <v>#N/A</v>
      </c>
      <c r="V541" s="13"/>
    </row>
    <row r="542" spans="8:22" ht="14.45">
      <c r="P542" s="5"/>
      <c r="V542" s="13"/>
    </row>
    <row r="543" spans="8:22" ht="14.45">
      <c r="P543" s="5"/>
      <c r="V543" s="13"/>
    </row>
    <row r="544" spans="8:22" ht="14.45">
      <c r="P544" s="5"/>
      <c r="V544" s="13"/>
    </row>
    <row r="545" spans="8:22" ht="14.45">
      <c r="H545" s="35"/>
      <c r="P545" s="5"/>
      <c r="V545" s="13"/>
    </row>
    <row r="546" spans="8:22" ht="14.45">
      <c r="P546" s="5"/>
      <c r="V546" s="13"/>
    </row>
    <row r="547" spans="8:22" ht="14.45">
      <c r="P547" s="5"/>
      <c r="V547" s="13"/>
    </row>
    <row r="548" spans="8:22" ht="14.45">
      <c r="P548" s="5"/>
      <c r="V548" s="13"/>
    </row>
    <row r="549" spans="8:22" ht="14.45">
      <c r="P549" s="5"/>
      <c r="V549" s="13"/>
    </row>
    <row r="550" spans="8:22" ht="14.45">
      <c r="P550" s="5"/>
      <c r="V550" s="13"/>
    </row>
    <row r="551" spans="8:22" ht="14.45">
      <c r="P551" s="5"/>
      <c r="V551" s="13"/>
    </row>
    <row r="552" spans="8:22" ht="14.45">
      <c r="P552" s="5"/>
      <c r="V552" s="13"/>
    </row>
    <row r="553" spans="8:22" ht="14.45">
      <c r="P553" s="5"/>
      <c r="V553" s="13"/>
    </row>
    <row r="554" spans="8:22" ht="14.45">
      <c r="P554" s="5"/>
      <c r="V554" s="13"/>
    </row>
    <row r="555" spans="8:22" ht="14.45">
      <c r="P555" s="5"/>
      <c r="V555" s="13"/>
    </row>
    <row r="556" spans="8:22" ht="14.45">
      <c r="P556" s="5"/>
      <c r="V556" s="13"/>
    </row>
    <row r="557" spans="8:22" ht="14.45">
      <c r="P557" s="5"/>
      <c r="V557" s="13"/>
    </row>
    <row r="558" spans="8:22" ht="14.45">
      <c r="P558" s="5"/>
      <c r="V558" s="13"/>
    </row>
    <row r="559" spans="8:22" ht="14.45">
      <c r="P559" s="5"/>
      <c r="V559" s="13"/>
    </row>
    <row r="560" spans="8:22" ht="14.45">
      <c r="P560" s="5"/>
      <c r="V560" s="13"/>
    </row>
    <row r="561" spans="16:22" ht="14.45">
      <c r="P561" s="5"/>
      <c r="V561" s="13"/>
    </row>
    <row r="562" spans="16:22" ht="14.45">
      <c r="P562" s="5"/>
      <c r="V562" s="13"/>
    </row>
    <row r="563" spans="16:22" ht="14.45">
      <c r="P563" s="5"/>
      <c r="V563" s="13"/>
    </row>
    <row r="564" spans="16:22" ht="14.45">
      <c r="P564" s="5"/>
      <c r="V564" s="13"/>
    </row>
    <row r="565" spans="16:22" ht="14.45">
      <c r="P565" s="5"/>
      <c r="V565" s="13"/>
    </row>
    <row r="566" spans="16:22" ht="14.45">
      <c r="P566" s="5"/>
      <c r="V566" s="13"/>
    </row>
    <row r="567" spans="16:22" ht="14.45">
      <c r="P567" s="5"/>
      <c r="V567" s="13"/>
    </row>
    <row r="568" spans="16:22" ht="14.45">
      <c r="P568" s="5"/>
      <c r="V568" s="13"/>
    </row>
    <row r="569" spans="16:22" ht="14.45">
      <c r="P569" s="5"/>
      <c r="V569" s="13"/>
    </row>
    <row r="570" spans="16:22" ht="14.45">
      <c r="P570" s="5"/>
      <c r="V570" s="13"/>
    </row>
    <row r="571" spans="16:22" ht="14.45">
      <c r="P571" s="5"/>
      <c r="V571" s="13"/>
    </row>
    <row r="572" spans="16:22" ht="14.45">
      <c r="P572" s="5"/>
      <c r="V572" s="13"/>
    </row>
    <row r="573" spans="16:22" ht="14.45">
      <c r="P573" s="5"/>
      <c r="V573" s="13"/>
    </row>
    <row r="574" spans="16:22" ht="14.45">
      <c r="P574" s="5"/>
      <c r="V574" s="13"/>
    </row>
    <row r="575" spans="16:22" ht="14.45">
      <c r="P575" s="5"/>
      <c r="V575" s="13"/>
    </row>
    <row r="576" spans="16:22" ht="14.45">
      <c r="P576" s="5"/>
      <c r="V576" s="13"/>
    </row>
    <row r="577" spans="8:22" ht="14.45">
      <c r="P577" s="5"/>
      <c r="V577" s="13"/>
    </row>
    <row r="578" spans="8:22" ht="14.45" hidden="1">
      <c r="H578" t="s">
        <v>2397</v>
      </c>
      <c r="I578" t="s">
        <v>2398</v>
      </c>
      <c r="J578" t="s">
        <v>20</v>
      </c>
      <c r="K578" t="s">
        <v>2399</v>
      </c>
      <c r="L578" t="s">
        <v>140</v>
      </c>
      <c r="M578" t="s">
        <v>110</v>
      </c>
      <c r="N578" t="s">
        <v>2400</v>
      </c>
      <c r="P578" s="5" t="str">
        <f>IF(ISNUMBER(MATCH(H578,$A$2:$A$600,0)),"EJECUTO","NO EJECUTO")</f>
        <v>NO EJECUTO</v>
      </c>
      <c r="Q578" t="s">
        <v>111</v>
      </c>
      <c r="S578" t="s">
        <v>142</v>
      </c>
      <c r="T578" t="s">
        <v>143</v>
      </c>
      <c r="U578" t="e">
        <f>VLOOKUP(H578,$A$2:$E$469,4,FALSE)</f>
        <v>#N/A</v>
      </c>
      <c r="V578" s="13"/>
    </row>
    <row r="579" spans="8:22" ht="14.45" hidden="1">
      <c r="H579" t="s">
        <v>2401</v>
      </c>
      <c r="I579" t="s">
        <v>2402</v>
      </c>
      <c r="J579" t="s">
        <v>20</v>
      </c>
      <c r="K579" t="s">
        <v>2403</v>
      </c>
      <c r="L579" t="s">
        <v>140</v>
      </c>
      <c r="M579" t="s">
        <v>110</v>
      </c>
      <c r="N579" t="s">
        <v>2404</v>
      </c>
      <c r="P579" s="5" t="str">
        <f>IF(ISNUMBER(MATCH(H579,$A$2:$A$600,0)),"EJECUTO","NO EJECUTO")</f>
        <v>NO EJECUTO</v>
      </c>
      <c r="Q579" t="s">
        <v>111</v>
      </c>
      <c r="S579" t="s">
        <v>142</v>
      </c>
      <c r="T579" t="s">
        <v>140</v>
      </c>
      <c r="U579" t="e">
        <f>VLOOKUP(H579,$A$2:$E$469,4,FALSE)</f>
        <v>#N/A</v>
      </c>
      <c r="V579" s="13"/>
    </row>
    <row r="580" spans="8:22" ht="14.45" hidden="1">
      <c r="H580" t="s">
        <v>2405</v>
      </c>
      <c r="I580" t="s">
        <v>2406</v>
      </c>
      <c r="J580" t="s">
        <v>20</v>
      </c>
      <c r="K580" t="s">
        <v>2407</v>
      </c>
      <c r="L580" t="s">
        <v>140</v>
      </c>
      <c r="M580" t="s">
        <v>110</v>
      </c>
      <c r="N580" t="s">
        <v>2408</v>
      </c>
      <c r="P580" s="5" t="str">
        <f>IF(ISNUMBER(MATCH(H580,$A$2:$A$600,0)),"EJECUTO","NO EJECUTO")</f>
        <v>NO EJECUTO</v>
      </c>
      <c r="Q580" t="s">
        <v>111</v>
      </c>
      <c r="S580" t="s">
        <v>142</v>
      </c>
      <c r="T580" t="s">
        <v>140</v>
      </c>
      <c r="U580" t="e">
        <f>VLOOKUP(H580,$A$2:$E$469,4,FALSE)</f>
        <v>#N/A</v>
      </c>
      <c r="V580" s="13"/>
    </row>
    <row r="581" spans="8:22" ht="14.45" hidden="1">
      <c r="H581" t="s">
        <v>2409</v>
      </c>
      <c r="I581" t="s">
        <v>2410</v>
      </c>
      <c r="J581" t="s">
        <v>20</v>
      </c>
      <c r="K581" t="s">
        <v>2411</v>
      </c>
      <c r="L581" t="s">
        <v>140</v>
      </c>
      <c r="M581" t="s">
        <v>110</v>
      </c>
      <c r="N581" t="s">
        <v>2412</v>
      </c>
      <c r="P581" s="5" t="str">
        <f>IF(ISNUMBER(MATCH(H581,$A$2:$A$600,0)),"EJECUTO","NO EJECUTO")</f>
        <v>NO EJECUTO</v>
      </c>
      <c r="Q581" t="s">
        <v>111</v>
      </c>
      <c r="S581" t="s">
        <v>142</v>
      </c>
      <c r="T581" t="s">
        <v>143</v>
      </c>
      <c r="U581" t="e">
        <f>VLOOKUP(H581,$A$2:$E$469,4,FALSE)</f>
        <v>#N/A</v>
      </c>
      <c r="V581" s="13"/>
    </row>
    <row r="582" spans="8:22" ht="14.45" hidden="1">
      <c r="H582" t="s">
        <v>2413</v>
      </c>
      <c r="I582" t="s">
        <v>2414</v>
      </c>
      <c r="J582" t="s">
        <v>20</v>
      </c>
      <c r="K582" t="s">
        <v>2415</v>
      </c>
      <c r="L582" t="s">
        <v>140</v>
      </c>
      <c r="M582" t="s">
        <v>110</v>
      </c>
      <c r="N582" t="s">
        <v>2416</v>
      </c>
      <c r="P582" s="5" t="str">
        <f>IF(ISNUMBER(MATCH(H582,$A$2:$A$600,0)),"EJECUTO","NO EJECUTO")</f>
        <v>NO EJECUTO</v>
      </c>
      <c r="Q582" t="s">
        <v>111</v>
      </c>
      <c r="S582" t="s">
        <v>142</v>
      </c>
      <c r="T582" t="s">
        <v>143</v>
      </c>
      <c r="U582" t="e">
        <f>VLOOKUP(H582,$A$2:$E$469,4,FALSE)</f>
        <v>#N/A</v>
      </c>
      <c r="V582" s="13"/>
    </row>
    <row r="583" spans="8:22" ht="14.45" hidden="1">
      <c r="H583" t="s">
        <v>2417</v>
      </c>
      <c r="I583" t="s">
        <v>2418</v>
      </c>
      <c r="J583" t="s">
        <v>20</v>
      </c>
      <c r="K583" t="s">
        <v>2419</v>
      </c>
      <c r="L583" t="s">
        <v>140</v>
      </c>
      <c r="M583" t="s">
        <v>110</v>
      </c>
      <c r="N583" t="s">
        <v>2420</v>
      </c>
      <c r="P583" s="5" t="str">
        <f>IF(ISNUMBER(MATCH(H583,$A$2:$A$600,0)),"EJECUTO","NO EJECUTO")</f>
        <v>NO EJECUTO</v>
      </c>
      <c r="Q583" t="s">
        <v>111</v>
      </c>
      <c r="S583" t="s">
        <v>142</v>
      </c>
      <c r="T583" t="s">
        <v>143</v>
      </c>
      <c r="U583" t="e">
        <f>VLOOKUP(H583,$A$2:$E$469,4,FALSE)</f>
        <v>#N/A</v>
      </c>
      <c r="V583" s="13"/>
    </row>
    <row r="584" spans="8:22" ht="14.45">
      <c r="P584" s="5"/>
      <c r="V584" s="13"/>
    </row>
  </sheetData>
  <autoFilter ref="H1:V584" xr:uid="{356BBC42-081C-402A-AC53-E7EA70115AD7}">
    <filterColumn colId="5">
      <filters>
        <filter val="DIARIO"/>
      </filters>
    </filterColumn>
  </autoFilter>
  <pageMargins left="0.7" right="0.7" top="0.75" bottom="0.75" header="0.3" footer="0.3"/>
  <pageSetup orientation="portrait" r:id="rId2"/>
  <headerFooter>
    <oddFooter>&amp;C_x000D_&amp;1#&amp;"Calibri"&amp;8&amp;K0000FF Datos elaborados por BCP para uso Interno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ec0c9e-a1d4-498d-8d96-dfd4df20bd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3478E6B1B64B8A1377162804EC61" ma:contentTypeVersion="18" ma:contentTypeDescription="Crear nuevo documento." ma:contentTypeScope="" ma:versionID="155e15316eb382c0179abf0632e651b4">
  <xsd:schema xmlns:xsd="http://www.w3.org/2001/XMLSchema" xmlns:xs="http://www.w3.org/2001/XMLSchema" xmlns:p="http://schemas.microsoft.com/office/2006/metadata/properties" xmlns:ns3="2cec0c9e-a1d4-498d-8d96-dfd4df20bd54" xmlns:ns4="33fe363b-9432-44e6-8568-4f23af17e528" targetNamespace="http://schemas.microsoft.com/office/2006/metadata/properties" ma:root="true" ma:fieldsID="a152593048995164a0895ac55c94e115" ns3:_="" ns4:_="">
    <xsd:import namespace="2cec0c9e-a1d4-498d-8d96-dfd4df20bd54"/>
    <xsd:import namespace="33fe363b-9432-44e6-8568-4f23af17e5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ec0c9e-a1d4-498d-8d96-dfd4df20b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e363b-9432-44e6-8568-4f23af17e5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C547FF-8ABF-4645-86A6-FA196E9E640F}"/>
</file>

<file path=customXml/itemProps2.xml><?xml version="1.0" encoding="utf-8"?>
<ds:datastoreItem xmlns:ds="http://schemas.openxmlformats.org/officeDocument/2006/customXml" ds:itemID="{8ACD888D-3186-4E68-AB39-341FA535259C}"/>
</file>

<file path=customXml/itemProps3.xml><?xml version="1.0" encoding="utf-8"?>
<ds:datastoreItem xmlns:ds="http://schemas.openxmlformats.org/officeDocument/2006/customXml" ds:itemID="{F9A3DF94-B5F2-465A-8C99-4E40730FDB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Hector Elias Huarancca Nunez</dc:creator>
  <cp:keywords/>
  <dc:description/>
  <cp:lastModifiedBy>Gardy Antonio Chang Jimenez - INDRA</cp:lastModifiedBy>
  <cp:revision/>
  <dcterms:created xsi:type="dcterms:W3CDTF">2024-06-06T02:03:18Z</dcterms:created>
  <dcterms:modified xsi:type="dcterms:W3CDTF">2024-06-07T14:43:44Z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5ead3b-a842-409e-8059-3e3468c48585_Enabled">
    <vt:lpwstr>true</vt:lpwstr>
  </property>
  <property fmtid="{D5CDD505-2E9C-101B-9397-08002B2CF9AE}" pid="3" name="MSIP_Label_c15ead3b-a842-409e-8059-3e3468c48585_SetDate">
    <vt:lpwstr>2024-06-06T02:03:20Z</vt:lpwstr>
  </property>
  <property fmtid="{D5CDD505-2E9C-101B-9397-08002B2CF9AE}" pid="4" name="MSIP_Label_c15ead3b-a842-409e-8059-3e3468c48585_Method">
    <vt:lpwstr>Standard</vt:lpwstr>
  </property>
  <property fmtid="{D5CDD505-2E9C-101B-9397-08002B2CF9AE}" pid="5" name="MSIP_Label_c15ead3b-a842-409e-8059-3e3468c48585_Name">
    <vt:lpwstr>Interna BCP</vt:lpwstr>
  </property>
  <property fmtid="{D5CDD505-2E9C-101B-9397-08002B2CF9AE}" pid="6" name="MSIP_Label_c15ead3b-a842-409e-8059-3e3468c48585_SiteId">
    <vt:lpwstr>5d93ebcc-f769-4380-8b7e-289fc972da1b</vt:lpwstr>
  </property>
  <property fmtid="{D5CDD505-2E9C-101B-9397-08002B2CF9AE}" pid="7" name="MSIP_Label_c15ead3b-a842-409e-8059-3e3468c48585_ActionId">
    <vt:lpwstr>225fc866-130d-41d7-9010-8a2b99038541</vt:lpwstr>
  </property>
  <property fmtid="{D5CDD505-2E9C-101B-9397-08002B2CF9AE}" pid="8" name="MSIP_Label_c15ead3b-a842-409e-8059-3e3468c48585_ContentBits">
    <vt:lpwstr>2</vt:lpwstr>
  </property>
  <property fmtid="{D5CDD505-2E9C-101B-9397-08002B2CF9AE}" pid="9" name="ContentTypeId">
    <vt:lpwstr>0x01010020F53478E6B1B64B8A1377162804EC61</vt:lpwstr>
  </property>
</Properties>
</file>