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ochu\Desktop\Занятие №3\"/>
    </mc:Choice>
  </mc:AlternateContent>
  <xr:revisionPtr revIDLastSave="0" documentId="13_ncr:1_{1C8EFB18-9722-46F8-A0AB-6A325695B194}" xr6:coauthVersionLast="47" xr6:coauthVersionMax="47" xr10:uidLastSave="{00000000-0000-0000-0000-000000000000}"/>
  <bookViews>
    <workbookView xWindow="-110" yWindow="-110" windowWidth="19420" windowHeight="11020" firstSheet="2" activeTab="4" xr2:uid="{00000000-000D-0000-FFFF-FFFF00000000}"/>
  </bookViews>
  <sheets>
    <sheet name="Данные" sheetId="1" r:id="rId1"/>
    <sheet name="Пирог" sheetId="2" r:id="rId2"/>
    <sheet name="График" sheetId="3" r:id="rId3"/>
    <sheet name="Гистограмма" sheetId="4" r:id="rId4"/>
    <sheet name="Приближение сеточных функций" sheetId="5" r:id="rId5"/>
    <sheet name="Итог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<sst xmlns="http://schemas.openxmlformats.org/spreadsheetml/2006/main" count="13" uniqueCount="13">
  <si>
    <t>Пятилетний прогноз</t>
  </si>
  <si>
    <t>Годы</t>
  </si>
  <si>
    <t>Продажи</t>
  </si>
  <si>
    <t>Затраты</t>
  </si>
  <si>
    <t>Прибыль</t>
  </si>
  <si>
    <t>Прочие затраты</t>
  </si>
  <si>
    <t>Реклама</t>
  </si>
  <si>
    <t>Маркетинг</t>
  </si>
  <si>
    <t>Оборудование</t>
  </si>
  <si>
    <t>x</t>
  </si>
  <si>
    <t>f(x)</t>
  </si>
  <si>
    <t>Дано:</t>
  </si>
  <si>
    <t>Кол-во проданных единиц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</si>
</sst>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&quot;$&quot;\-#,##0"/>
    <numFmt numFmtId="166" formatCode="\$\ #,##0.000"/>
    <numFmt numFmtId="167" formatCode="&quot;$&quot;\ #,##0.000"/>
    <numFmt numFmtId="169" formatCode="#,"/>
  </numFmts>
  <fonts count="9" x14ac:knownFonts="1">
    <font>
      <sz val="10"/>
      <name val="Arial"/>
      <charset val="204"/>
    </font>
    <font>
      <b/>
      <sz val="12"/>
      <color indexed="20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10"/>
      <name val="Arial"/>
      <family val="2"/>
      <charset val="204"/>
    </font>
    <font>
      <sz val="9"/>
      <color indexed="10"/>
      <name val="Arial"/>
      <family val="2"/>
      <charset val="204"/>
    </font>
    <font>
      <b/>
      <sz val="9"/>
      <color indexed="18"/>
      <name val="Arial"/>
      <family val="2"/>
      <charset val="204"/>
    </font>
    <font>
      <sz val="9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mediumGray">
        <fgColor indexed="9"/>
        <bgColor indexed="22"/>
      </patternFill>
    </fill>
    <fill>
      <patternFill patternType="darkGray">
        <fgColor indexed="9"/>
        <bgColor indexed="13"/>
      </patternFill>
    </fill>
    <fill>
      <patternFill patternType="mediumGray">
        <fgColor indexed="9"/>
        <bgColor indexed="1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64" fontId="4" fillId="3" borderId="1" xfId="0" applyNumberFormat="1" applyFont="1" applyFill="1" applyBorder="1"/>
    <xf numFmtId="0" fontId="5" fillId="2" borderId="0" xfId="0" applyFont="1" applyFill="1" applyAlignment="1">
      <alignment horizontal="right"/>
    </xf>
    <xf numFmtId="164" fontId="6" fillId="3" borderId="2" xfId="0" applyNumberFormat="1" applyFont="1" applyFill="1" applyBorder="1"/>
    <xf numFmtId="164" fontId="6" fillId="3" borderId="1" xfId="0" applyNumberFormat="1" applyFont="1" applyFill="1" applyBorder="1"/>
    <xf numFmtId="0" fontId="0" fillId="0" borderId="3" xfId="0" applyBorder="1"/>
    <xf numFmtId="164" fontId="4" fillId="3" borderId="2" xfId="0" applyNumberFormat="1" applyFont="1" applyFill="1" applyBorder="1"/>
    <xf numFmtId="0" fontId="1" fillId="4" borderId="4" xfId="0" applyFont="1" applyFill="1" applyBorder="1" applyAlignment="1">
      <alignment horizontal="centerContinuous"/>
    </xf>
    <xf numFmtId="0" fontId="1" fillId="4" borderId="3" xfId="0" applyFont="1" applyFill="1" applyBorder="1" applyAlignment="1">
      <alignment horizontal="centerContinuous"/>
    </xf>
    <xf numFmtId="0" fontId="1" fillId="4" borderId="5" xfId="0" applyFont="1" applyFill="1" applyBorder="1" applyAlignment="1">
      <alignment horizontal="centerContinuous"/>
    </xf>
    <xf numFmtId="0" fontId="0" fillId="0" borderId="0" xfId="0" applyBorder="1"/>
    <xf numFmtId="0" fontId="5" fillId="0" borderId="0" xfId="0" applyFont="1" applyFill="1" applyBorder="1" applyAlignment="1">
      <alignment horizontal="right"/>
    </xf>
    <xf numFmtId="164" fontId="6" fillId="0" borderId="0" xfId="0" applyNumberFormat="1" applyFont="1" applyFill="1" applyBorder="1"/>
    <xf numFmtId="164" fontId="6" fillId="3" borderId="6" xfId="0" applyNumberFormat="1" applyFont="1" applyFill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5" fillId="2" borderId="3" xfId="0" applyFont="1" applyFill="1" applyBorder="1" applyAlignment="1">
      <alignment horizontal="right" wrapText="1"/>
    </xf>
    <xf numFmtId="0" fontId="6" fillId="3" borderId="8" xfId="0" applyNumberFormat="1" applyFont="1" applyFill="1" applyBorder="1" applyAlignment="1">
      <alignment horizontal="right" vertical="center"/>
    </xf>
    <xf numFmtId="166" fontId="0" fillId="0" borderId="0" xfId="0" applyNumberFormat="1"/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6009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Пятилетний</a:t>
            </a:r>
            <a:r>
              <a:rPr lang="ru-RU" baseline="0">
                <a:solidFill>
                  <a:srgbClr val="FF0000"/>
                </a:solidFill>
              </a:rPr>
              <a:t> прогноз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Данные!$B$5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Данные!$C$5:$G$5</c:f>
              <c:numCache>
                <c:formatCode>"$"#\ ##0;[Red]"$"\-#\ ##0</c:formatCode>
                <c:ptCount val="5"/>
                <c:pt idx="0">
                  <c:v>100000</c:v>
                </c:pt>
                <c:pt idx="1">
                  <c:v>110000</c:v>
                </c:pt>
                <c:pt idx="2">
                  <c:v>120100</c:v>
                </c:pt>
                <c:pt idx="3">
                  <c:v>130310</c:v>
                </c:pt>
                <c:pt idx="4">
                  <c:v>140641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44B8-B848-0C0FD13D056B}"/>
            </c:ext>
          </c:extLst>
        </c:ser>
        <c:ser>
          <c:idx val="1"/>
          <c:order val="1"/>
          <c:tx>
            <c:strRef>
              <c:f>Данные!$B$7</c:f>
              <c:strCache>
                <c:ptCount val="1"/>
                <c:pt idx="0">
                  <c:v>Затраты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Данные!$C$7:$G$7</c:f>
              <c:numCache>
                <c:formatCode>"$"#\ ##0;[Red]"$"\-#\ ##0</c:formatCode>
                <c:ptCount val="5"/>
                <c:pt idx="0">
                  <c:v>42500</c:v>
                </c:pt>
                <c:pt idx="1">
                  <c:v>46750</c:v>
                </c:pt>
                <c:pt idx="2">
                  <c:v>57925</c:v>
                </c:pt>
                <c:pt idx="3">
                  <c:v>56570</c:v>
                </c:pt>
                <c:pt idx="4">
                  <c:v>62220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C-44B8-B848-0C0FD13D056B}"/>
            </c:ext>
          </c:extLst>
        </c:ser>
        <c:ser>
          <c:idx val="2"/>
          <c:order val="2"/>
          <c:tx>
            <c:strRef>
              <c:f>Данные!$B$14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Данные!$C$14:$G$14</c:f>
              <c:numCache>
                <c:formatCode>"$"#\ ##0;[Red]"$"\-#\ ##0</c:formatCode>
                <c:ptCount val="5"/>
                <c:pt idx="0">
                  <c:v>57500</c:v>
                </c:pt>
                <c:pt idx="1">
                  <c:v>63250</c:v>
                </c:pt>
                <c:pt idx="2">
                  <c:v>62175</c:v>
                </c:pt>
                <c:pt idx="3">
                  <c:v>73740</c:v>
                </c:pt>
                <c:pt idx="4">
                  <c:v>78421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C-44B8-B848-0C0FD13D056B}"/>
            </c:ext>
          </c:extLst>
        </c:ser>
        <c:ser>
          <c:idx val="3"/>
          <c:order val="3"/>
          <c:tx>
            <c:strRef>
              <c:f>Данные!$B$12</c:f>
              <c:strCache>
                <c:ptCount val="1"/>
                <c:pt idx="0">
                  <c:v>Кол-во проданных единиц товара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Данные!$C$12:$G$12</c:f>
              <c:numCache>
                <c:formatCode>General</c:formatCode>
                <c:ptCount val="5"/>
                <c:pt idx="0">
                  <c:v>76</c:v>
                </c:pt>
                <c:pt idx="1">
                  <c:v>58</c:v>
                </c:pt>
                <c:pt idx="2">
                  <c:v>73</c:v>
                </c:pt>
                <c:pt idx="3">
                  <c:v>81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DC-44B8-B848-0C0FD13D05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628079"/>
        <c:axId val="658628495"/>
      </c:barChart>
      <c:catAx>
        <c:axId val="6586280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28495"/>
        <c:crosses val="autoZero"/>
        <c:auto val="1"/>
        <c:lblAlgn val="ctr"/>
        <c:lblOffset val="100"/>
        <c:noMultiLvlLbl val="0"/>
      </c:catAx>
      <c:valAx>
        <c:axId val="658628495"/>
        <c:scaling>
          <c:orientation val="minMax"/>
          <c:max val="1600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</a:t>
                </a:r>
                <a:r>
                  <a:rPr lang="en-US"/>
                  <a:t>.</a:t>
                </a:r>
                <a:r>
                  <a:rPr lang="en-US" baseline="0"/>
                  <a:t>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2807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>
                <a:solidFill>
                  <a:srgbClr val="92D050"/>
                </a:solidFill>
                <a:latin typeface="+mn-lt"/>
              </a:rPr>
              <a:t>Распределение</a:t>
            </a:r>
            <a:r>
              <a:rPr lang="ru-RU" sz="1600" b="0" baseline="0">
                <a:solidFill>
                  <a:srgbClr val="92D050"/>
                </a:solidFill>
                <a:latin typeface="+mn-lt"/>
              </a:rPr>
              <a:t> затрат по статьям в</a:t>
            </a:r>
            <a:r>
              <a:rPr lang="ru-RU" sz="1600" b="0">
                <a:solidFill>
                  <a:srgbClr val="92D050"/>
                </a:solidFill>
                <a:latin typeface="+mn-lt"/>
              </a:rPr>
              <a:t> 1998</a:t>
            </a:r>
            <a:r>
              <a:rPr lang="en-US" sz="1600" b="0">
                <a:solidFill>
                  <a:srgbClr val="92D050"/>
                </a:solidFill>
                <a:latin typeface="+mn-lt"/>
              </a:rPr>
              <a:t> </a:t>
            </a:r>
            <a:r>
              <a:rPr lang="ru-RU" sz="1600" b="0">
                <a:solidFill>
                  <a:srgbClr val="92D050"/>
                </a:solidFill>
                <a:latin typeface="+mn-lt"/>
              </a:rPr>
              <a:t>г</a:t>
            </a:r>
            <a:r>
              <a:rPr lang="en-US" sz="1600" b="0">
                <a:solidFill>
                  <a:srgbClr val="92D050"/>
                </a:solidFill>
                <a:latin typeface="+mn-lt"/>
              </a:rPr>
              <a:t>.</a:t>
            </a:r>
            <a:endParaRPr lang="ru-RU" sz="1600" b="0">
              <a:solidFill>
                <a:srgbClr val="92D05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5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45203504491516"/>
          <c:y val="0.16356779165855151"/>
          <c:w val="0.72860471886436728"/>
          <c:h val="0.61450710887287485"/>
        </c:manualLayout>
      </c:layout>
      <c:pie3DChart>
        <c:varyColors val="1"/>
        <c:ser>
          <c:idx val="2"/>
          <c:order val="2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E61-40AA-960C-C73BEDFF9A11}"/>
              </c:ext>
            </c:extLst>
          </c:dPt>
          <c:dPt>
            <c:idx val="1"/>
            <c:bubble3D val="0"/>
            <c:spPr>
              <a:solidFill>
                <a:srgbClr val="D60093"/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DE61-40AA-960C-C73BEDFF9A11}"/>
              </c:ext>
            </c:extLst>
          </c:dPt>
          <c:dPt>
            <c:idx val="2"/>
            <c:bubble3D val="0"/>
            <c:spPr>
              <a:solidFill>
                <a:srgbClr val="FFFF99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DE61-40AA-960C-C73BEDFF9A11}"/>
              </c:ext>
            </c:extLst>
          </c:dPt>
          <c:dPt>
            <c:idx val="3"/>
            <c:bubble3D val="0"/>
            <c:explosion val="34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E61-40AA-960C-C73BEDFF9A11}"/>
              </c:ext>
            </c:extLst>
          </c:dPt>
          <c:dLbls>
            <c:dLbl>
              <c:idx val="0"/>
              <c:layout>
                <c:manualLayout>
                  <c:x val="-1.5845070422535211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b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4CD9365B-4347-46E3-9719-49466EB3FC15}" type="CATEGORYNAME">
                      <a:rPr lang="ru-RU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ru-RU" baseline="0"/>
                      <a:t> </a:t>
                    </a: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B3839875-190A-47DA-BFFD-3D5D062D2D49}" type="PERCENTAGE">
                      <a:rPr lang="ru-RU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 w="12700" cap="flat" cmpd="sng" algn="ctr">
                  <a:solidFill>
                    <a:schemeClr val="bg1"/>
                  </a:solidFill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E61-40AA-960C-C73BEDFF9A11}"/>
                </c:ext>
              </c:extLst>
            </c:dLbl>
            <c:dLbl>
              <c:idx val="1"/>
              <c:layout>
                <c:manualLayout>
                  <c:x val="-5.9859154929577496E-2"/>
                  <c:y val="1.236749116607769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b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D15EBE2B-4F81-461C-85AF-A4652693ABA2}" type="CATEGORYNAME">
                      <a:rPr lang="ru-RU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ru-RU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E4FA9771-4F33-45BE-AABB-0579739E0940}" type="PERCENTAGE">
                      <a:rPr lang="ru-RU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bg1"/>
                  </a:solidFill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47718198957525"/>
                      <c:h val="0.113798725689324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E61-40AA-960C-C73BEDFF9A11}"/>
                </c:ext>
              </c:extLst>
            </c:dLbl>
            <c:dLbl>
              <c:idx val="2"/>
              <c:layout>
                <c:manualLayout>
                  <c:x val="2.9929577464788602E-2"/>
                  <c:y val="-3.563812915611697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b" anchorCtr="0">
                    <a:noAutofit/>
                  </a:bodyPr>
                  <a:lstStyle/>
                  <a:p>
                    <a:pPr algn="ctr">
                      <a:defRPr sz="1000" b="0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B1CEE50-14F0-4717-BD4A-E16F78E8D77B}" type="CATEGORYNAME">
                      <a:rPr lang="ru-RU">
                        <a:solidFill>
                          <a:schemeClr val="tx1"/>
                        </a:solidFill>
                      </a:rPr>
                      <a:pPr algn="ctr"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ru-RU" baseline="0">
                        <a:solidFill>
                          <a:schemeClr val="tx1"/>
                        </a:solidFill>
                      </a:rPr>
                      <a:t> </a:t>
                    </a:r>
                    <a:fld id="{F356DE9D-7D37-4DF0-B86B-CA1B39CF0A31}" type="PERCENTAGE">
                      <a:rPr lang="ru-RU" baseline="0">
                        <a:solidFill>
                          <a:schemeClr val="tx1"/>
                        </a:solidFill>
                      </a:rPr>
                      <a:pPr algn="ctr"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ru-RU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 w="12700" cap="flat" cmpd="sng" algn="ctr">
                  <a:solidFill>
                    <a:schemeClr val="bg1"/>
                  </a:solidFill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noAutofit/>
                </a:bodyPr>
                <a:lstStyle/>
                <a:p>
                  <a:pPr algn="ctr"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63380281690141"/>
                      <c:h val="0.101590106007067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E61-40AA-960C-C73BEDFF9A11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b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F6EF7D1F-4AA3-456C-8218-75DE876A5C67}" type="CATEGORYNAME">
                      <a:rPr lang="ru-RU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endParaRPr lang="ru-RU" baseline="0">
                      <a:solidFill>
                        <a:schemeClr val="tx1"/>
                      </a:solidFill>
                    </a:endParaRP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ru-RU" baseline="0">
                        <a:solidFill>
                          <a:schemeClr val="tx1"/>
                        </a:solidFill>
                      </a:rPr>
                      <a:t> (</a:t>
                    </a:r>
                    <a:fld id="{BEB1BA42-C3DB-4E15-8CEF-EE1AA6E45B3C}" type="VALUE">
                      <a:rPr lang="ru-RU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ru-RU" baseline="0">
                        <a:solidFill>
                          <a:schemeClr val="tx1"/>
                        </a:solidFill>
                      </a:rPr>
                      <a:t>)</a:t>
                    </a: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3BC2F3F5-83DF-402B-8222-EFE3E7D38272}" type="PERCENTAGE">
                      <a:rPr lang="ru-RU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 w="12700" cap="flat" cmpd="sng" algn="ctr">
                  <a:solidFill>
                    <a:schemeClr val="bg1"/>
                  </a:solidFill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443661971831"/>
                      <c:h val="0.141342756183745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E61-40AA-960C-C73BEDFF9A11}"/>
                </c:ext>
              </c:extLst>
            </c:dLbl>
            <c:spPr>
              <a:noFill/>
              <a:ln>
                <a:solidFill>
                  <a:schemeClr val="bg1"/>
                </a:solidFill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b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Данные!$B$8:$B$11</c:f>
              <c:strCache>
                <c:ptCount val="4"/>
                <c:pt idx="0">
                  <c:v>Оборудование</c:v>
                </c:pt>
                <c:pt idx="1">
                  <c:v>Реклама</c:v>
                </c:pt>
                <c:pt idx="2">
                  <c:v>Маркетинг</c:v>
                </c:pt>
                <c:pt idx="3">
                  <c:v>Прочие затраты</c:v>
                </c:pt>
              </c:strCache>
            </c:strRef>
          </c:cat>
          <c:val>
            <c:numRef>
              <c:f>Данные!$E$8:$E$11</c:f>
              <c:numCache>
                <c:formatCode>"$"#\ ##0;[Red]"$"\-#\ ##0</c:formatCode>
                <c:ptCount val="4"/>
                <c:pt idx="0">
                  <c:v>18150</c:v>
                </c:pt>
                <c:pt idx="1">
                  <c:v>12100</c:v>
                </c:pt>
                <c:pt idx="2">
                  <c:v>21175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1-40AA-960C-C73BEDFF9A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8-DE61-40AA-960C-C73BEDFF9A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DE61-40AA-960C-C73BEDFF9A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DE61-40AA-960C-C73BEDFF9A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DE61-40AA-960C-C73BEDFF9A11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8-DE61-40AA-960C-C73BEDFF9A11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9-DE61-40AA-960C-C73BEDFF9A11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5-DE61-40AA-960C-C73BEDFF9A11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7-DE61-40AA-960C-C73BEDFF9A11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Данные!$B$8:$B$11</c15:sqref>
                        </c15:formulaRef>
                      </c:ext>
                    </c:extLst>
                    <c:strCache>
                      <c:ptCount val="4"/>
                      <c:pt idx="0">
                        <c:v>Оборудование</c:v>
                      </c:pt>
                      <c:pt idx="1">
                        <c:v>Реклама</c:v>
                      </c:pt>
                      <c:pt idx="2">
                        <c:v>Маркетинг</c:v>
                      </c:pt>
                      <c:pt idx="3">
                        <c:v>Прочие затраты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Данные!$C$8:$C$11</c15:sqref>
                        </c15:formulaRef>
                      </c:ext>
                    </c:extLst>
                    <c:numCache>
                      <c:formatCode>"$"#\ ##0;[Red]"$"\-#\ ##0</c:formatCode>
                      <c:ptCount val="4"/>
                      <c:pt idx="0">
                        <c:v>15000</c:v>
                      </c:pt>
                      <c:pt idx="1">
                        <c:v>10000</c:v>
                      </c:pt>
                      <c:pt idx="2">
                        <c:v>17500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61-40AA-960C-C73BEDFF9A11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DE61-40AA-960C-C73BEDFF9A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DE61-40AA-960C-C73BEDFF9A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DE61-40AA-960C-C73BEDFF9A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DE61-40AA-960C-C73BEDFF9A11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DE61-40AA-960C-C73BEDFF9A11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DE61-40AA-960C-C73BEDFF9A11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DE61-40AA-960C-C73BEDFF9A11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DE61-40AA-960C-C73BEDFF9A11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Данные!$B$8:$B$11</c15:sqref>
                        </c15:formulaRef>
                      </c:ext>
                    </c:extLst>
                    <c:strCache>
                      <c:ptCount val="4"/>
                      <c:pt idx="0">
                        <c:v>Оборудование</c:v>
                      </c:pt>
                      <c:pt idx="1">
                        <c:v>Реклама</c:v>
                      </c:pt>
                      <c:pt idx="2">
                        <c:v>Маркетинг</c:v>
                      </c:pt>
                      <c:pt idx="3">
                        <c:v>Прочие затраты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Данные!$D$8:$D$11</c15:sqref>
                        </c15:formulaRef>
                      </c:ext>
                    </c:extLst>
                    <c:numCache>
                      <c:formatCode>"$"#\ ##0;[Red]"$"\-#\ ##0</c:formatCode>
                      <c:ptCount val="4"/>
                      <c:pt idx="0">
                        <c:v>16500</c:v>
                      </c:pt>
                      <c:pt idx="1">
                        <c:v>11000</c:v>
                      </c:pt>
                      <c:pt idx="2">
                        <c:v>19250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61-40AA-960C-C73BEDFF9A11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DE61-40AA-960C-C73BEDFF9A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DE61-40AA-960C-C73BEDFF9A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DE61-40AA-960C-C73BEDFF9A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DE61-40AA-960C-C73BEDFF9A11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DE61-40AA-960C-C73BEDFF9A11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DE61-40AA-960C-C73BEDFF9A11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DE61-40AA-960C-C73BEDFF9A11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DE61-40AA-960C-C73BEDFF9A11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Данные!$B$8:$B$11</c15:sqref>
                        </c15:formulaRef>
                      </c:ext>
                    </c:extLst>
                    <c:strCache>
                      <c:ptCount val="4"/>
                      <c:pt idx="0">
                        <c:v>Оборудование</c:v>
                      </c:pt>
                      <c:pt idx="1">
                        <c:v>Реклама</c:v>
                      </c:pt>
                      <c:pt idx="2">
                        <c:v>Маркетинг</c:v>
                      </c:pt>
                      <c:pt idx="3">
                        <c:v>Прочие затраты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Данные!$F$8:$F$11</c15:sqref>
                        </c15:formulaRef>
                      </c:ext>
                    </c:extLst>
                    <c:numCache>
                      <c:formatCode>"$"#\ ##0;[Red]"$"\-#\ ##0</c:formatCode>
                      <c:ptCount val="4"/>
                      <c:pt idx="0">
                        <c:v>19965</c:v>
                      </c:pt>
                      <c:pt idx="1">
                        <c:v>13310</c:v>
                      </c:pt>
                      <c:pt idx="2">
                        <c:v>23295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61-40AA-960C-C73BEDFF9A11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DE61-40AA-960C-C73BEDFF9A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DE61-40AA-960C-C73BEDFF9A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DE61-40AA-960C-C73BEDFF9A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DE61-40AA-960C-C73BEDFF9A11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DE61-40AA-960C-C73BEDFF9A11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DE61-40AA-960C-C73BEDFF9A11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DE61-40AA-960C-C73BEDFF9A11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DE61-40AA-960C-C73BEDFF9A11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Данные!$B$8:$B$11</c15:sqref>
                        </c15:formulaRef>
                      </c:ext>
                    </c:extLst>
                    <c:strCache>
                      <c:ptCount val="4"/>
                      <c:pt idx="0">
                        <c:v>Оборудование</c:v>
                      </c:pt>
                      <c:pt idx="1">
                        <c:v>Реклама</c:v>
                      </c:pt>
                      <c:pt idx="2">
                        <c:v>Маркетинг</c:v>
                      </c:pt>
                      <c:pt idx="3">
                        <c:v>Прочие затраты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Данные!$G$8:$G$11</c15:sqref>
                        </c15:formulaRef>
                      </c:ext>
                    </c:extLst>
                    <c:numCache>
                      <c:formatCode>"$"#\ ##0;[Red]"$"\-#\ ##0</c:formatCode>
                      <c:ptCount val="4"/>
                      <c:pt idx="0">
                        <c:v>21960</c:v>
                      </c:pt>
                      <c:pt idx="1">
                        <c:v>14640</c:v>
                      </c:pt>
                      <c:pt idx="2">
                        <c:v>25620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E61-40AA-960C-C73BEDFF9A1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3"/>
                </a:solidFill>
              </a:rPr>
              <a:t>Зависимость</a:t>
            </a:r>
            <a:r>
              <a:rPr lang="ru-RU" baseline="0">
                <a:solidFill>
                  <a:schemeClr val="accent3"/>
                </a:solidFill>
              </a:rPr>
              <a:t> прибыли от расходов на рекламу (тыс</a:t>
            </a:r>
            <a:r>
              <a:rPr lang="en-US" baseline="0">
                <a:solidFill>
                  <a:schemeClr val="accent3"/>
                </a:solidFill>
              </a:rPr>
              <a:t>.</a:t>
            </a:r>
            <a:r>
              <a:rPr lang="ru-RU" baseline="0">
                <a:solidFill>
                  <a:schemeClr val="accent3"/>
                </a:solidFill>
              </a:rPr>
              <a:t> долл</a:t>
            </a:r>
            <a:r>
              <a:rPr lang="en-US" baseline="0">
                <a:solidFill>
                  <a:schemeClr val="accent3"/>
                </a:solidFill>
              </a:rPr>
              <a:t>.)</a:t>
            </a:r>
            <a:endParaRPr lang="en-US">
              <a:solidFill>
                <a:schemeClr val="accent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12193634246424E-2"/>
          <c:y val="0.11023851499159815"/>
          <c:w val="0.82948026075053871"/>
          <c:h val="0.82254724822928016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$&quot;\ #.000,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Данные!$C$9:$G$9</c:f>
              <c:numCache>
                <c:formatCode>"$"#\ ##0;[Red]"$"\-#\ ##0</c:formatCode>
                <c:ptCount val="5"/>
                <c:pt idx="0">
                  <c:v>10000</c:v>
                </c:pt>
                <c:pt idx="1">
                  <c:v>11000</c:v>
                </c:pt>
                <c:pt idx="2">
                  <c:v>12100</c:v>
                </c:pt>
                <c:pt idx="3">
                  <c:v>13310</c:v>
                </c:pt>
                <c:pt idx="4">
                  <c:v>14640</c:v>
                </c:pt>
              </c:numCache>
            </c:numRef>
          </c:xVal>
          <c:yVal>
            <c:numRef>
              <c:f>Данные!$C$14:$G$14</c:f>
              <c:numCache>
                <c:formatCode>"$"#\ ##0;[Red]"$"\-#\ ##0</c:formatCode>
                <c:ptCount val="5"/>
                <c:pt idx="0">
                  <c:v>57500</c:v>
                </c:pt>
                <c:pt idx="1">
                  <c:v>63250</c:v>
                </c:pt>
                <c:pt idx="2">
                  <c:v>62175</c:v>
                </c:pt>
                <c:pt idx="3">
                  <c:v>73740</c:v>
                </c:pt>
                <c:pt idx="4">
                  <c:v>78421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C89-4105-BBE4-4D23528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6860335"/>
        <c:axId val="876861167"/>
      </c:scatterChart>
      <c:valAx>
        <c:axId val="876860335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1167"/>
        <c:crosses val="autoZero"/>
        <c:crossBetween val="midCat"/>
        <c:dispUnits>
          <c:builtInUnit val="thousands"/>
        </c:dispUnits>
      </c:valAx>
      <c:valAx>
        <c:axId val="876861167"/>
        <c:scaling>
          <c:orientation val="minMax"/>
          <c:max val="9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0335"/>
        <c:crosses val="autoZero"/>
        <c:crossBetween val="midCat"/>
      </c:valAx>
      <c:spPr>
        <a:noFill/>
        <a:ln w="12700" cap="sq">
          <a:solidFill>
            <a:schemeClr val="accent2">
              <a:lumMod val="75000"/>
            </a:schemeClr>
          </a:solidFill>
        </a:ln>
        <a:effectLst>
          <a:glow rad="165100"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3"/>
                </a:solidFill>
              </a:rPr>
              <a:t>Соотношение</a:t>
            </a:r>
            <a:r>
              <a:rPr lang="ru-RU" baseline="0">
                <a:solidFill>
                  <a:schemeClr val="accent3"/>
                </a:solidFill>
              </a:rPr>
              <a:t> статей затрат по годам</a:t>
            </a:r>
            <a:endParaRPr lang="en-US">
              <a:solidFill>
                <a:schemeClr val="accent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Данные!$B$11</c:f>
              <c:strCache>
                <c:ptCount val="1"/>
                <c:pt idx="0">
                  <c:v>Прочие затраты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Данные!$C$11:$G$11</c:f>
              <c:numCache>
                <c:formatCode>"$"#\ ##0;[Red]"$"\-#\ ##0</c:formatCode>
                <c:ptCount val="5"/>
                <c:pt idx="2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B9-490C-82EC-63BD4A93E83F}"/>
            </c:ext>
          </c:extLst>
        </c:ser>
        <c:ser>
          <c:idx val="0"/>
          <c:order val="1"/>
          <c:tx>
            <c:strRef>
              <c:f>Данные!$B$8</c:f>
              <c:strCache>
                <c:ptCount val="1"/>
                <c:pt idx="0">
                  <c:v>Оборудование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Данные!$C$8:$G$8</c:f>
              <c:numCache>
                <c:formatCode>"$"#\ ##0;[Red]"$"\-#\ ##0</c:formatCode>
                <c:ptCount val="5"/>
                <c:pt idx="0">
                  <c:v>15000</c:v>
                </c:pt>
                <c:pt idx="1">
                  <c:v>16500</c:v>
                </c:pt>
                <c:pt idx="2">
                  <c:v>18150</c:v>
                </c:pt>
                <c:pt idx="3">
                  <c:v>19965</c:v>
                </c:pt>
                <c:pt idx="4">
                  <c:v>21960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B9-490C-82EC-63BD4A93E83F}"/>
            </c:ext>
          </c:extLst>
        </c:ser>
        <c:ser>
          <c:idx val="1"/>
          <c:order val="2"/>
          <c:tx>
            <c:strRef>
              <c:f>Данные!$B$9</c:f>
              <c:strCache>
                <c:ptCount val="1"/>
                <c:pt idx="0">
                  <c:v>Реклама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Данные!$C$9:$G$9</c:f>
              <c:numCache>
                <c:formatCode>"$"#\ ##0;[Red]"$"\-#\ ##0</c:formatCode>
                <c:ptCount val="5"/>
                <c:pt idx="0">
                  <c:v>10000</c:v>
                </c:pt>
                <c:pt idx="1">
                  <c:v>11000</c:v>
                </c:pt>
                <c:pt idx="2">
                  <c:v>12100</c:v>
                </c:pt>
                <c:pt idx="3">
                  <c:v>13310</c:v>
                </c:pt>
                <c:pt idx="4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B9-490C-82EC-63BD4A93E83F}"/>
            </c:ext>
          </c:extLst>
        </c:ser>
        <c:ser>
          <c:idx val="2"/>
          <c:order val="3"/>
          <c:tx>
            <c:strRef>
              <c:f>Данные!$B$10</c:f>
              <c:strCache>
                <c:ptCount val="1"/>
                <c:pt idx="0">
                  <c:v>Маркетинг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Данные!$C$4:$G$4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Данные!$C$10:$G$10</c:f>
              <c:numCache>
                <c:formatCode>"$"#\ ##0;[Red]"$"\-#\ ##0</c:formatCode>
                <c:ptCount val="5"/>
                <c:pt idx="0">
                  <c:v>17500</c:v>
                </c:pt>
                <c:pt idx="1">
                  <c:v>19250</c:v>
                </c:pt>
                <c:pt idx="2">
                  <c:v>21175</c:v>
                </c:pt>
                <c:pt idx="3">
                  <c:v>23295</c:v>
                </c:pt>
                <c:pt idx="4">
                  <c:v>25620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B9-490C-82EC-63BD4A93E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1346847"/>
        <c:axId val="931344767"/>
      </c:barChart>
      <c:scatterChart>
        <c:scatterStyle val="smoothMarker"/>
        <c:varyColors val="0"/>
        <c:ser>
          <c:idx val="4"/>
          <c:order val="4"/>
          <c:tx>
            <c:strRef>
              <c:f>Данные!$B$14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sq">
              <a:solidFill>
                <a:srgbClr val="D6009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D6009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triangle"/>
              <c:size val="9"/>
              <c:spPr>
                <a:solidFill>
                  <a:srgbClr val="D60093"/>
                </a:solidFill>
                <a:ln w="9525">
                  <a:solidFill>
                    <a:srgbClr val="92D05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9B9-490C-82EC-63BD4A93E83F}"/>
              </c:ext>
            </c:extLst>
          </c:dPt>
          <c:dLbls>
            <c:numFmt formatCode="&quot;$&quot;\ #.000,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Данные!$C$14:$G$14</c:f>
              <c:numCache>
                <c:formatCode>"$"#\ ##0;[Red]"$"\-#\ ##0</c:formatCode>
                <c:ptCount val="5"/>
                <c:pt idx="0">
                  <c:v>57500</c:v>
                </c:pt>
                <c:pt idx="1">
                  <c:v>63250</c:v>
                </c:pt>
                <c:pt idx="2">
                  <c:v>62175</c:v>
                </c:pt>
                <c:pt idx="3">
                  <c:v>73740</c:v>
                </c:pt>
                <c:pt idx="4">
                  <c:v>78421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9B9-490C-82EC-63BD4A93E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1346847"/>
        <c:axId val="931344767"/>
      </c:scatterChart>
      <c:catAx>
        <c:axId val="9313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44767"/>
        <c:crosses val="autoZero"/>
        <c:auto val="1"/>
        <c:lblAlgn val="ctr"/>
        <c:lblOffset val="100"/>
        <c:noMultiLvlLbl val="0"/>
      </c:catAx>
      <c:valAx>
        <c:axId val="931344767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</a:t>
                </a:r>
                <a:r>
                  <a:rPr lang="en-US"/>
                  <a:t>. </a:t>
                </a:r>
                <a:r>
                  <a:rPr lang="ru-RU"/>
                  <a:t>долл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Апроксимация</a:t>
            </a:r>
            <a:r>
              <a:rPr lang="ru-RU" baseline="0"/>
              <a:t>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'Приближение сеточных функций'!$B$3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5000218722659667E-2"/>
                  <c:y val="-0.43368766404199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98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913385826772"/>
                  <c:y val="3.051946631671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'Приближение сеточных функций'!$C$2:$F$2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'Приближение сеточных функций'!$C$3:$F$3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D-40E6-BD45-654564FF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3503"/>
        <c:axId val="549739583"/>
      </c:scatterChart>
      <c:valAx>
        <c:axId val="5486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39583"/>
        <c:crosses val="autoZero"/>
        <c:crossBetween val="midCat"/>
      </c:valAx>
      <c:valAx>
        <c:axId val="54973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322384</xdr:colOff>
      <xdr:row>2</xdr:row>
      <xdr:rowOff>101114</xdr:rowOff>
    </xdr:from>
    <xdr:to>
      <xdr:col>13</xdr:col>
      <xdr:colOff>517769</xdr:colOff>
      <xdr:row>14</xdr:row>
      <xdr:rowOff>53731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681D2-9359-4D67-963B-32158719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107950</xdr:rowOff>
    </xdr:from>
    <xdr:to>
      <xdr:col>13</xdr:col>
      <xdr:colOff>241300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7622C-3851-437B-8347-367AF4AD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</xdr:row>
      <xdr:rowOff>155574</xdr:rowOff>
    </xdr:from>
    <xdr:to>
      <xdr:col>13</xdr:col>
      <xdr:colOff>381000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2CA08-0E81-45FF-8B25-72229709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45</xdr:row>
      <xdr:rowOff>152400</xdr:rowOff>
    </xdr:from>
    <xdr:to>
      <xdr:col>14</xdr:col>
      <xdr:colOff>177800</xdr:colOff>
      <xdr:row>70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4428D-9C34-4B19-BE3C-6678E1E8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363140</xdr:colOff>
      <xdr:row>4</xdr:row>
      <xdr:rowOff>70379</xdr:rowOff>
    </xdr:from>
    <xdr:to>
      <xdr:col>13</xdr:col>
      <xdr:colOff>66807</xdr:colOff>
      <xdr:row>21</xdr:row>
      <xdr:rowOff>114829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E9E4F-7DB2-4226-9E58-CB8AE36F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showGridLines="0" zoomScale="130" zoomScaleNormal="130" workbookViewId="0">
      <selection activeCell="L8" sqref="L8"/>
    </sheetView>
  </sheetViews>
  <sheetFormatPr defaultRowHeight="12.5" x14ac:dyDescent="0.25"/>
  <cols>
    <col min="2" max="2" width="14.7265625" customWidth="1"/>
  </cols>
  <sheetData>
    <row r="1" spans="2:7" ht="13" thickBot="1" x14ac:dyDescent="0.3"/>
    <row r="2" spans="2:7" ht="16.5" thickTop="1" thickBot="1" x14ac:dyDescent="0.4">
      <c r="C2" s="10" t="s">
        <v>0</v>
      </c>
      <c r="D2" s="11"/>
      <c r="E2" s="11"/>
      <c r="F2" s="11"/>
      <c r="G2" s="12"/>
    </row>
    <row r="3" spans="2:7" ht="13" thickTop="1" x14ac:dyDescent="0.25"/>
    <row r="4" spans="2:7" ht="13" x14ac:dyDescent="0.3">
      <c r="B4" s="1" t="s">
        <v>1</v>
      </c>
      <c r="C4" s="2">
        <v>1996</v>
      </c>
      <c r="D4" s="2">
        <v>1997</v>
      </c>
      <c r="E4" s="2">
        <v>1998</v>
      </c>
      <c r="F4" s="2">
        <v>1999</v>
      </c>
      <c r="G4" s="2">
        <v>2000</v>
      </c>
    </row>
    <row r="5" spans="2:7" ht="13" x14ac:dyDescent="0.3">
      <c r="B5" s="3" t="s">
        <v>2</v>
      </c>
      <c r="C5" s="4">
        <v>100000</v>
      </c>
      <c r="D5" s="4">
        <v>110000</v>
      </c>
      <c r="E5" s="4">
        <v>120100</v>
      </c>
      <c r="F5" s="4">
        <v>130310</v>
      </c>
      <c r="G5" s="4">
        <v>140641</v>
      </c>
    </row>
    <row r="7" spans="2:7" ht="13" x14ac:dyDescent="0.3">
      <c r="B7" s="3" t="s">
        <v>3</v>
      </c>
      <c r="C7" s="4">
        <f>SUM(C8:C11)</f>
        <v>42500</v>
      </c>
      <c r="D7" s="4">
        <f>SUM(D8:D11)</f>
        <v>46750</v>
      </c>
      <c r="E7" s="4">
        <f>SUM(E8:E11)</f>
        <v>57925</v>
      </c>
      <c r="F7" s="4">
        <f>SUM(F8:F11)</f>
        <v>56570</v>
      </c>
      <c r="G7" s="4">
        <f>SUM(G8:G11)</f>
        <v>62220</v>
      </c>
    </row>
    <row r="8" spans="2:7" x14ac:dyDescent="0.25">
      <c r="B8" s="5" t="s">
        <v>8</v>
      </c>
      <c r="C8" s="6">
        <v>15000</v>
      </c>
      <c r="D8" s="6">
        <v>16500</v>
      </c>
      <c r="E8" s="6">
        <v>18150</v>
      </c>
      <c r="F8" s="6">
        <v>19965</v>
      </c>
      <c r="G8" s="6">
        <v>21960</v>
      </c>
    </row>
    <row r="9" spans="2:7" x14ac:dyDescent="0.25">
      <c r="B9" s="5" t="s">
        <v>6</v>
      </c>
      <c r="C9" s="7">
        <v>10000</v>
      </c>
      <c r="D9" s="7">
        <v>11000</v>
      </c>
      <c r="E9" s="7">
        <v>12100</v>
      </c>
      <c r="F9" s="7">
        <v>13310</v>
      </c>
      <c r="G9" s="7">
        <v>14640</v>
      </c>
    </row>
    <row r="10" spans="2:7" x14ac:dyDescent="0.25">
      <c r="B10" s="5" t="s">
        <v>7</v>
      </c>
      <c r="C10" s="7">
        <v>17500</v>
      </c>
      <c r="D10" s="7">
        <v>19250</v>
      </c>
      <c r="E10" s="7">
        <v>21175</v>
      </c>
      <c r="F10" s="7">
        <v>23295</v>
      </c>
      <c r="G10" s="7">
        <v>25620</v>
      </c>
    </row>
    <row r="11" spans="2:7" ht="13" thickBot="1" x14ac:dyDescent="0.3">
      <c r="B11" s="5" t="s">
        <v>5</v>
      </c>
      <c r="C11" s="16"/>
      <c r="D11" s="16"/>
      <c r="E11" s="16">
        <v>6500</v>
      </c>
      <c r="F11" s="16"/>
      <c r="G11" s="16"/>
    </row>
    <row r="12" spans="2:7" ht="35.5" thickTop="1" thickBot="1" x14ac:dyDescent="0.3">
      <c r="B12" s="19" t="s">
        <v>12</v>
      </c>
      <c r="C12" s="20">
        <v>76</v>
      </c>
      <c r="D12" s="20">
        <v>58</v>
      </c>
      <c r="E12" s="20">
        <v>73</v>
      </c>
      <c r="F12" s="20">
        <v>81</v>
      </c>
      <c r="G12" s="20">
        <v>93</v>
      </c>
    </row>
    <row r="13" spans="2:7" ht="13.5" thickTop="1" thickBot="1" x14ac:dyDescent="0.3">
      <c r="B13" s="8"/>
      <c r="C13" s="8"/>
      <c r="D13" s="8"/>
      <c r="E13" s="8"/>
      <c r="F13" s="8"/>
      <c r="G13" s="8"/>
    </row>
    <row r="14" spans="2:7" ht="13.5" thickTop="1" x14ac:dyDescent="0.3">
      <c r="B14" s="3" t="s">
        <v>4</v>
      </c>
      <c r="C14" s="9">
        <f>C5-SUM(C8:C11)</f>
        <v>57500</v>
      </c>
      <c r="D14" s="9">
        <f>D5-SUM(D8:D11)</f>
        <v>63250</v>
      </c>
      <c r="E14" s="9">
        <f>E5-SUM(E8:E11)</f>
        <v>62175</v>
      </c>
      <c r="F14" s="9">
        <f>F5-SUM(F8:F11)</f>
        <v>73740</v>
      </c>
      <c r="G14" s="9">
        <f>G5-SUM(G8:G11)</f>
        <v>78421</v>
      </c>
    </row>
    <row r="19" spans="3:8" x14ac:dyDescent="0.25">
      <c r="C19" s="13"/>
      <c r="D19" s="13"/>
      <c r="E19" s="13"/>
      <c r="F19" s="13"/>
      <c r="G19" s="13"/>
      <c r="H19" s="13"/>
    </row>
    <row r="20" spans="3:8" x14ac:dyDescent="0.25">
      <c r="C20" s="14"/>
      <c r="D20" s="15"/>
      <c r="E20" s="15"/>
      <c r="F20" s="15"/>
      <c r="G20" s="15"/>
      <c r="H20" s="15"/>
    </row>
    <row r="21" spans="3:8" x14ac:dyDescent="0.25">
      <c r="C21" s="13"/>
      <c r="D21" s="13"/>
      <c r="E21" s="13"/>
      <c r="F21" s="13"/>
      <c r="G21" s="13"/>
      <c r="H21" s="13"/>
    </row>
    <row r="22" spans="3:8" x14ac:dyDescent="0.25">
      <c r="C22" s="13"/>
      <c r="D22" s="13"/>
      <c r="E22" s="13"/>
      <c r="F22" s="13"/>
      <c r="G22" s="13"/>
      <c r="H22" s="13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7:Q15"/>
  <sheetViews>
    <sheetView workbookViewId="0">
      <selection activeCell="B11" sqref="B11"/>
    </sheetView>
  </sheetViews>
  <sheetFormatPr defaultRowHeight="12.5" x14ac:dyDescent="0.25"/>
  <sheetData>
    <row r="7" spans="15:17" x14ac:dyDescent="0.25">
      <c r="P7" s="22"/>
    </row>
    <row r="11" spans="15:17" x14ac:dyDescent="0.25">
      <c r="P11" s="21"/>
      <c r="Q11" s="21"/>
    </row>
    <row r="12" spans="15:17" x14ac:dyDescent="0.25">
      <c r="Q12" s="23"/>
    </row>
    <row r="14" spans="15:17" x14ac:dyDescent="0.25">
      <c r="O14" s="21"/>
    </row>
    <row r="15" spans="15:17" x14ac:dyDescent="0.25">
      <c r="O15" s="24"/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6" workbookViewId="0">
      <selection activeCell="F56" sqref="F56"/>
    </sheetView>
  </sheetViews>
  <sheetFormatPr defaultRowHeight="12.5" x14ac:dyDescent="0.25"/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tabSelected="1" zoomScale="96" zoomScaleNormal="96" workbookViewId="0">
      <selection activeCell="N17" sqref="N17"/>
    </sheetView>
  </sheetViews>
  <sheetFormatPr defaultRowHeight="12.5" x14ac:dyDescent="0.25"/>
  <cols>
    <col min="2" max="2" width="14.81640625" bestFit="1" customWidth="1"/>
  </cols>
  <sheetData>
    <row r="1" spans="1:6" ht="13" thickBot="1" x14ac:dyDescent="0.3">
      <c r="A1" t="s">
        <v>11</v>
      </c>
    </row>
    <row r="2" spans="1:6" ht="13.5" thickTop="1" thickBot="1" x14ac:dyDescent="0.3">
      <c r="B2" s="17" t="s">
        <v>9</v>
      </c>
      <c r="C2" s="18">
        <v>2</v>
      </c>
      <c r="D2" s="18">
        <v>4</v>
      </c>
      <c r="E2" s="18">
        <v>6</v>
      </c>
      <c r="F2" s="18">
        <v>8</v>
      </c>
    </row>
    <row r="3" spans="1:6" ht="13.5" thickTop="1" thickBot="1" x14ac:dyDescent="0.3">
      <c r="B3" s="17" t="s">
        <v>10</v>
      </c>
      <c r="C3" s="18">
        <v>1</v>
      </c>
      <c r="D3" s="18">
        <v>10</v>
      </c>
      <c r="E3" s="18">
        <v>2</v>
      </c>
      <c r="F3" s="18">
        <v>1</v>
      </c>
    </row>
    <row r="4" spans="1:6" ht="13" thickTop="1" x14ac:dyDescent="0.25"/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Данные</vt:lpstr>
      <vt:lpstr>Пирог</vt:lpstr>
      <vt:lpstr>График</vt:lpstr>
      <vt:lpstr>Гистограмма</vt:lpstr>
      <vt:lpstr>Приближение сеточных функций</vt:lpstr>
      <vt:lpstr>Итог</vt:lpstr>
    </vt:vector>
  </TitlesOfParts>
  <Company>Xylos Informatica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Орхан Махмудов</cp:lastModifiedBy>
  <cp:lastPrinted>2000-06-30T21:31:09Z</cp:lastPrinted>
  <dcterms:created xsi:type="dcterms:W3CDTF">1999-05-17T12:49:26Z</dcterms:created>
  <dcterms:modified xsi:type="dcterms:W3CDTF">2022-03-25T13:27:08Z</dcterms:modified>
</cp:coreProperties>
</file>