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ochu\Desktop\Занятие №5\"/>
    </mc:Choice>
  </mc:AlternateContent>
  <xr:revisionPtr revIDLastSave="0" documentId="13_ncr:1_{5930285F-AFA0-48C7-B9DA-DFBD645D14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Сведения ректората" sheetId="1" r:id="rId1"/>
  </sheets>
  <definedNames>
    <definedName name="_xlnm._FilterDatabase" localSheetId="0" hidden="1">'Сведения ректората'!$A$3:$I$44</definedName>
    <definedName name="_xlnm.Criteria" localSheetId="0">'Сведения ректората'!$A$47:$D$49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1" l="1"/>
  <c r="I44" i="1"/>
  <c r="I26" i="1"/>
  <c r="I43" i="1"/>
  <c r="I31" i="1"/>
  <c r="I12" i="1"/>
  <c r="I13" i="1"/>
  <c r="I32" i="1"/>
  <c r="I33" i="1"/>
  <c r="I34" i="1"/>
  <c r="I35" i="1"/>
  <c r="I14" i="1"/>
  <c r="I15" i="1"/>
  <c r="I36" i="1"/>
  <c r="I4" i="1"/>
  <c r="I5" i="1"/>
  <c r="I6" i="1"/>
  <c r="I16" i="1"/>
  <c r="I17" i="1"/>
  <c r="I18" i="1"/>
  <c r="I7" i="1"/>
  <c r="I19" i="1"/>
  <c r="I8" i="1"/>
  <c r="I20" i="1"/>
  <c r="I9" i="1"/>
  <c r="I10" i="1"/>
  <c r="I37" i="1"/>
  <c r="I21" i="1"/>
  <c r="I22" i="1"/>
  <c r="I23" i="1"/>
  <c r="I38" i="1"/>
  <c r="I39" i="1"/>
  <c r="I40" i="1"/>
  <c r="I27" i="1"/>
  <c r="I28" i="1"/>
  <c r="I29" i="1"/>
  <c r="I24" i="1"/>
  <c r="I41" i="1"/>
  <c r="I30" i="1"/>
  <c r="I25" i="1"/>
  <c r="I42" i="1"/>
  <c r="I11" i="1"/>
  <c r="C1" i="1" l="1"/>
  <c r="A1" i="1"/>
</calcChain>
</file>

<file path=xl/sharedStrings.xml><?xml version="1.0" encoding="utf-8"?>
<sst xmlns="http://schemas.openxmlformats.org/spreadsheetml/2006/main" count="147" uniqueCount="61">
  <si>
    <t>Фамилия</t>
  </si>
  <si>
    <t>Год поступления</t>
  </si>
  <si>
    <t>№ зачетной книжки</t>
  </si>
  <si>
    <t>Учебная группа</t>
  </si>
  <si>
    <t>Высшая математика</t>
  </si>
  <si>
    <t>История</t>
  </si>
  <si>
    <t>Экономика</t>
  </si>
  <si>
    <t>Будылов</t>
  </si>
  <si>
    <t>Евсеев</t>
  </si>
  <si>
    <t>Жиляев</t>
  </si>
  <si>
    <t>Иванов</t>
  </si>
  <si>
    <t>Мартынов</t>
  </si>
  <si>
    <t>Милородова</t>
  </si>
  <si>
    <t>Никерова</t>
  </si>
  <si>
    <t>Пахомович</t>
  </si>
  <si>
    <t>Самохин</t>
  </si>
  <si>
    <t>Тетерев</t>
  </si>
  <si>
    <t>Чегринец</t>
  </si>
  <si>
    <t>Бакулин</t>
  </si>
  <si>
    <t>Бобров</t>
  </si>
  <si>
    <t>Бошняк</t>
  </si>
  <si>
    <t>Бульдович</t>
  </si>
  <si>
    <t>Волков</t>
  </si>
  <si>
    <t>Горячев</t>
  </si>
  <si>
    <t>Зудилин</t>
  </si>
  <si>
    <t>Нечитайло</t>
  </si>
  <si>
    <t>Николаев</t>
  </si>
  <si>
    <t>Ртищев</t>
  </si>
  <si>
    <t>Чувилин</t>
  </si>
  <si>
    <t>Шейкин</t>
  </si>
  <si>
    <t>Специализация</t>
  </si>
  <si>
    <t>04-212</t>
  </si>
  <si>
    <t>04-215</t>
  </si>
  <si>
    <t>конструктор</t>
  </si>
  <si>
    <t>технолог</t>
  </si>
  <si>
    <t>электротехник</t>
  </si>
  <si>
    <t>Аникина</t>
  </si>
  <si>
    <t>Бусыгина</t>
  </si>
  <si>
    <t>Гаврилин</t>
  </si>
  <si>
    <t>Доброва</t>
  </si>
  <si>
    <t>Киселев</t>
  </si>
  <si>
    <t>Князева</t>
  </si>
  <si>
    <t>Лебединская</t>
  </si>
  <si>
    <t>Максимов</t>
  </si>
  <si>
    <t>Савцов</t>
  </si>
  <si>
    <t>Сергеев</t>
  </si>
  <si>
    <t>Стафилова</t>
  </si>
  <si>
    <t>Федоров</t>
  </si>
  <si>
    <t>Швец</t>
  </si>
  <si>
    <t>Юдин</t>
  </si>
  <si>
    <t>05-107</t>
  </si>
  <si>
    <t>экономист</t>
  </si>
  <si>
    <t>менеджер</t>
  </si>
  <si>
    <t>социолог</t>
  </si>
  <si>
    <t>Средний балл</t>
  </si>
  <si>
    <t>Богатая</t>
  </si>
  <si>
    <t>05-111</t>
  </si>
  <si>
    <t>Борисов</t>
  </si>
  <si>
    <t>Голева</t>
  </si>
  <si>
    <t>&gt;4</t>
  </si>
  <si>
    <t>Гуманитарии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</si>
</sst>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204"/>
    </font>
    <font>
      <b/>
      <sz val="9"/>
      <name val="Arial"/>
      <family val="2"/>
      <charset val="20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/>
      <bottom style="double">
        <color indexed="10"/>
      </bottom>
      <diagonal/>
    </border>
    <border>
      <left style="hair">
        <color indexed="64"/>
      </left>
      <right style="hair">
        <color indexed="64"/>
      </right>
      <top/>
      <bottom style="double">
        <color indexed="10"/>
      </bottom>
      <diagonal/>
    </border>
    <border>
      <left style="hair">
        <color indexed="64"/>
      </left>
      <right/>
      <top/>
      <bottom style="double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zoomScaleNormal="100" workbookViewId="0">
      <pane ySplit="3" topLeftCell="A4" activePane="bottomLeft" state="frozen"/>
      <selection pane="bottomLeft" activeCell="L11" sqref="L11"/>
    </sheetView>
  </sheetViews>
  <sheetFormatPr defaultRowHeight="12.5" x14ac:dyDescent="0.25"/>
  <cols>
    <col min="1" max="1" width="12" bestFit="1" customWidth="1"/>
    <col min="2" max="2" width="11.81640625" bestFit="1" customWidth="1"/>
    <col min="3" max="3" width="11" bestFit="1" customWidth="1"/>
    <col min="4" max="4" width="9.36328125" style="2" customWidth="1"/>
    <col min="5" max="5" width="13.81640625" bestFit="1" customWidth="1"/>
    <col min="6" max="6" width="13.36328125" customWidth="1"/>
    <col min="7" max="7" width="10.453125" bestFit="1" customWidth="1"/>
    <col min="8" max="8" width="10.81640625" bestFit="1" customWidth="1"/>
    <col min="9" max="9" width="8.7265625" customWidth="1"/>
  </cols>
  <sheetData>
    <row r="1" spans="1:9" x14ac:dyDescent="0.25">
      <c r="A1" s="1">
        <f>AVERAGE(I4:I44)</f>
        <v>3.8943089430894315</v>
      </c>
      <c r="C1">
        <f>SUBTOTAL(1,I4:I44)</f>
        <v>3.8943089430894315</v>
      </c>
    </row>
    <row r="3" spans="1:9" ht="29.5" customHeight="1" thickBot="1" x14ac:dyDescent="0.3">
      <c r="A3" s="3" t="s">
        <v>0</v>
      </c>
      <c r="B3" s="4" t="s">
        <v>1</v>
      </c>
      <c r="C3" s="4" t="s">
        <v>2</v>
      </c>
      <c r="D3" s="4" t="s">
        <v>3</v>
      </c>
      <c r="E3" s="5" t="s">
        <v>30</v>
      </c>
      <c r="F3" s="5" t="s">
        <v>5</v>
      </c>
      <c r="G3" s="5" t="s">
        <v>6</v>
      </c>
      <c r="H3" s="4" t="s">
        <v>4</v>
      </c>
      <c r="I3" s="6" t="s">
        <v>54</v>
      </c>
    </row>
    <row r="4" spans="1:9" ht="13" thickTop="1" x14ac:dyDescent="0.25">
      <c r="A4" t="s">
        <v>18</v>
      </c>
      <c r="B4">
        <v>1997</v>
      </c>
      <c r="C4">
        <v>97213</v>
      </c>
      <c r="D4" s="2" t="s">
        <v>32</v>
      </c>
      <c r="E4" t="s">
        <v>35</v>
      </c>
      <c r="F4">
        <v>3</v>
      </c>
      <c r="G4">
        <v>3</v>
      </c>
      <c r="H4">
        <v>3</v>
      </c>
      <c r="I4" s="1">
        <f t="shared" ref="I4:I44" si="0">AVERAGE(F4:H4)</f>
        <v>3</v>
      </c>
    </row>
    <row r="5" spans="1:9" x14ac:dyDescent="0.25">
      <c r="A5" t="s">
        <v>19</v>
      </c>
      <c r="B5">
        <v>1998</v>
      </c>
      <c r="C5">
        <v>98997</v>
      </c>
      <c r="D5" s="2" t="s">
        <v>32</v>
      </c>
      <c r="E5" t="s">
        <v>35</v>
      </c>
      <c r="F5">
        <v>3</v>
      </c>
      <c r="G5">
        <v>3</v>
      </c>
      <c r="H5">
        <v>4</v>
      </c>
      <c r="I5" s="1">
        <f t="shared" si="0"/>
        <v>3.3333333333333335</v>
      </c>
    </row>
    <row r="6" spans="1:9" x14ac:dyDescent="0.25">
      <c r="A6" t="s">
        <v>20</v>
      </c>
      <c r="B6">
        <v>1998</v>
      </c>
      <c r="C6">
        <v>98736</v>
      </c>
      <c r="D6" s="2" t="s">
        <v>32</v>
      </c>
      <c r="E6" t="s">
        <v>35</v>
      </c>
      <c r="F6">
        <v>3</v>
      </c>
      <c r="G6">
        <v>4</v>
      </c>
      <c r="H6">
        <v>4</v>
      </c>
      <c r="I6" s="1">
        <f t="shared" si="0"/>
        <v>3.6666666666666665</v>
      </c>
    </row>
    <row r="7" spans="1:9" x14ac:dyDescent="0.25">
      <c r="A7" t="s">
        <v>24</v>
      </c>
      <c r="B7">
        <v>1997</v>
      </c>
      <c r="C7">
        <v>97555</v>
      </c>
      <c r="D7" s="2" t="s">
        <v>32</v>
      </c>
      <c r="E7" t="s">
        <v>35</v>
      </c>
      <c r="F7">
        <v>3</v>
      </c>
      <c r="G7">
        <v>3</v>
      </c>
      <c r="H7">
        <v>3</v>
      </c>
      <c r="I7" s="1">
        <f t="shared" si="0"/>
        <v>3</v>
      </c>
    </row>
    <row r="8" spans="1:9" x14ac:dyDescent="0.25">
      <c r="A8" t="s">
        <v>26</v>
      </c>
      <c r="B8">
        <v>1998</v>
      </c>
      <c r="C8">
        <v>98195</v>
      </c>
      <c r="D8" s="2" t="s">
        <v>32</v>
      </c>
      <c r="E8" t="s">
        <v>35</v>
      </c>
      <c r="F8">
        <v>3</v>
      </c>
      <c r="G8">
        <v>3</v>
      </c>
      <c r="H8">
        <v>3</v>
      </c>
      <c r="I8" s="1">
        <f t="shared" si="0"/>
        <v>3</v>
      </c>
    </row>
    <row r="9" spans="1:9" x14ac:dyDescent="0.25">
      <c r="A9" t="s">
        <v>28</v>
      </c>
      <c r="B9">
        <v>1998</v>
      </c>
      <c r="C9">
        <v>98629</v>
      </c>
      <c r="D9" s="2" t="s">
        <v>32</v>
      </c>
      <c r="E9" t="s">
        <v>35</v>
      </c>
      <c r="F9">
        <v>5</v>
      </c>
      <c r="G9">
        <v>5</v>
      </c>
      <c r="H9">
        <v>4</v>
      </c>
      <c r="I9" s="1">
        <f t="shared" si="0"/>
        <v>4.666666666666667</v>
      </c>
    </row>
    <row r="10" spans="1:9" x14ac:dyDescent="0.25">
      <c r="A10" t="s">
        <v>29</v>
      </c>
      <c r="B10">
        <v>1998</v>
      </c>
      <c r="C10">
        <v>98403</v>
      </c>
      <c r="D10" s="2" t="s">
        <v>32</v>
      </c>
      <c r="E10" t="s">
        <v>35</v>
      </c>
      <c r="F10">
        <v>3</v>
      </c>
      <c r="G10">
        <v>3</v>
      </c>
      <c r="H10">
        <v>3</v>
      </c>
      <c r="I10" s="1">
        <f t="shared" si="0"/>
        <v>3</v>
      </c>
    </row>
    <row r="11" spans="1:9" x14ac:dyDescent="0.25">
      <c r="A11" t="s">
        <v>7</v>
      </c>
      <c r="B11">
        <v>1998</v>
      </c>
      <c r="C11">
        <v>98341</v>
      </c>
      <c r="D11" s="2" t="s">
        <v>31</v>
      </c>
      <c r="E11" t="s">
        <v>33</v>
      </c>
      <c r="F11">
        <v>5</v>
      </c>
      <c r="G11">
        <v>4</v>
      </c>
      <c r="H11">
        <v>4</v>
      </c>
      <c r="I11" s="1">
        <f t="shared" si="0"/>
        <v>4.333333333333333</v>
      </c>
    </row>
    <row r="12" spans="1:9" x14ac:dyDescent="0.25">
      <c r="A12" t="s">
        <v>9</v>
      </c>
      <c r="B12">
        <v>1998</v>
      </c>
      <c r="C12">
        <v>98604</v>
      </c>
      <c r="D12" s="2" t="s">
        <v>31</v>
      </c>
      <c r="E12" t="s">
        <v>33</v>
      </c>
      <c r="F12">
        <v>3</v>
      </c>
      <c r="G12">
        <v>3</v>
      </c>
      <c r="H12">
        <v>3</v>
      </c>
      <c r="I12" s="1">
        <f t="shared" si="0"/>
        <v>3</v>
      </c>
    </row>
    <row r="13" spans="1:9" x14ac:dyDescent="0.25">
      <c r="A13" t="s">
        <v>10</v>
      </c>
      <c r="B13">
        <v>1998</v>
      </c>
      <c r="C13">
        <v>98325</v>
      </c>
      <c r="D13" s="2" t="s">
        <v>31</v>
      </c>
      <c r="E13" t="s">
        <v>33</v>
      </c>
      <c r="F13">
        <v>5</v>
      </c>
      <c r="G13">
        <v>5</v>
      </c>
      <c r="H13">
        <v>5</v>
      </c>
      <c r="I13" s="1">
        <f t="shared" si="0"/>
        <v>5</v>
      </c>
    </row>
    <row r="14" spans="1:9" x14ac:dyDescent="0.25">
      <c r="A14" t="s">
        <v>15</v>
      </c>
      <c r="B14">
        <v>1998</v>
      </c>
      <c r="C14">
        <v>98367</v>
      </c>
      <c r="D14" s="2" t="s">
        <v>31</v>
      </c>
      <c r="E14" t="s">
        <v>33</v>
      </c>
      <c r="F14">
        <v>4</v>
      </c>
      <c r="G14">
        <v>5</v>
      </c>
      <c r="H14">
        <v>4</v>
      </c>
      <c r="I14" s="1">
        <f t="shared" si="0"/>
        <v>4.333333333333333</v>
      </c>
    </row>
    <row r="15" spans="1:9" x14ac:dyDescent="0.25">
      <c r="A15" t="s">
        <v>16</v>
      </c>
      <c r="B15">
        <v>1998</v>
      </c>
      <c r="C15">
        <v>98101</v>
      </c>
      <c r="D15" s="2" t="s">
        <v>31</v>
      </c>
      <c r="E15" t="s">
        <v>33</v>
      </c>
      <c r="F15">
        <v>5</v>
      </c>
      <c r="G15">
        <v>5</v>
      </c>
      <c r="H15">
        <v>5</v>
      </c>
      <c r="I15" s="1">
        <f t="shared" si="0"/>
        <v>5</v>
      </c>
    </row>
    <row r="16" spans="1:9" x14ac:dyDescent="0.25">
      <c r="A16" t="s">
        <v>21</v>
      </c>
      <c r="B16">
        <v>1998</v>
      </c>
      <c r="C16">
        <v>98343</v>
      </c>
      <c r="D16" s="2" t="s">
        <v>32</v>
      </c>
      <c r="E16" t="s">
        <v>33</v>
      </c>
      <c r="F16">
        <v>4</v>
      </c>
      <c r="G16">
        <v>4</v>
      </c>
      <c r="H16">
        <v>4</v>
      </c>
      <c r="I16" s="1">
        <f t="shared" si="0"/>
        <v>4</v>
      </c>
    </row>
    <row r="17" spans="1:12" x14ac:dyDescent="0.25">
      <c r="A17" t="s">
        <v>22</v>
      </c>
      <c r="B17">
        <v>1997</v>
      </c>
      <c r="C17">
        <v>97156</v>
      </c>
      <c r="D17" s="2" t="s">
        <v>32</v>
      </c>
      <c r="E17" t="s">
        <v>33</v>
      </c>
      <c r="F17">
        <v>3</v>
      </c>
      <c r="G17">
        <v>3</v>
      </c>
      <c r="H17">
        <v>3</v>
      </c>
      <c r="I17" s="1">
        <f t="shared" si="0"/>
        <v>3</v>
      </c>
    </row>
    <row r="18" spans="1:12" x14ac:dyDescent="0.25">
      <c r="A18" t="s">
        <v>23</v>
      </c>
      <c r="B18">
        <v>1996</v>
      </c>
      <c r="C18">
        <v>96107</v>
      </c>
      <c r="D18" s="2" t="s">
        <v>32</v>
      </c>
      <c r="E18" t="s">
        <v>33</v>
      </c>
      <c r="F18">
        <v>3</v>
      </c>
      <c r="G18">
        <v>3</v>
      </c>
      <c r="H18">
        <v>3</v>
      </c>
      <c r="I18" s="1">
        <f t="shared" si="0"/>
        <v>3</v>
      </c>
    </row>
    <row r="19" spans="1:12" x14ac:dyDescent="0.25">
      <c r="A19" t="s">
        <v>25</v>
      </c>
      <c r="B19">
        <v>1998</v>
      </c>
      <c r="C19">
        <v>98028</v>
      </c>
      <c r="D19" s="2" t="s">
        <v>32</v>
      </c>
      <c r="E19" t="s">
        <v>33</v>
      </c>
      <c r="F19">
        <v>5</v>
      </c>
      <c r="G19">
        <v>5</v>
      </c>
      <c r="H19">
        <v>4</v>
      </c>
      <c r="I19" s="1">
        <f t="shared" si="0"/>
        <v>4.666666666666667</v>
      </c>
    </row>
    <row r="20" spans="1:12" x14ac:dyDescent="0.25">
      <c r="A20" t="s">
        <v>27</v>
      </c>
      <c r="B20">
        <v>1998</v>
      </c>
      <c r="C20">
        <v>98333</v>
      </c>
      <c r="D20" s="2" t="s">
        <v>32</v>
      </c>
      <c r="E20" t="s">
        <v>33</v>
      </c>
      <c r="F20">
        <v>3</v>
      </c>
      <c r="G20">
        <v>4</v>
      </c>
      <c r="H20">
        <v>3</v>
      </c>
      <c r="I20" s="1">
        <f t="shared" si="0"/>
        <v>3.3333333333333335</v>
      </c>
    </row>
    <row r="21" spans="1:12" x14ac:dyDescent="0.25">
      <c r="A21" t="s">
        <v>37</v>
      </c>
      <c r="B21">
        <v>1998</v>
      </c>
      <c r="C21">
        <v>98349</v>
      </c>
      <c r="D21" s="2" t="s">
        <v>50</v>
      </c>
      <c r="E21" t="s">
        <v>52</v>
      </c>
      <c r="F21">
        <v>5</v>
      </c>
      <c r="G21">
        <v>5</v>
      </c>
      <c r="H21">
        <v>5</v>
      </c>
      <c r="I21" s="1">
        <f t="shared" si="0"/>
        <v>5</v>
      </c>
    </row>
    <row r="22" spans="1:12" x14ac:dyDescent="0.25">
      <c r="A22" t="s">
        <v>38</v>
      </c>
      <c r="B22">
        <v>1998</v>
      </c>
      <c r="C22">
        <v>98482</v>
      </c>
      <c r="D22" s="2" t="s">
        <v>50</v>
      </c>
      <c r="E22" t="s">
        <v>52</v>
      </c>
      <c r="F22">
        <v>4</v>
      </c>
      <c r="G22">
        <v>3</v>
      </c>
      <c r="H22">
        <v>3</v>
      </c>
      <c r="I22" s="1">
        <f t="shared" si="0"/>
        <v>3.3333333333333335</v>
      </c>
    </row>
    <row r="23" spans="1:12" x14ac:dyDescent="0.25">
      <c r="A23" t="s">
        <v>39</v>
      </c>
      <c r="B23">
        <v>1998</v>
      </c>
      <c r="C23">
        <v>98038</v>
      </c>
      <c r="D23" s="2" t="s">
        <v>50</v>
      </c>
      <c r="E23" t="s">
        <v>52</v>
      </c>
      <c r="F23">
        <v>5</v>
      </c>
      <c r="G23">
        <v>5</v>
      </c>
      <c r="H23">
        <v>5</v>
      </c>
      <c r="I23" s="1">
        <f t="shared" si="0"/>
        <v>5</v>
      </c>
    </row>
    <row r="24" spans="1:12" x14ac:dyDescent="0.25">
      <c r="A24" t="s">
        <v>45</v>
      </c>
      <c r="B24">
        <v>1998</v>
      </c>
      <c r="C24">
        <v>98584</v>
      </c>
      <c r="D24" s="2" t="s">
        <v>50</v>
      </c>
      <c r="E24" t="s">
        <v>52</v>
      </c>
      <c r="F24">
        <v>5</v>
      </c>
      <c r="G24">
        <v>5</v>
      </c>
      <c r="H24">
        <v>5</v>
      </c>
      <c r="I24" s="1">
        <f t="shared" si="0"/>
        <v>5</v>
      </c>
    </row>
    <row r="25" spans="1:12" x14ac:dyDescent="0.25">
      <c r="A25" t="s">
        <v>48</v>
      </c>
      <c r="B25">
        <v>1998</v>
      </c>
      <c r="C25">
        <v>98834</v>
      </c>
      <c r="D25" s="2" t="s">
        <v>50</v>
      </c>
      <c r="E25" t="s">
        <v>52</v>
      </c>
      <c r="F25">
        <v>5</v>
      </c>
      <c r="G25">
        <v>5</v>
      </c>
      <c r="H25">
        <v>5</v>
      </c>
      <c r="I25" s="1">
        <f t="shared" si="0"/>
        <v>5</v>
      </c>
      <c r="L25" t="s">
        <v>35</v>
      </c>
    </row>
    <row r="26" spans="1:12" x14ac:dyDescent="0.25">
      <c r="A26" t="s">
        <v>57</v>
      </c>
      <c r="B26">
        <v>1998</v>
      </c>
      <c r="C26">
        <v>98111</v>
      </c>
      <c r="D26" s="2" t="s">
        <v>56</v>
      </c>
      <c r="E26" t="s">
        <v>52</v>
      </c>
      <c r="F26">
        <v>4</v>
      </c>
      <c r="G26">
        <v>3</v>
      </c>
      <c r="H26">
        <v>3</v>
      </c>
      <c r="I26" s="1">
        <f t="shared" si="0"/>
        <v>3.3333333333333335</v>
      </c>
      <c r="L26" t="s">
        <v>33</v>
      </c>
    </row>
    <row r="27" spans="1:12" x14ac:dyDescent="0.25">
      <c r="A27" t="s">
        <v>42</v>
      </c>
      <c r="B27">
        <v>1998</v>
      </c>
      <c r="C27">
        <v>98196</v>
      </c>
      <c r="D27" s="2" t="s">
        <v>50</v>
      </c>
      <c r="E27" t="s">
        <v>53</v>
      </c>
      <c r="F27">
        <v>5</v>
      </c>
      <c r="G27">
        <v>4</v>
      </c>
      <c r="H27">
        <v>4</v>
      </c>
      <c r="I27" s="1">
        <f t="shared" si="0"/>
        <v>4.333333333333333</v>
      </c>
      <c r="L27" t="s">
        <v>52</v>
      </c>
    </row>
    <row r="28" spans="1:12" x14ac:dyDescent="0.25">
      <c r="A28" t="s">
        <v>43</v>
      </c>
      <c r="B28">
        <v>1997</v>
      </c>
      <c r="C28">
        <v>97009</v>
      </c>
      <c r="D28" s="2" t="s">
        <v>50</v>
      </c>
      <c r="E28" t="s">
        <v>53</v>
      </c>
      <c r="F28">
        <v>3</v>
      </c>
      <c r="G28">
        <v>3</v>
      </c>
      <c r="H28">
        <v>3</v>
      </c>
      <c r="I28" s="1">
        <f t="shared" si="0"/>
        <v>3</v>
      </c>
      <c r="L28" t="s">
        <v>53</v>
      </c>
    </row>
    <row r="29" spans="1:12" x14ac:dyDescent="0.25">
      <c r="A29" t="s">
        <v>44</v>
      </c>
      <c r="B29">
        <v>1998</v>
      </c>
      <c r="C29">
        <v>98670</v>
      </c>
      <c r="D29" s="2" t="s">
        <v>50</v>
      </c>
      <c r="E29" t="s">
        <v>53</v>
      </c>
      <c r="F29">
        <v>3</v>
      </c>
      <c r="G29">
        <v>3</v>
      </c>
      <c r="H29">
        <v>3</v>
      </c>
      <c r="I29" s="1">
        <f t="shared" si="0"/>
        <v>3</v>
      </c>
      <c r="L29" t="s">
        <v>34</v>
      </c>
    </row>
    <row r="30" spans="1:12" x14ac:dyDescent="0.25">
      <c r="A30" t="s">
        <v>47</v>
      </c>
      <c r="B30">
        <v>1998</v>
      </c>
      <c r="C30">
        <v>98308</v>
      </c>
      <c r="D30" s="2" t="s">
        <v>50</v>
      </c>
      <c r="E30" t="s">
        <v>53</v>
      </c>
      <c r="F30">
        <v>3</v>
      </c>
      <c r="G30">
        <v>3</v>
      </c>
      <c r="H30">
        <v>3</v>
      </c>
      <c r="I30" s="1">
        <f t="shared" si="0"/>
        <v>3</v>
      </c>
      <c r="L30" t="s">
        <v>51</v>
      </c>
    </row>
    <row r="31" spans="1:12" x14ac:dyDescent="0.25">
      <c r="A31" t="s">
        <v>8</v>
      </c>
      <c r="B31">
        <v>1998</v>
      </c>
      <c r="C31">
        <v>98315</v>
      </c>
      <c r="D31" s="2" t="s">
        <v>31</v>
      </c>
      <c r="E31" t="s">
        <v>34</v>
      </c>
      <c r="F31">
        <v>4</v>
      </c>
      <c r="G31">
        <v>4</v>
      </c>
      <c r="H31">
        <v>4</v>
      </c>
      <c r="I31" s="1">
        <f t="shared" si="0"/>
        <v>4</v>
      </c>
    </row>
    <row r="32" spans="1:12" x14ac:dyDescent="0.25">
      <c r="A32" t="s">
        <v>11</v>
      </c>
      <c r="B32">
        <v>1998</v>
      </c>
      <c r="C32">
        <v>98732</v>
      </c>
      <c r="D32" s="2" t="s">
        <v>31</v>
      </c>
      <c r="E32" t="s">
        <v>34</v>
      </c>
      <c r="F32">
        <v>5</v>
      </c>
      <c r="G32">
        <v>4</v>
      </c>
      <c r="H32">
        <v>5</v>
      </c>
      <c r="I32" s="1">
        <f t="shared" si="0"/>
        <v>4.666666666666667</v>
      </c>
    </row>
    <row r="33" spans="1:12" x14ac:dyDescent="0.25">
      <c r="A33" t="s">
        <v>12</v>
      </c>
      <c r="B33">
        <v>1998</v>
      </c>
      <c r="C33">
        <v>98100</v>
      </c>
      <c r="D33" s="2" t="s">
        <v>31</v>
      </c>
      <c r="E33" t="s">
        <v>34</v>
      </c>
      <c r="F33">
        <v>3</v>
      </c>
      <c r="G33">
        <v>3</v>
      </c>
      <c r="H33">
        <v>3</v>
      </c>
      <c r="I33" s="1">
        <f t="shared" si="0"/>
        <v>3</v>
      </c>
    </row>
    <row r="34" spans="1:12" x14ac:dyDescent="0.25">
      <c r="A34" t="s">
        <v>13</v>
      </c>
      <c r="B34">
        <v>1998</v>
      </c>
      <c r="C34">
        <v>98256</v>
      </c>
      <c r="D34" s="2" t="s">
        <v>31</v>
      </c>
      <c r="E34" t="s">
        <v>34</v>
      </c>
      <c r="F34">
        <v>4</v>
      </c>
      <c r="G34">
        <v>5</v>
      </c>
      <c r="H34">
        <v>5</v>
      </c>
      <c r="I34" s="1">
        <f t="shared" si="0"/>
        <v>4.666666666666667</v>
      </c>
      <c r="L34" s="9" t="s">
        <v>35</v>
      </c>
    </row>
    <row r="35" spans="1:12" x14ac:dyDescent="0.25">
      <c r="A35" t="s">
        <v>14</v>
      </c>
      <c r="B35">
        <v>1996</v>
      </c>
      <c r="C35">
        <v>96108</v>
      </c>
      <c r="D35" s="2" t="s">
        <v>31</v>
      </c>
      <c r="E35" t="s">
        <v>34</v>
      </c>
      <c r="F35">
        <v>3</v>
      </c>
      <c r="G35">
        <v>3</v>
      </c>
      <c r="H35">
        <v>3</v>
      </c>
      <c r="I35" s="1">
        <f t="shared" si="0"/>
        <v>3</v>
      </c>
    </row>
    <row r="36" spans="1:12" x14ac:dyDescent="0.25">
      <c r="A36" t="s">
        <v>17</v>
      </c>
      <c r="B36">
        <v>1998</v>
      </c>
      <c r="C36">
        <v>98004</v>
      </c>
      <c r="D36" s="2" t="s">
        <v>31</v>
      </c>
      <c r="E36" t="s">
        <v>34</v>
      </c>
      <c r="F36">
        <v>5</v>
      </c>
      <c r="G36">
        <v>5</v>
      </c>
      <c r="H36">
        <v>5</v>
      </c>
      <c r="I36" s="1">
        <f t="shared" si="0"/>
        <v>5</v>
      </c>
    </row>
    <row r="37" spans="1:12" x14ac:dyDescent="0.25">
      <c r="A37" t="s">
        <v>36</v>
      </c>
      <c r="B37">
        <v>1998</v>
      </c>
      <c r="C37">
        <v>98258</v>
      </c>
      <c r="D37" s="2" t="s">
        <v>50</v>
      </c>
      <c r="E37" t="s">
        <v>51</v>
      </c>
      <c r="F37">
        <v>5</v>
      </c>
      <c r="G37">
        <v>5</v>
      </c>
      <c r="H37">
        <v>4</v>
      </c>
      <c r="I37" s="1">
        <f t="shared" si="0"/>
        <v>4.666666666666667</v>
      </c>
    </row>
    <row r="38" spans="1:12" x14ac:dyDescent="0.25">
      <c r="A38" t="s">
        <v>10</v>
      </c>
      <c r="B38">
        <v>1998</v>
      </c>
      <c r="C38">
        <v>98670</v>
      </c>
      <c r="D38" s="2" t="s">
        <v>50</v>
      </c>
      <c r="E38" t="s">
        <v>51</v>
      </c>
      <c r="F38">
        <v>3</v>
      </c>
      <c r="G38">
        <v>3</v>
      </c>
      <c r="H38">
        <v>3</v>
      </c>
      <c r="I38" s="1">
        <f t="shared" si="0"/>
        <v>3</v>
      </c>
    </row>
    <row r="39" spans="1:12" x14ac:dyDescent="0.25">
      <c r="A39" t="s">
        <v>40</v>
      </c>
      <c r="B39">
        <v>1998</v>
      </c>
      <c r="C39">
        <v>98530</v>
      </c>
      <c r="D39" s="2" t="s">
        <v>50</v>
      </c>
      <c r="E39" t="s">
        <v>51</v>
      </c>
      <c r="F39">
        <v>4</v>
      </c>
      <c r="G39">
        <v>5</v>
      </c>
      <c r="H39">
        <v>4</v>
      </c>
      <c r="I39" s="1">
        <f t="shared" si="0"/>
        <v>4.333333333333333</v>
      </c>
    </row>
    <row r="40" spans="1:12" x14ac:dyDescent="0.25">
      <c r="A40" t="s">
        <v>41</v>
      </c>
      <c r="B40">
        <v>1998</v>
      </c>
      <c r="C40">
        <v>98749</v>
      </c>
      <c r="D40" s="2" t="s">
        <v>50</v>
      </c>
      <c r="E40" t="s">
        <v>51</v>
      </c>
      <c r="F40">
        <v>5</v>
      </c>
      <c r="G40">
        <v>4</v>
      </c>
      <c r="H40">
        <v>4</v>
      </c>
      <c r="I40" s="1">
        <f t="shared" si="0"/>
        <v>4.333333333333333</v>
      </c>
    </row>
    <row r="41" spans="1:12" x14ac:dyDescent="0.25">
      <c r="A41" t="s">
        <v>46</v>
      </c>
      <c r="B41">
        <v>1998</v>
      </c>
      <c r="C41">
        <v>98200</v>
      </c>
      <c r="D41" s="2" t="s">
        <v>50</v>
      </c>
      <c r="E41" t="s">
        <v>51</v>
      </c>
      <c r="F41">
        <v>3</v>
      </c>
      <c r="G41">
        <v>4</v>
      </c>
      <c r="H41">
        <v>3</v>
      </c>
      <c r="I41" s="1">
        <f t="shared" si="0"/>
        <v>3.3333333333333335</v>
      </c>
    </row>
    <row r="42" spans="1:12" x14ac:dyDescent="0.25">
      <c r="A42" t="s">
        <v>49</v>
      </c>
      <c r="B42">
        <v>1998</v>
      </c>
      <c r="C42">
        <v>98475</v>
      </c>
      <c r="D42" s="2" t="s">
        <v>50</v>
      </c>
      <c r="E42" t="s">
        <v>51</v>
      </c>
      <c r="F42">
        <v>4</v>
      </c>
      <c r="G42">
        <v>4</v>
      </c>
      <c r="H42">
        <v>3</v>
      </c>
      <c r="I42" s="1">
        <f t="shared" si="0"/>
        <v>3.6666666666666665</v>
      </c>
    </row>
    <row r="43" spans="1:12" x14ac:dyDescent="0.25">
      <c r="A43" t="s">
        <v>55</v>
      </c>
      <c r="B43">
        <v>1998</v>
      </c>
      <c r="C43">
        <v>98069</v>
      </c>
      <c r="D43" s="2" t="s">
        <v>56</v>
      </c>
      <c r="E43" t="s">
        <v>51</v>
      </c>
      <c r="F43">
        <v>5</v>
      </c>
      <c r="G43">
        <v>4</v>
      </c>
      <c r="H43">
        <v>5</v>
      </c>
      <c r="I43" s="1">
        <f t="shared" si="0"/>
        <v>4.666666666666667</v>
      </c>
    </row>
    <row r="44" spans="1:12" x14ac:dyDescent="0.25">
      <c r="A44" t="s">
        <v>58</v>
      </c>
      <c r="B44">
        <v>1998</v>
      </c>
      <c r="C44">
        <v>98756</v>
      </c>
      <c r="D44" s="2" t="s">
        <v>56</v>
      </c>
      <c r="E44" t="s">
        <v>51</v>
      </c>
      <c r="F44">
        <v>4</v>
      </c>
      <c r="G44">
        <v>4</v>
      </c>
      <c r="H44">
        <v>4</v>
      </c>
      <c r="I44" s="1">
        <f t="shared" si="0"/>
        <v>4</v>
      </c>
    </row>
    <row r="47" spans="1:12" ht="23.5" thickBot="1" x14ac:dyDescent="0.3">
      <c r="A47" s="4" t="s">
        <v>1</v>
      </c>
      <c r="B47" s="5" t="s">
        <v>30</v>
      </c>
      <c r="C47" s="4" t="s">
        <v>4</v>
      </c>
      <c r="D47" s="6" t="s">
        <v>54</v>
      </c>
      <c r="F47" s="8" t="s">
        <v>60</v>
      </c>
    </row>
    <row r="48" spans="1:12" ht="13" thickTop="1" x14ac:dyDescent="0.25">
      <c r="A48">
        <v>1998</v>
      </c>
      <c r="B48" t="s">
        <v>33</v>
      </c>
      <c r="D48" s="7" t="s">
        <v>59</v>
      </c>
      <c r="F48" t="b">
        <f>(F4+G4)/2 &gt; 4.5</f>
        <v>0</v>
      </c>
    </row>
    <row r="49" spans="2:3" x14ac:dyDescent="0.25">
      <c r="B49" s="8" t="s">
        <v>51</v>
      </c>
      <c r="C49">
        <v>5</v>
      </c>
    </row>
  </sheetData>
  <autoFilter ref="A3:I44" xr:uid="{00000000-0001-0000-0000-000000000000}"/>
  <sortState xmlns:xlrd2="http://schemas.microsoft.com/office/spreadsheetml/2017/richdata2" ref="A4:I44">
    <sortCondition ref="E4:E44" customList="электротехник,конструктор"/>
  </sortState>
  <phoneticPr fontId="0" type="noConversion"/>
  <dataValidations count="1">
    <dataValidation type="list" allowBlank="1" showInputMessage="1" showErrorMessage="1" sqref="L34" xr:uid="{1C42DAEB-7719-4474-B57B-29B9BD97E5ED}">
      <formula1>$L$25:$L$30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Сведения ректората</vt:lpstr>
      <vt:lpstr>'Сведения ректората'!Criteria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Орхан Махмудов</cp:lastModifiedBy>
  <dcterms:created xsi:type="dcterms:W3CDTF">2000-06-25T12:55:38Z</dcterms:created>
  <dcterms:modified xsi:type="dcterms:W3CDTF">2022-04-22T12:05:17Z</dcterms:modified>
</cp:coreProperties>
</file>