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Raw" sheetId="1" r:id="rId1"/>
    <sheet name="Processed" sheetId="4" r:id="rId2"/>
  </sheets>
  <definedNames>
    <definedName name="_xlnm._FilterDatabase" localSheetId="1" hidden="1">Processed!$A$1:$U$73</definedName>
    <definedName name="IDCJDW2124.201509" localSheetId="1">Processed!$A$1:$U$31</definedName>
    <definedName name="IDCJDW2124.201509" localSheetId="0">Raw!$A$1:$V$40</definedName>
    <definedName name="IDCJDW2124.201510" localSheetId="1">Processed!$A$32:$U$62</definedName>
    <definedName name="IDCJDW2124.201510" localSheetId="0">Raw!$A$41:$V$81</definedName>
    <definedName name="IDCJDW2124.201511" localSheetId="1">Processed!$A$63:$U$70</definedName>
    <definedName name="IDCJDW2124.201511" localSheetId="0">Raw!$A$82:$V$99</definedName>
    <definedName name="MaxTemperatures">Processed!$C$2:$C$70</definedName>
    <definedName name="MinTemperatures">Processed!$B$2:$B$70</definedName>
    <definedName name="Rainfall">Processed!$D$30:$D$70</definedName>
  </definedNames>
  <calcPr calcId="144525"/>
</workbook>
</file>

<file path=xl/calcChain.xml><?xml version="1.0" encoding="utf-8"?>
<calcChain xmlns="http://schemas.openxmlformats.org/spreadsheetml/2006/main">
  <c r="D72" i="4" l="1"/>
  <c r="C72" i="4"/>
  <c r="B72" i="4"/>
  <c r="C73" i="4"/>
  <c r="D73" i="4"/>
  <c r="C71" i="4"/>
  <c r="D71" i="4"/>
  <c r="B71" i="4"/>
  <c r="B73" i="4" s="1"/>
</calcChain>
</file>

<file path=xl/connections.xml><?xml version="1.0" encoding="utf-8"?>
<connections xmlns="http://schemas.openxmlformats.org/spreadsheetml/2006/main">
  <connection id="1" name="IDCJDW2124.201509" type="6" refreshedVersion="4" background="1" saveData="1">
    <textPr sourceFile="C:\Users\kutila\Desktop\Intersect-courses\excel-fu\bom\IDCJDW2124.201509.csv" tab="0" comma="1">
      <textFields>
        <textField/>
      </textFields>
    </textPr>
  </connection>
  <connection id="2" name="IDCJDW2124.2015091" type="6" refreshedVersion="4" background="1" saveData="1">
    <textPr sourceFile="C:\Users\kutila\Desktop\Intersect-courses\excel-fu\bom\IDCJDW2124.201509.csv" tab="0" comma="1">
      <textFields>
        <textField/>
      </textFields>
    </textPr>
  </connection>
  <connection id="3" name="IDCJDW2124.201510" type="6" refreshedVersion="4" background="1" saveData="1">
    <textPr sourceFile="C:\Users\kutila\Desktop\Intersect-courses\excel-fu\bom\IDCJDW2124.201510.csv" tab="0" comma="1">
      <textFields>
        <textField/>
      </textFields>
    </textPr>
  </connection>
  <connection id="4" name="IDCJDW2124.2015101" type="6" refreshedVersion="4" background="1" saveData="1">
    <textPr sourceFile="C:\Users\kutila\Desktop\Intersect-courses\excel-fu\bom\IDCJDW2124.201510.csv" tab="0" comma="1">
      <textFields>
        <textField/>
      </textFields>
    </textPr>
  </connection>
  <connection id="5" name="IDCJDW2124.201511" type="6" refreshedVersion="4" background="1" saveData="1">
    <textPr sourceFile="C:\Users\kutila\Desktop\Intersect-courses\excel-fu\bom\IDCJDW2124.201511.csv" tab="0" comma="1">
      <textFields>
        <textField/>
      </textFields>
    </textPr>
  </connection>
  <connection id="6" name="IDCJDW2124.2015111" type="6" refreshedVersion="4" background="1" saveData="1">
    <textPr sourceFile="C:\Users\kutila\Desktop\Intersect-courses\excel-fu\bom\IDCJDW2124.201511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<sst xmlns="http://schemas.openxmlformats.org/spreadsheetml/2006/main" count="517" uniqueCount="52">
  <si>
    <t>Daily Weather Observations for Sydney, New South Wales for September 2015</t>
  </si>
  <si>
    <t>Prepared at 13:01 UTC on Wednesday 21 October 2015   IDCJDW2124.201509</t>
  </si>
  <si>
    <t>Copyright 2003 Commonwealth Bureau of Meteorology</t>
  </si>
  <si>
    <t>Most observations from Observatory Hill, but some from Fort Denison and Sydney Airport.</t>
  </si>
  <si>
    <t>Sydney Airport is about 10 km to the south of Observatory Hill.</t>
  </si>
  <si>
    <t>Temperature, humidity, pressure and rainfall observations are from Sydney (Observatory Hill) {station 066062}</t>
  </si>
  <si>
    <t>Cloud, evaporation and sunshine observations are from Sydney Airport AMO {station 066037}</t>
  </si>
  <si>
    <t>Wind observations are from Fort Denison {station 066022}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</si>
  <si>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</si>
  <si>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</si>
  <si>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</si>
  <si>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</si>
  <si>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</si>
  <si>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</si>
  <si>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</si>
  <si>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</si>
  <si>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</si>
  <si>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</si>
  <si>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</si>
  <si>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</si>
  <si>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</si>
  <si>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</si>
  <si>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</si>
  <si>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</si>
  <si>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</si>
  <si>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</si>
  <si>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</si>
  <si>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</si>
  <si>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</si>
  <si>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W</t>
  </si>
  <si>
    <t>ESE</t>
  </si>
  <si>
    <t>WNW</t>
  </si>
  <si>
    <t>ENE</t>
  </si>
  <si>
    <t>SW</t>
  </si>
  <si>
    <t>WSW</t>
  </si>
  <si>
    <t>S</t>
  </si>
  <si>
    <t>SSW</t>
  </si>
  <si>
    <t>SE</t>
  </si>
  <si>
    <t>NNE</t>
  </si>
  <si>
    <t>SSE</t>
  </si>
  <si>
    <t>NE</t>
  </si>
  <si>
    <t>E</t>
  </si>
  <si>
    <t>NNW</t>
  </si>
  <si>
    <t>NW</t>
  </si>
  <si>
    <t>N</t>
  </si>
  <si>
    <t>Daily Weather Observations for Sydney, New South Wales for October 2015</t>
  </si>
  <si>
    <t>Prepared at 13:02 UTC on Monday  2 November 2015   IDCJDW2124.201510</t>
  </si>
  <si>
    <t>Daily Weather Observations for Sydney, New South Wales for November 2015</t>
  </si>
  <si>
    <t>Prepared at 23:36 UTC on Saturday  7 November 2015   IDCJDW2124.201511</t>
  </si>
  <si>
    <t>Minimum:</t>
  </si>
  <si>
    <t>Average:</t>
  </si>
  <si>
    <t>Maximum: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</si>
</sst>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DCJDW2124.20151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DCJDW2124.20151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DCJDW2124.201509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DCJDW2124.201509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DCJDW2124.20151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DCJDW2124.20151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selection activeCell="A82" sqref="A82"/>
    </sheetView>
  </sheetViews>
  <sheetFormatPr defaultRowHeight="15" x14ac:dyDescent="0.25"/>
  <cols>
    <col min="1" max="1" width="81.140625" bestFit="1" customWidth="1"/>
    <col min="2" max="2" width="10.7109375" bestFit="1" customWidth="1"/>
    <col min="3" max="3" width="25.5703125" bestFit="1" customWidth="1"/>
    <col min="4" max="4" width="25.85546875" bestFit="1" customWidth="1"/>
    <col min="5" max="5" width="13.140625" bestFit="1" customWidth="1"/>
    <col min="6" max="6" width="17" bestFit="1" customWidth="1"/>
    <col min="7" max="7" width="16.140625" bestFit="1" customWidth="1"/>
    <col min="8" max="8" width="30.85546875" bestFit="1" customWidth="1"/>
    <col min="9" max="9" width="34.5703125" bestFit="1" customWidth="1"/>
    <col min="10" max="10" width="26.5703125" bestFit="1" customWidth="1"/>
    <col min="11" max="11" width="20.7109375" bestFit="1" customWidth="1"/>
    <col min="12" max="13" width="24.28515625" bestFit="1" customWidth="1"/>
    <col min="14" max="14" width="18.28515625" bestFit="1" customWidth="1"/>
    <col min="15" max="16" width="22.42578125" bestFit="1" customWidth="1"/>
    <col min="17" max="17" width="20.85546875" bestFit="1" customWidth="1"/>
    <col min="18" max="19" width="24.42578125" bestFit="1" customWidth="1"/>
    <col min="20" max="20" width="18.42578125" bestFit="1" customWidth="1"/>
    <col min="21" max="22" width="22.5703125" bestFit="1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</row>
    <row r="7" spans="1:22" x14ac:dyDescent="0.25">
      <c r="A7" t="s">
        <v>6</v>
      </c>
    </row>
    <row r="8" spans="1:22" x14ac:dyDescent="0.25">
      <c r="A8" t="s">
        <v>7</v>
      </c>
    </row>
    <row r="10" spans="1:22" x14ac:dyDescent="0.25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</row>
    <row r="11" spans="1:22" x14ac:dyDescent="0.25">
      <c r="B11" s="1">
        <v>42248</v>
      </c>
      <c r="C11">
        <v>9</v>
      </c>
      <c r="D11">
        <v>19.7</v>
      </c>
      <c r="E11">
        <v>0</v>
      </c>
      <c r="F11">
        <v>3.2</v>
      </c>
      <c r="G11">
        <v>10.8</v>
      </c>
      <c r="H11" t="s">
        <v>29</v>
      </c>
      <c r="I11">
        <v>31</v>
      </c>
      <c r="J11" s="2">
        <v>0.40416666666666662</v>
      </c>
      <c r="K11">
        <v>12.7</v>
      </c>
      <c r="L11">
        <v>50</v>
      </c>
      <c r="M11">
        <v>1</v>
      </c>
      <c r="N11" t="s">
        <v>29</v>
      </c>
      <c r="O11">
        <v>17</v>
      </c>
      <c r="P11">
        <v>1015.8</v>
      </c>
      <c r="Q11">
        <v>17</v>
      </c>
      <c r="R11">
        <v>39</v>
      </c>
      <c r="S11">
        <v>1</v>
      </c>
      <c r="T11" t="s">
        <v>30</v>
      </c>
      <c r="U11">
        <v>13</v>
      </c>
      <c r="V11">
        <v>1013.3</v>
      </c>
    </row>
    <row r="12" spans="1:22" x14ac:dyDescent="0.25">
      <c r="B12" s="1">
        <v>42249</v>
      </c>
      <c r="C12">
        <v>8</v>
      </c>
      <c r="D12">
        <v>18.8</v>
      </c>
      <c r="E12">
        <v>0</v>
      </c>
      <c r="F12">
        <v>4</v>
      </c>
      <c r="G12">
        <v>10.4</v>
      </c>
      <c r="H12" t="s">
        <v>31</v>
      </c>
      <c r="I12">
        <v>31</v>
      </c>
      <c r="J12" s="2">
        <v>0.9902777777777777</v>
      </c>
      <c r="K12">
        <v>11.9</v>
      </c>
      <c r="L12">
        <v>61</v>
      </c>
      <c r="M12">
        <v>5</v>
      </c>
      <c r="N12" t="s">
        <v>29</v>
      </c>
      <c r="O12">
        <v>11</v>
      </c>
      <c r="P12">
        <v>1018</v>
      </c>
      <c r="Q12">
        <v>18.600000000000001</v>
      </c>
      <c r="R12">
        <v>46</v>
      </c>
      <c r="S12">
        <v>1</v>
      </c>
      <c r="T12" t="s">
        <v>32</v>
      </c>
      <c r="U12">
        <v>19</v>
      </c>
      <c r="V12">
        <v>1012</v>
      </c>
    </row>
    <row r="13" spans="1:22" x14ac:dyDescent="0.25">
      <c r="B13" s="1">
        <v>42250</v>
      </c>
      <c r="C13">
        <v>11.2</v>
      </c>
      <c r="D13">
        <v>20.8</v>
      </c>
      <c r="E13">
        <v>2.8</v>
      </c>
      <c r="F13">
        <v>5.6</v>
      </c>
      <c r="G13">
        <v>8</v>
      </c>
      <c r="H13" t="s">
        <v>33</v>
      </c>
      <c r="I13">
        <v>52</v>
      </c>
      <c r="J13" s="2">
        <v>0.6777777777777777</v>
      </c>
      <c r="K13">
        <v>14.4</v>
      </c>
      <c r="L13">
        <v>69</v>
      </c>
      <c r="M13">
        <v>3</v>
      </c>
      <c r="N13" t="s">
        <v>31</v>
      </c>
      <c r="O13">
        <v>20</v>
      </c>
      <c r="P13">
        <v>1006</v>
      </c>
      <c r="Q13">
        <v>20.6</v>
      </c>
      <c r="R13">
        <v>28</v>
      </c>
      <c r="S13">
        <v>6</v>
      </c>
      <c r="T13" t="s">
        <v>34</v>
      </c>
      <c r="U13">
        <v>24</v>
      </c>
      <c r="V13">
        <v>1005.6</v>
      </c>
    </row>
    <row r="14" spans="1:22" x14ac:dyDescent="0.25">
      <c r="B14" s="1">
        <v>42251</v>
      </c>
      <c r="C14">
        <v>12.5</v>
      </c>
      <c r="D14">
        <v>19.5</v>
      </c>
      <c r="E14">
        <v>20.399999999999999</v>
      </c>
      <c r="F14">
        <v>4</v>
      </c>
      <c r="G14">
        <v>5.7</v>
      </c>
      <c r="H14" t="s">
        <v>35</v>
      </c>
      <c r="I14">
        <v>48</v>
      </c>
      <c r="J14" s="2">
        <v>0.47361111111111115</v>
      </c>
      <c r="K14">
        <v>13.7</v>
      </c>
      <c r="L14">
        <v>92</v>
      </c>
      <c r="M14">
        <v>7</v>
      </c>
      <c r="N14" t="s">
        <v>36</v>
      </c>
      <c r="O14">
        <v>19</v>
      </c>
      <c r="P14">
        <v>1021.5</v>
      </c>
      <c r="Q14">
        <v>18.3</v>
      </c>
      <c r="R14">
        <v>54</v>
      </c>
      <c r="S14">
        <v>2</v>
      </c>
      <c r="T14" t="s">
        <v>35</v>
      </c>
      <c r="U14">
        <v>20</v>
      </c>
      <c r="V14">
        <v>1020.5</v>
      </c>
    </row>
    <row r="15" spans="1:22" x14ac:dyDescent="0.25">
      <c r="B15" s="1">
        <v>42252</v>
      </c>
      <c r="C15">
        <v>11.5</v>
      </c>
      <c r="D15">
        <v>21.7</v>
      </c>
      <c r="E15">
        <v>0</v>
      </c>
      <c r="F15">
        <v>2.8</v>
      </c>
      <c r="G15">
        <v>9.3000000000000007</v>
      </c>
      <c r="H15" t="s">
        <v>30</v>
      </c>
      <c r="I15">
        <v>37</v>
      </c>
      <c r="J15" s="2">
        <v>0.64374999999999993</v>
      </c>
      <c r="K15">
        <v>15.2</v>
      </c>
      <c r="L15">
        <v>68</v>
      </c>
      <c r="M15">
        <v>1</v>
      </c>
      <c r="N15" t="s">
        <v>31</v>
      </c>
      <c r="O15">
        <v>17</v>
      </c>
      <c r="P15">
        <v>1022.3</v>
      </c>
      <c r="Q15">
        <v>18.7</v>
      </c>
      <c r="R15">
        <v>53</v>
      </c>
      <c r="S15">
        <v>5</v>
      </c>
      <c r="T15" t="s">
        <v>37</v>
      </c>
      <c r="U15">
        <v>24</v>
      </c>
      <c r="V15">
        <v>1019.6</v>
      </c>
    </row>
    <row r="16" spans="1:22" x14ac:dyDescent="0.25">
      <c r="B16" s="1">
        <v>42253</v>
      </c>
      <c r="C16">
        <v>12.7</v>
      </c>
      <c r="D16">
        <v>17.5</v>
      </c>
      <c r="E16">
        <v>0.4</v>
      </c>
      <c r="F16">
        <v>5.4</v>
      </c>
      <c r="G16">
        <v>1</v>
      </c>
      <c r="H16" t="s">
        <v>32</v>
      </c>
      <c r="I16">
        <v>24</v>
      </c>
      <c r="J16" s="2">
        <v>0.67499999999999993</v>
      </c>
      <c r="K16">
        <v>14.6</v>
      </c>
      <c r="L16">
        <v>84</v>
      </c>
      <c r="M16">
        <v>7</v>
      </c>
      <c r="N16" t="s">
        <v>38</v>
      </c>
      <c r="O16">
        <v>11</v>
      </c>
      <c r="P16">
        <v>1024.9000000000001</v>
      </c>
      <c r="Q16">
        <v>16</v>
      </c>
      <c r="R16">
        <v>68</v>
      </c>
      <c r="S16">
        <v>7</v>
      </c>
      <c r="T16" t="s">
        <v>32</v>
      </c>
      <c r="U16">
        <v>6</v>
      </c>
      <c r="V16">
        <v>1021.9</v>
      </c>
    </row>
    <row r="17" spans="2:22" x14ac:dyDescent="0.25">
      <c r="B17" s="1">
        <v>42254</v>
      </c>
      <c r="C17">
        <v>11.1</v>
      </c>
      <c r="D17">
        <v>24.9</v>
      </c>
      <c r="E17">
        <v>0.2</v>
      </c>
      <c r="F17">
        <v>0.6</v>
      </c>
      <c r="G17">
        <v>9.3000000000000007</v>
      </c>
      <c r="H17" t="s">
        <v>29</v>
      </c>
      <c r="I17">
        <v>54</v>
      </c>
      <c r="J17" s="2">
        <v>0.7597222222222223</v>
      </c>
      <c r="K17">
        <v>17.399999999999999</v>
      </c>
      <c r="L17">
        <v>62</v>
      </c>
      <c r="M17">
        <v>2</v>
      </c>
      <c r="N17" t="s">
        <v>29</v>
      </c>
      <c r="O17">
        <v>9</v>
      </c>
      <c r="P17">
        <v>1018.3</v>
      </c>
      <c r="Q17">
        <v>22.7</v>
      </c>
      <c r="R17">
        <v>32</v>
      </c>
      <c r="S17">
        <v>4</v>
      </c>
      <c r="T17" t="s">
        <v>29</v>
      </c>
      <c r="U17">
        <v>15</v>
      </c>
      <c r="V17">
        <v>1013.3</v>
      </c>
    </row>
    <row r="18" spans="2:22" x14ac:dyDescent="0.25">
      <c r="B18" s="1">
        <v>42255</v>
      </c>
      <c r="C18">
        <v>10</v>
      </c>
      <c r="D18">
        <v>20</v>
      </c>
      <c r="E18">
        <v>0</v>
      </c>
      <c r="F18">
        <v>6.8</v>
      </c>
      <c r="G18">
        <v>11</v>
      </c>
      <c r="H18" t="s">
        <v>29</v>
      </c>
      <c r="I18">
        <v>52</v>
      </c>
      <c r="J18" s="2">
        <v>0.58750000000000002</v>
      </c>
      <c r="K18">
        <v>13.3</v>
      </c>
      <c r="L18">
        <v>42</v>
      </c>
      <c r="M18">
        <v>1</v>
      </c>
      <c r="N18" t="s">
        <v>34</v>
      </c>
      <c r="O18">
        <v>30</v>
      </c>
      <c r="P18">
        <v>1018.8</v>
      </c>
      <c r="Q18">
        <v>19.7</v>
      </c>
      <c r="R18">
        <v>32</v>
      </c>
      <c r="S18">
        <v>2</v>
      </c>
      <c r="T18" t="s">
        <v>29</v>
      </c>
      <c r="U18">
        <v>24</v>
      </c>
      <c r="V18">
        <v>1015.7</v>
      </c>
    </row>
    <row r="19" spans="2:22" x14ac:dyDescent="0.25">
      <c r="B19" s="1">
        <v>42256</v>
      </c>
      <c r="C19">
        <v>9.8000000000000007</v>
      </c>
      <c r="D19">
        <v>20.2</v>
      </c>
      <c r="E19">
        <v>0</v>
      </c>
      <c r="F19">
        <v>5</v>
      </c>
      <c r="G19">
        <v>10.9</v>
      </c>
      <c r="K19">
        <v>15.4</v>
      </c>
      <c r="L19">
        <v>48</v>
      </c>
      <c r="M19">
        <v>1</v>
      </c>
      <c r="N19" t="s">
        <v>29</v>
      </c>
      <c r="O19">
        <v>20</v>
      </c>
      <c r="P19">
        <v>1023.1</v>
      </c>
      <c r="Q19">
        <v>18.899999999999999</v>
      </c>
      <c r="R19">
        <v>39</v>
      </c>
      <c r="S19">
        <v>1</v>
      </c>
      <c r="T19" t="s">
        <v>39</v>
      </c>
      <c r="U19">
        <v>17</v>
      </c>
      <c r="V19">
        <v>1022</v>
      </c>
    </row>
    <row r="20" spans="2:22" x14ac:dyDescent="0.25">
      <c r="B20" s="1">
        <v>42257</v>
      </c>
      <c r="C20">
        <v>11.3</v>
      </c>
      <c r="D20">
        <v>19.600000000000001</v>
      </c>
      <c r="E20">
        <v>0</v>
      </c>
      <c r="F20">
        <v>4.8</v>
      </c>
      <c r="G20">
        <v>6.5</v>
      </c>
      <c r="H20" t="s">
        <v>36</v>
      </c>
      <c r="I20">
        <v>37</v>
      </c>
      <c r="J20" s="2">
        <v>0.39861111111111108</v>
      </c>
      <c r="K20">
        <v>15.5</v>
      </c>
      <c r="L20">
        <v>59</v>
      </c>
      <c r="M20">
        <v>1</v>
      </c>
      <c r="N20" t="s">
        <v>31</v>
      </c>
      <c r="O20">
        <v>13</v>
      </c>
      <c r="P20">
        <v>1030.9000000000001</v>
      </c>
      <c r="Q20">
        <v>18.899999999999999</v>
      </c>
      <c r="R20">
        <v>41</v>
      </c>
      <c r="S20">
        <v>7</v>
      </c>
      <c r="T20" t="s">
        <v>39</v>
      </c>
      <c r="U20">
        <v>15</v>
      </c>
      <c r="V20">
        <v>1029.8</v>
      </c>
    </row>
    <row r="21" spans="2:22" x14ac:dyDescent="0.25">
      <c r="B21" s="1">
        <v>42258</v>
      </c>
      <c r="C21">
        <v>14</v>
      </c>
      <c r="D21">
        <v>21.3</v>
      </c>
      <c r="E21">
        <v>0</v>
      </c>
      <c r="F21">
        <v>4</v>
      </c>
      <c r="G21">
        <v>9.1</v>
      </c>
      <c r="H21" t="s">
        <v>38</v>
      </c>
      <c r="I21">
        <v>39</v>
      </c>
      <c r="J21" s="2">
        <v>0.72361111111111109</v>
      </c>
      <c r="K21">
        <v>17.600000000000001</v>
      </c>
      <c r="L21">
        <v>56</v>
      </c>
      <c r="M21">
        <v>1</v>
      </c>
      <c r="N21" t="s">
        <v>31</v>
      </c>
      <c r="O21">
        <v>11</v>
      </c>
      <c r="P21">
        <v>1032.0999999999999</v>
      </c>
      <c r="Q21">
        <v>20.5</v>
      </c>
      <c r="R21">
        <v>44</v>
      </c>
      <c r="S21">
        <v>0</v>
      </c>
      <c r="T21" t="s">
        <v>40</v>
      </c>
      <c r="U21">
        <v>24</v>
      </c>
      <c r="V21">
        <v>1027.5999999999999</v>
      </c>
    </row>
    <row r="22" spans="2:22" x14ac:dyDescent="0.25">
      <c r="B22" s="1">
        <v>42259</v>
      </c>
      <c r="C22">
        <v>10.9</v>
      </c>
      <c r="D22">
        <v>25.4</v>
      </c>
      <c r="E22">
        <v>0</v>
      </c>
      <c r="F22">
        <v>7.4</v>
      </c>
      <c r="G22">
        <v>10.4</v>
      </c>
      <c r="H22" t="s">
        <v>32</v>
      </c>
      <c r="I22">
        <v>24</v>
      </c>
      <c r="J22" s="2">
        <v>0.55555555555555558</v>
      </c>
      <c r="K22">
        <v>17.2</v>
      </c>
      <c r="L22">
        <v>61</v>
      </c>
      <c r="M22">
        <v>1</v>
      </c>
      <c r="N22" t="s">
        <v>29</v>
      </c>
      <c r="O22">
        <v>11</v>
      </c>
      <c r="P22">
        <v>1028.5</v>
      </c>
      <c r="Q22">
        <v>21.3</v>
      </c>
      <c r="R22">
        <v>51</v>
      </c>
      <c r="S22">
        <v>5</v>
      </c>
      <c r="T22" t="s">
        <v>41</v>
      </c>
      <c r="U22">
        <v>19</v>
      </c>
      <c r="V22">
        <v>1024.7</v>
      </c>
    </row>
    <row r="23" spans="2:22" x14ac:dyDescent="0.25">
      <c r="B23" s="1">
        <v>42260</v>
      </c>
      <c r="C23">
        <v>12.4</v>
      </c>
      <c r="D23">
        <v>22.3</v>
      </c>
      <c r="E23">
        <v>0</v>
      </c>
      <c r="F23">
        <v>3.8</v>
      </c>
      <c r="G23">
        <v>10.6</v>
      </c>
      <c r="H23" t="s">
        <v>38</v>
      </c>
      <c r="I23">
        <v>30</v>
      </c>
      <c r="J23" s="2">
        <v>0.91041666666666676</v>
      </c>
      <c r="K23">
        <v>18.3</v>
      </c>
      <c r="L23">
        <v>61</v>
      </c>
      <c r="M23">
        <v>1</v>
      </c>
      <c r="N23" t="s">
        <v>31</v>
      </c>
      <c r="O23">
        <v>11</v>
      </c>
      <c r="P23">
        <v>1028.5</v>
      </c>
      <c r="Q23">
        <v>21.4</v>
      </c>
      <c r="R23">
        <v>60</v>
      </c>
      <c r="S23">
        <v>1</v>
      </c>
      <c r="T23" t="s">
        <v>41</v>
      </c>
      <c r="U23">
        <v>20</v>
      </c>
      <c r="V23">
        <v>1025</v>
      </c>
    </row>
    <row r="24" spans="2:22" x14ac:dyDescent="0.25">
      <c r="B24" s="1">
        <v>42261</v>
      </c>
      <c r="C24">
        <v>15.3</v>
      </c>
      <c r="D24">
        <v>23.6</v>
      </c>
      <c r="E24">
        <v>0</v>
      </c>
      <c r="F24">
        <v>5</v>
      </c>
      <c r="G24">
        <v>10.7</v>
      </c>
      <c r="H24" t="s">
        <v>40</v>
      </c>
      <c r="I24">
        <v>43</v>
      </c>
      <c r="J24" s="2">
        <v>0.69513888888888886</v>
      </c>
      <c r="K24">
        <v>20.7</v>
      </c>
      <c r="L24">
        <v>58</v>
      </c>
      <c r="M24">
        <v>1</v>
      </c>
      <c r="N24" t="s">
        <v>38</v>
      </c>
      <c r="O24">
        <v>17</v>
      </c>
      <c r="P24">
        <v>1025.9000000000001</v>
      </c>
      <c r="Q24">
        <v>21.4</v>
      </c>
      <c r="R24">
        <v>59</v>
      </c>
      <c r="S24">
        <v>1</v>
      </c>
      <c r="T24" t="s">
        <v>40</v>
      </c>
      <c r="U24">
        <v>24</v>
      </c>
      <c r="V24">
        <v>1020.5</v>
      </c>
    </row>
    <row r="25" spans="2:22" x14ac:dyDescent="0.25">
      <c r="B25" s="1">
        <v>42262</v>
      </c>
      <c r="C25">
        <v>15.8</v>
      </c>
      <c r="D25">
        <v>29.8</v>
      </c>
      <c r="E25">
        <v>0</v>
      </c>
      <c r="F25">
        <v>6.4</v>
      </c>
      <c r="G25">
        <v>11</v>
      </c>
      <c r="K25">
        <v>23.5</v>
      </c>
      <c r="L25">
        <v>33</v>
      </c>
      <c r="M25">
        <v>1</v>
      </c>
      <c r="N25" t="s">
        <v>38</v>
      </c>
      <c r="O25">
        <v>9</v>
      </c>
      <c r="P25">
        <v>1015.4</v>
      </c>
      <c r="Q25">
        <v>29.2</v>
      </c>
      <c r="R25">
        <v>25</v>
      </c>
      <c r="S25">
        <v>3</v>
      </c>
      <c r="T25" t="s">
        <v>42</v>
      </c>
      <c r="U25">
        <v>35</v>
      </c>
      <c r="V25">
        <v>1009</v>
      </c>
    </row>
    <row r="26" spans="2:22" x14ac:dyDescent="0.25">
      <c r="B26" s="1">
        <v>42263</v>
      </c>
      <c r="C26">
        <v>12.4</v>
      </c>
      <c r="D26">
        <v>21.1</v>
      </c>
      <c r="E26">
        <v>0</v>
      </c>
      <c r="F26">
        <v>10.199999999999999</v>
      </c>
      <c r="G26">
        <v>10.199999999999999</v>
      </c>
      <c r="H26" t="s">
        <v>30</v>
      </c>
      <c r="I26">
        <v>37</v>
      </c>
      <c r="J26" s="2">
        <v>0.60902777777777783</v>
      </c>
      <c r="K26">
        <v>17.2</v>
      </c>
      <c r="L26">
        <v>42</v>
      </c>
      <c r="M26">
        <v>2</v>
      </c>
      <c r="N26" t="s">
        <v>29</v>
      </c>
      <c r="O26">
        <v>19</v>
      </c>
      <c r="P26">
        <v>1017.7</v>
      </c>
      <c r="Q26">
        <v>19.3</v>
      </c>
      <c r="R26">
        <v>60</v>
      </c>
      <c r="S26">
        <v>3</v>
      </c>
      <c r="T26" t="s">
        <v>30</v>
      </c>
      <c r="U26">
        <v>26</v>
      </c>
      <c r="V26">
        <v>1015</v>
      </c>
    </row>
    <row r="27" spans="2:22" x14ac:dyDescent="0.25">
      <c r="B27" s="1">
        <v>42264</v>
      </c>
      <c r="C27">
        <v>12.2</v>
      </c>
      <c r="D27">
        <v>19.899999999999999</v>
      </c>
      <c r="E27">
        <v>0</v>
      </c>
      <c r="F27">
        <v>4.2</v>
      </c>
      <c r="G27">
        <v>8.1999999999999993</v>
      </c>
      <c r="H27" t="s">
        <v>35</v>
      </c>
      <c r="I27">
        <v>43</v>
      </c>
      <c r="J27" s="2">
        <v>0.47500000000000003</v>
      </c>
      <c r="K27">
        <v>18</v>
      </c>
      <c r="L27">
        <v>53</v>
      </c>
      <c r="M27">
        <v>3</v>
      </c>
      <c r="N27" t="s">
        <v>31</v>
      </c>
      <c r="O27">
        <v>9</v>
      </c>
      <c r="P27">
        <v>1018.4</v>
      </c>
      <c r="Q27">
        <v>17.7</v>
      </c>
      <c r="R27">
        <v>57</v>
      </c>
      <c r="S27">
        <v>7</v>
      </c>
      <c r="T27" t="s">
        <v>37</v>
      </c>
      <c r="U27">
        <v>28</v>
      </c>
      <c r="V27">
        <v>1018.3</v>
      </c>
    </row>
    <row r="28" spans="2:22" x14ac:dyDescent="0.25">
      <c r="B28" s="1">
        <v>42265</v>
      </c>
      <c r="C28">
        <v>13.6</v>
      </c>
      <c r="D28">
        <v>20</v>
      </c>
      <c r="E28">
        <v>2.2000000000000002</v>
      </c>
      <c r="F28">
        <v>6.4</v>
      </c>
      <c r="G28">
        <v>7.7</v>
      </c>
      <c r="H28" t="s">
        <v>35</v>
      </c>
      <c r="I28">
        <v>52</v>
      </c>
      <c r="J28" s="2">
        <v>0.4201388888888889</v>
      </c>
      <c r="K28">
        <v>15.8</v>
      </c>
      <c r="L28">
        <v>65</v>
      </c>
      <c r="M28">
        <v>5</v>
      </c>
      <c r="N28" t="s">
        <v>35</v>
      </c>
      <c r="O28">
        <v>20</v>
      </c>
      <c r="P28">
        <v>1026.2</v>
      </c>
      <c r="Q28">
        <v>18.899999999999999</v>
      </c>
      <c r="R28">
        <v>44</v>
      </c>
      <c r="S28">
        <v>2</v>
      </c>
      <c r="T28" t="s">
        <v>35</v>
      </c>
      <c r="U28">
        <v>26</v>
      </c>
      <c r="V28">
        <v>1025.5</v>
      </c>
    </row>
    <row r="29" spans="2:22" x14ac:dyDescent="0.25">
      <c r="B29" s="1">
        <v>42266</v>
      </c>
      <c r="C29">
        <v>12.5</v>
      </c>
      <c r="D29">
        <v>19.5</v>
      </c>
      <c r="E29">
        <v>10.8</v>
      </c>
      <c r="F29">
        <v>5.4</v>
      </c>
      <c r="G29">
        <v>7.3</v>
      </c>
      <c r="H29" t="s">
        <v>41</v>
      </c>
      <c r="I29">
        <v>33</v>
      </c>
      <c r="J29" s="2">
        <v>0.44513888888888892</v>
      </c>
      <c r="K29">
        <v>14.7</v>
      </c>
      <c r="L29">
        <v>88</v>
      </c>
      <c r="M29">
        <v>7</v>
      </c>
      <c r="N29" t="s">
        <v>29</v>
      </c>
      <c r="O29">
        <v>17</v>
      </c>
      <c r="P29">
        <v>1026.5</v>
      </c>
      <c r="Q29">
        <v>18.100000000000001</v>
      </c>
      <c r="R29">
        <v>54</v>
      </c>
      <c r="S29">
        <v>6</v>
      </c>
      <c r="T29" t="s">
        <v>30</v>
      </c>
      <c r="U29">
        <v>24</v>
      </c>
      <c r="V29">
        <v>1023.9</v>
      </c>
    </row>
    <row r="30" spans="2:22" x14ac:dyDescent="0.25">
      <c r="B30" s="1">
        <v>42267</v>
      </c>
      <c r="C30">
        <v>12.5</v>
      </c>
      <c r="D30">
        <v>18.600000000000001</v>
      </c>
      <c r="E30">
        <v>0.4</v>
      </c>
      <c r="F30">
        <v>4</v>
      </c>
      <c r="G30">
        <v>3.4</v>
      </c>
      <c r="H30" t="s">
        <v>32</v>
      </c>
      <c r="I30">
        <v>37</v>
      </c>
      <c r="J30" s="2">
        <v>0.39999999999999997</v>
      </c>
      <c r="K30">
        <v>16.600000000000001</v>
      </c>
      <c r="L30">
        <v>62</v>
      </c>
      <c r="M30">
        <v>5</v>
      </c>
      <c r="N30" t="s">
        <v>29</v>
      </c>
      <c r="O30">
        <v>11</v>
      </c>
      <c r="P30">
        <v>1024.5</v>
      </c>
      <c r="Q30">
        <v>17.399999999999999</v>
      </c>
      <c r="R30">
        <v>72</v>
      </c>
      <c r="S30">
        <v>7</v>
      </c>
      <c r="T30" t="s">
        <v>41</v>
      </c>
      <c r="U30">
        <v>13</v>
      </c>
      <c r="V30">
        <v>1021.7</v>
      </c>
    </row>
    <row r="31" spans="2:22" x14ac:dyDescent="0.25">
      <c r="B31" s="1">
        <v>42268</v>
      </c>
      <c r="C31">
        <v>12.4</v>
      </c>
      <c r="D31">
        <v>22.5</v>
      </c>
      <c r="E31">
        <v>0.2</v>
      </c>
      <c r="F31">
        <v>1.6</v>
      </c>
      <c r="G31">
        <v>10.4</v>
      </c>
      <c r="H31" t="s">
        <v>36</v>
      </c>
      <c r="I31">
        <v>35</v>
      </c>
      <c r="J31" s="2">
        <v>0.84791666666666676</v>
      </c>
      <c r="K31">
        <v>16.3</v>
      </c>
      <c r="L31">
        <v>74</v>
      </c>
      <c r="M31">
        <v>1</v>
      </c>
      <c r="N31" t="s">
        <v>29</v>
      </c>
      <c r="O31">
        <v>15</v>
      </c>
      <c r="P31">
        <v>1019.9</v>
      </c>
      <c r="Q31">
        <v>21.3</v>
      </c>
      <c r="R31">
        <v>60</v>
      </c>
      <c r="S31">
        <v>2</v>
      </c>
      <c r="T31" t="s">
        <v>40</v>
      </c>
      <c r="U31">
        <v>15</v>
      </c>
      <c r="V31">
        <v>1015.2</v>
      </c>
    </row>
    <row r="32" spans="2:22" x14ac:dyDescent="0.25">
      <c r="B32" s="1">
        <v>42269</v>
      </c>
      <c r="C32">
        <v>14.6</v>
      </c>
      <c r="D32">
        <v>19.5</v>
      </c>
      <c r="E32">
        <v>0.2</v>
      </c>
      <c r="F32">
        <v>6.2</v>
      </c>
      <c r="G32">
        <v>9.1999999999999993</v>
      </c>
      <c r="H32" t="s">
        <v>36</v>
      </c>
      <c r="I32">
        <v>59</v>
      </c>
      <c r="J32" s="2">
        <v>0.4826388888888889</v>
      </c>
      <c r="K32">
        <v>18.7</v>
      </c>
      <c r="L32">
        <v>36</v>
      </c>
      <c r="M32">
        <v>3</v>
      </c>
      <c r="N32" t="s">
        <v>33</v>
      </c>
      <c r="O32">
        <v>24</v>
      </c>
      <c r="P32">
        <v>1016.8</v>
      </c>
      <c r="Q32">
        <v>17.8</v>
      </c>
      <c r="R32">
        <v>47</v>
      </c>
      <c r="S32">
        <v>2</v>
      </c>
      <c r="T32" t="s">
        <v>35</v>
      </c>
      <c r="U32">
        <v>37</v>
      </c>
      <c r="V32">
        <v>1017.5</v>
      </c>
    </row>
    <row r="33" spans="1:22" x14ac:dyDescent="0.25">
      <c r="B33" s="1">
        <v>42270</v>
      </c>
      <c r="C33">
        <v>10</v>
      </c>
      <c r="D33">
        <v>16.2</v>
      </c>
      <c r="E33">
        <v>0.2</v>
      </c>
      <c r="F33">
        <v>8.8000000000000007</v>
      </c>
      <c r="G33">
        <v>6.5</v>
      </c>
      <c r="H33" t="s">
        <v>35</v>
      </c>
      <c r="I33">
        <v>69</v>
      </c>
      <c r="J33" s="2">
        <v>0.47569444444444442</v>
      </c>
      <c r="K33">
        <v>13.3</v>
      </c>
      <c r="L33">
        <v>55</v>
      </c>
      <c r="M33">
        <v>3</v>
      </c>
      <c r="N33" t="s">
        <v>36</v>
      </c>
      <c r="O33">
        <v>31</v>
      </c>
      <c r="P33">
        <v>1025.5</v>
      </c>
      <c r="Q33">
        <v>11.7</v>
      </c>
      <c r="R33">
        <v>74</v>
      </c>
      <c r="S33">
        <v>7</v>
      </c>
      <c r="T33" t="s">
        <v>36</v>
      </c>
      <c r="U33">
        <v>35</v>
      </c>
      <c r="V33">
        <v>1025.4000000000001</v>
      </c>
    </row>
    <row r="34" spans="1:22" x14ac:dyDescent="0.25">
      <c r="B34" s="1">
        <v>42271</v>
      </c>
      <c r="C34">
        <v>8.3000000000000007</v>
      </c>
      <c r="D34">
        <v>16.3</v>
      </c>
      <c r="E34">
        <v>3.2</v>
      </c>
      <c r="F34">
        <v>4</v>
      </c>
      <c r="G34">
        <v>6.1</v>
      </c>
      <c r="H34" t="s">
        <v>35</v>
      </c>
      <c r="I34">
        <v>65</v>
      </c>
      <c r="J34" s="2">
        <v>0.39444444444444443</v>
      </c>
      <c r="K34">
        <v>13</v>
      </c>
      <c r="L34">
        <v>63</v>
      </c>
      <c r="M34">
        <v>7</v>
      </c>
      <c r="N34" t="s">
        <v>36</v>
      </c>
      <c r="O34">
        <v>22</v>
      </c>
      <c r="P34">
        <v>1025.5999999999999</v>
      </c>
      <c r="Q34">
        <v>13.6</v>
      </c>
      <c r="R34">
        <v>62</v>
      </c>
      <c r="S34">
        <v>7</v>
      </c>
      <c r="T34" t="s">
        <v>36</v>
      </c>
      <c r="U34">
        <v>28</v>
      </c>
      <c r="V34">
        <v>1024.5999999999999</v>
      </c>
    </row>
    <row r="35" spans="1:22" x14ac:dyDescent="0.25">
      <c r="B35" s="1">
        <v>42272</v>
      </c>
      <c r="C35">
        <v>10.1</v>
      </c>
      <c r="D35">
        <v>16.399999999999999</v>
      </c>
      <c r="E35">
        <v>31.8</v>
      </c>
      <c r="F35">
        <v>2.8</v>
      </c>
      <c r="G35">
        <v>4.3</v>
      </c>
      <c r="H35" t="s">
        <v>35</v>
      </c>
      <c r="I35">
        <v>54</v>
      </c>
      <c r="J35" s="2">
        <v>0.56736111111111109</v>
      </c>
      <c r="K35">
        <v>13.4</v>
      </c>
      <c r="L35">
        <v>91</v>
      </c>
      <c r="M35">
        <v>7</v>
      </c>
      <c r="N35" t="s">
        <v>35</v>
      </c>
      <c r="O35">
        <v>13</v>
      </c>
      <c r="P35">
        <v>1029.3</v>
      </c>
      <c r="Q35">
        <v>15.9</v>
      </c>
      <c r="R35">
        <v>63</v>
      </c>
      <c r="S35">
        <v>7</v>
      </c>
      <c r="T35" t="s">
        <v>39</v>
      </c>
      <c r="U35">
        <v>26</v>
      </c>
      <c r="V35">
        <v>1027.8</v>
      </c>
    </row>
    <row r="36" spans="1:22" x14ac:dyDescent="0.25">
      <c r="B36" s="1">
        <v>42273</v>
      </c>
      <c r="C36">
        <v>11.1</v>
      </c>
      <c r="D36">
        <v>20.100000000000001</v>
      </c>
      <c r="E36">
        <v>3.4</v>
      </c>
      <c r="F36">
        <v>4.4000000000000004</v>
      </c>
      <c r="G36">
        <v>7.7</v>
      </c>
      <c r="H36" t="s">
        <v>35</v>
      </c>
      <c r="I36">
        <v>43</v>
      </c>
      <c r="J36" s="2">
        <v>0.74444444444444446</v>
      </c>
      <c r="K36">
        <v>14.4</v>
      </c>
      <c r="L36">
        <v>86</v>
      </c>
      <c r="M36">
        <v>6</v>
      </c>
      <c r="N36" t="s">
        <v>29</v>
      </c>
      <c r="O36">
        <v>22</v>
      </c>
      <c r="P36">
        <v>1028.5</v>
      </c>
      <c r="Q36">
        <v>18.399999999999999</v>
      </c>
      <c r="R36">
        <v>48</v>
      </c>
      <c r="S36">
        <v>3</v>
      </c>
      <c r="T36" t="s">
        <v>39</v>
      </c>
      <c r="U36">
        <v>24</v>
      </c>
      <c r="V36">
        <v>1025.4000000000001</v>
      </c>
    </row>
    <row r="37" spans="1:22" x14ac:dyDescent="0.25">
      <c r="B37" s="1">
        <v>42274</v>
      </c>
      <c r="C37">
        <v>12.3</v>
      </c>
      <c r="D37">
        <v>19.2</v>
      </c>
      <c r="E37">
        <v>3.6</v>
      </c>
      <c r="F37">
        <v>3.8</v>
      </c>
      <c r="G37">
        <v>6.2</v>
      </c>
      <c r="H37" t="s">
        <v>33</v>
      </c>
      <c r="I37">
        <v>46</v>
      </c>
      <c r="J37" s="2">
        <v>0.48333333333333334</v>
      </c>
      <c r="K37">
        <v>15.3</v>
      </c>
      <c r="L37">
        <v>70</v>
      </c>
      <c r="M37">
        <v>7</v>
      </c>
      <c r="N37" t="s">
        <v>33</v>
      </c>
      <c r="O37">
        <v>20</v>
      </c>
      <c r="P37">
        <v>1023.7</v>
      </c>
      <c r="Q37">
        <v>18.3</v>
      </c>
      <c r="R37">
        <v>51</v>
      </c>
      <c r="S37">
        <v>7</v>
      </c>
      <c r="T37" t="s">
        <v>35</v>
      </c>
      <c r="U37">
        <v>20</v>
      </c>
      <c r="V37">
        <v>1021.1</v>
      </c>
    </row>
    <row r="38" spans="1:22" x14ac:dyDescent="0.25">
      <c r="B38" s="1">
        <v>42275</v>
      </c>
      <c r="C38">
        <v>10.9</v>
      </c>
      <c r="D38">
        <v>20.8</v>
      </c>
      <c r="E38">
        <v>0.2</v>
      </c>
      <c r="F38">
        <v>4.2</v>
      </c>
      <c r="G38">
        <v>11</v>
      </c>
      <c r="H38" t="s">
        <v>29</v>
      </c>
      <c r="I38">
        <v>28</v>
      </c>
      <c r="J38" s="2">
        <v>1.8749999999999999E-2</v>
      </c>
      <c r="K38">
        <v>17.3</v>
      </c>
      <c r="L38">
        <v>56</v>
      </c>
      <c r="M38">
        <v>1</v>
      </c>
      <c r="N38" t="s">
        <v>29</v>
      </c>
      <c r="O38">
        <v>15</v>
      </c>
      <c r="P38">
        <v>1021.1</v>
      </c>
      <c r="Q38">
        <v>19.100000000000001</v>
      </c>
      <c r="R38">
        <v>49</v>
      </c>
      <c r="S38">
        <v>1</v>
      </c>
      <c r="T38" t="s">
        <v>30</v>
      </c>
      <c r="U38">
        <v>17</v>
      </c>
      <c r="V38">
        <v>1017.8</v>
      </c>
    </row>
    <row r="39" spans="1:22" x14ac:dyDescent="0.25">
      <c r="B39" s="1">
        <v>42276</v>
      </c>
      <c r="C39">
        <v>11.9</v>
      </c>
      <c r="D39">
        <v>23.4</v>
      </c>
      <c r="E39">
        <v>0</v>
      </c>
      <c r="F39">
        <v>5.8</v>
      </c>
      <c r="G39">
        <v>3.4</v>
      </c>
      <c r="H39" t="s">
        <v>43</v>
      </c>
      <c r="I39">
        <v>50</v>
      </c>
      <c r="J39" s="2">
        <v>0.77430555555555547</v>
      </c>
      <c r="K39">
        <v>19.100000000000001</v>
      </c>
      <c r="L39">
        <v>58</v>
      </c>
      <c r="M39">
        <v>0</v>
      </c>
      <c r="N39" t="s">
        <v>44</v>
      </c>
      <c r="O39">
        <v>15</v>
      </c>
      <c r="P39">
        <v>1019.5</v>
      </c>
      <c r="Q39">
        <v>21.7</v>
      </c>
      <c r="R39">
        <v>55</v>
      </c>
      <c r="S39">
        <v>1</v>
      </c>
      <c r="T39" t="s">
        <v>40</v>
      </c>
      <c r="U39">
        <v>17</v>
      </c>
      <c r="V39">
        <v>1015.8</v>
      </c>
    </row>
    <row r="40" spans="1:22" x14ac:dyDescent="0.25">
      <c r="B40" s="1">
        <v>42277</v>
      </c>
      <c r="C40">
        <v>16.7</v>
      </c>
      <c r="D40">
        <v>21.4</v>
      </c>
      <c r="E40">
        <v>0</v>
      </c>
      <c r="F40">
        <v>5.6</v>
      </c>
      <c r="G40">
        <v>6.4</v>
      </c>
      <c r="H40" t="s">
        <v>39</v>
      </c>
      <c r="I40">
        <v>33</v>
      </c>
      <c r="J40" s="2">
        <v>0.32222222222222224</v>
      </c>
      <c r="K40">
        <v>21</v>
      </c>
      <c r="L40">
        <v>57</v>
      </c>
      <c r="M40">
        <v>7</v>
      </c>
      <c r="N40" t="s">
        <v>39</v>
      </c>
      <c r="O40">
        <v>17</v>
      </c>
      <c r="P40">
        <v>1022.1</v>
      </c>
      <c r="Q40">
        <v>18.7</v>
      </c>
      <c r="R40">
        <v>62</v>
      </c>
      <c r="S40">
        <v>7</v>
      </c>
      <c r="T40" t="s">
        <v>30</v>
      </c>
      <c r="U40">
        <v>20</v>
      </c>
      <c r="V40">
        <v>1021.4</v>
      </c>
    </row>
    <row r="41" spans="1:22" x14ac:dyDescent="0.25">
      <c r="A41" t="s">
        <v>45</v>
      </c>
    </row>
    <row r="42" spans="1:22" x14ac:dyDescent="0.25">
      <c r="A42" t="s">
        <v>46</v>
      </c>
    </row>
    <row r="43" spans="1:22" x14ac:dyDescent="0.25">
      <c r="A43" t="s">
        <v>2</v>
      </c>
    </row>
    <row r="44" spans="1:22" x14ac:dyDescent="0.25">
      <c r="A44" t="s">
        <v>3</v>
      </c>
    </row>
    <row r="45" spans="1:22" x14ac:dyDescent="0.25">
      <c r="A45" t="s">
        <v>4</v>
      </c>
    </row>
    <row r="46" spans="1:22" x14ac:dyDescent="0.25">
      <c r="A46" t="s">
        <v>5</v>
      </c>
    </row>
    <row r="47" spans="1:22" x14ac:dyDescent="0.25">
      <c r="A47" t="s">
        <v>6</v>
      </c>
    </row>
    <row r="48" spans="1:22" x14ac:dyDescent="0.25">
      <c r="A48" t="s">
        <v>7</v>
      </c>
    </row>
    <row r="50" spans="2:22" x14ac:dyDescent="0.25"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14</v>
      </c>
      <c r="I50" t="s">
        <v>15</v>
      </c>
      <c r="J50" t="s">
        <v>16</v>
      </c>
      <c r="K50" t="s">
        <v>17</v>
      </c>
      <c r="L50" t="s">
        <v>18</v>
      </c>
      <c r="M50" t="s">
        <v>19</v>
      </c>
      <c r="N50" t="s">
        <v>20</v>
      </c>
      <c r="O50" t="s">
        <v>21</v>
      </c>
      <c r="P50" t="s">
        <v>22</v>
      </c>
      <c r="Q50" t="s">
        <v>23</v>
      </c>
      <c r="R50" t="s">
        <v>24</v>
      </c>
      <c r="S50" t="s">
        <v>25</v>
      </c>
      <c r="T50" t="s">
        <v>26</v>
      </c>
      <c r="U50" t="s">
        <v>27</v>
      </c>
      <c r="V50" t="s">
        <v>28</v>
      </c>
    </row>
    <row r="51" spans="2:22" x14ac:dyDescent="0.25">
      <c r="B51" s="1">
        <v>42278</v>
      </c>
      <c r="C51">
        <v>16.8</v>
      </c>
      <c r="D51">
        <v>22.9</v>
      </c>
      <c r="E51">
        <v>0</v>
      </c>
      <c r="F51">
        <v>5.6</v>
      </c>
      <c r="G51">
        <v>9.6</v>
      </c>
      <c r="H51" t="s">
        <v>32</v>
      </c>
      <c r="I51">
        <v>33</v>
      </c>
      <c r="J51" s="2">
        <v>0.54236111111111118</v>
      </c>
      <c r="K51">
        <v>19.899999999999999</v>
      </c>
      <c r="L51">
        <v>68</v>
      </c>
      <c r="M51">
        <v>4</v>
      </c>
      <c r="N51" t="s">
        <v>29</v>
      </c>
      <c r="O51">
        <v>6</v>
      </c>
      <c r="P51">
        <v>1026.4000000000001</v>
      </c>
      <c r="Q51">
        <v>21.7</v>
      </c>
      <c r="R51">
        <v>65</v>
      </c>
      <c r="S51">
        <v>1</v>
      </c>
      <c r="T51" t="s">
        <v>41</v>
      </c>
      <c r="U51">
        <v>24</v>
      </c>
      <c r="V51">
        <v>1022.8</v>
      </c>
    </row>
    <row r="52" spans="2:22" x14ac:dyDescent="0.25">
      <c r="B52" s="1">
        <v>42279</v>
      </c>
      <c r="C52">
        <v>16.5</v>
      </c>
      <c r="D52">
        <v>23</v>
      </c>
      <c r="E52">
        <v>0</v>
      </c>
      <c r="F52">
        <v>4.8</v>
      </c>
      <c r="G52">
        <v>10.5</v>
      </c>
      <c r="H52" t="s">
        <v>39</v>
      </c>
      <c r="I52">
        <v>33</v>
      </c>
      <c r="J52" s="2">
        <v>0.17569444444444446</v>
      </c>
      <c r="K52">
        <v>21.3</v>
      </c>
      <c r="L52">
        <v>57</v>
      </c>
      <c r="M52">
        <v>1</v>
      </c>
      <c r="N52" t="s">
        <v>42</v>
      </c>
      <c r="O52">
        <v>4</v>
      </c>
      <c r="P52">
        <v>1033.4000000000001</v>
      </c>
      <c r="Q52">
        <v>21.1</v>
      </c>
      <c r="R52">
        <v>57</v>
      </c>
      <c r="S52">
        <v>1</v>
      </c>
      <c r="T52" t="s">
        <v>32</v>
      </c>
      <c r="U52">
        <v>24</v>
      </c>
      <c r="V52">
        <v>1031.8</v>
      </c>
    </row>
    <row r="53" spans="2:22" x14ac:dyDescent="0.25">
      <c r="B53" s="1">
        <v>42280</v>
      </c>
      <c r="C53">
        <v>14.2</v>
      </c>
      <c r="D53">
        <v>27.5</v>
      </c>
      <c r="E53">
        <v>0</v>
      </c>
      <c r="F53">
        <v>7.2</v>
      </c>
      <c r="G53">
        <v>11.1</v>
      </c>
      <c r="H53" t="s">
        <v>41</v>
      </c>
      <c r="I53">
        <v>22</v>
      </c>
      <c r="J53" s="2">
        <v>0.5180555555555556</v>
      </c>
      <c r="K53">
        <v>21.5</v>
      </c>
      <c r="L53">
        <v>62</v>
      </c>
      <c r="M53">
        <v>0</v>
      </c>
      <c r="N53" t="s">
        <v>29</v>
      </c>
      <c r="O53">
        <v>13</v>
      </c>
      <c r="P53">
        <v>1030.5999999999999</v>
      </c>
      <c r="Q53">
        <v>27.3</v>
      </c>
      <c r="R53">
        <v>47</v>
      </c>
      <c r="S53">
        <v>1</v>
      </c>
      <c r="T53" t="s">
        <v>41</v>
      </c>
      <c r="U53">
        <v>11</v>
      </c>
      <c r="V53">
        <v>1024.7</v>
      </c>
    </row>
    <row r="54" spans="2:22" x14ac:dyDescent="0.25">
      <c r="B54" s="1">
        <v>42281</v>
      </c>
      <c r="C54">
        <v>19.8</v>
      </c>
      <c r="D54">
        <v>33.799999999999997</v>
      </c>
      <c r="E54">
        <v>0</v>
      </c>
      <c r="F54">
        <v>8</v>
      </c>
      <c r="G54">
        <v>8.1999999999999993</v>
      </c>
      <c r="H54" t="s">
        <v>34</v>
      </c>
      <c r="I54">
        <v>46</v>
      </c>
      <c r="J54" s="2">
        <v>0.57013888888888886</v>
      </c>
      <c r="K54">
        <v>26.4</v>
      </c>
      <c r="L54">
        <v>28</v>
      </c>
      <c r="M54">
        <v>7</v>
      </c>
      <c r="N54" t="s">
        <v>29</v>
      </c>
      <c r="O54">
        <v>4</v>
      </c>
      <c r="P54">
        <v>1023.4</v>
      </c>
      <c r="Q54">
        <v>32.6</v>
      </c>
      <c r="R54">
        <v>13</v>
      </c>
      <c r="S54">
        <v>7</v>
      </c>
      <c r="T54" t="s">
        <v>29</v>
      </c>
      <c r="U54">
        <v>28</v>
      </c>
      <c r="V54">
        <v>1021.8</v>
      </c>
    </row>
    <row r="55" spans="2:22" x14ac:dyDescent="0.25">
      <c r="B55" s="1">
        <v>42282</v>
      </c>
      <c r="C55">
        <v>16.100000000000001</v>
      </c>
      <c r="D55">
        <v>37</v>
      </c>
      <c r="E55">
        <v>0</v>
      </c>
      <c r="F55">
        <v>11</v>
      </c>
      <c r="G55">
        <v>11.4</v>
      </c>
      <c r="H55" t="s">
        <v>35</v>
      </c>
      <c r="I55">
        <v>20</v>
      </c>
      <c r="J55" s="2">
        <v>0.97986111111111107</v>
      </c>
      <c r="K55">
        <v>21.1</v>
      </c>
      <c r="L55">
        <v>42</v>
      </c>
      <c r="M55">
        <v>1</v>
      </c>
      <c r="N55" t="s">
        <v>31</v>
      </c>
      <c r="O55">
        <v>11</v>
      </c>
      <c r="P55">
        <v>1024</v>
      </c>
      <c r="Q55">
        <v>35.6</v>
      </c>
      <c r="R55">
        <v>16</v>
      </c>
      <c r="S55">
        <v>7</v>
      </c>
      <c r="T55" t="s">
        <v>41</v>
      </c>
      <c r="U55">
        <v>11</v>
      </c>
      <c r="V55">
        <v>1021.1</v>
      </c>
    </row>
    <row r="56" spans="2:22" x14ac:dyDescent="0.25">
      <c r="B56" s="1">
        <v>42283</v>
      </c>
      <c r="C56">
        <v>20.3</v>
      </c>
      <c r="D56">
        <v>32.299999999999997</v>
      </c>
      <c r="E56">
        <v>0</v>
      </c>
      <c r="F56">
        <v>8.6</v>
      </c>
      <c r="G56">
        <v>11.4</v>
      </c>
      <c r="H56" t="s">
        <v>38</v>
      </c>
      <c r="I56">
        <v>43</v>
      </c>
      <c r="J56" s="2">
        <v>0.68194444444444446</v>
      </c>
      <c r="K56">
        <v>23.8</v>
      </c>
      <c r="L56">
        <v>37</v>
      </c>
      <c r="M56">
        <v>1</v>
      </c>
      <c r="N56" t="s">
        <v>31</v>
      </c>
      <c r="O56">
        <v>15</v>
      </c>
      <c r="P56">
        <v>1023.2</v>
      </c>
      <c r="Q56">
        <v>30.6</v>
      </c>
      <c r="R56">
        <v>26</v>
      </c>
      <c r="S56">
        <v>1</v>
      </c>
      <c r="T56" t="s">
        <v>32</v>
      </c>
      <c r="U56">
        <v>17</v>
      </c>
      <c r="V56">
        <v>1019.7</v>
      </c>
    </row>
    <row r="57" spans="2:22" x14ac:dyDescent="0.25">
      <c r="B57" s="1">
        <v>42284</v>
      </c>
      <c r="C57">
        <v>19.7</v>
      </c>
      <c r="D57">
        <v>21.5</v>
      </c>
      <c r="E57">
        <v>0</v>
      </c>
      <c r="F57">
        <v>13.2</v>
      </c>
      <c r="G57">
        <v>1.3</v>
      </c>
      <c r="H57" t="s">
        <v>36</v>
      </c>
      <c r="I57">
        <v>67</v>
      </c>
      <c r="J57" s="2">
        <v>0.18055555555555555</v>
      </c>
      <c r="K57">
        <v>20.3</v>
      </c>
      <c r="L57">
        <v>61</v>
      </c>
      <c r="M57">
        <v>5</v>
      </c>
      <c r="N57" t="s">
        <v>39</v>
      </c>
      <c r="O57">
        <v>39</v>
      </c>
      <c r="P57">
        <v>1029.5999999999999</v>
      </c>
      <c r="Q57">
        <v>19</v>
      </c>
      <c r="R57">
        <v>56</v>
      </c>
      <c r="S57">
        <v>7</v>
      </c>
      <c r="T57" t="s">
        <v>37</v>
      </c>
      <c r="U57">
        <v>26</v>
      </c>
      <c r="V57">
        <v>1033.5999999999999</v>
      </c>
    </row>
    <row r="58" spans="2:22" x14ac:dyDescent="0.25">
      <c r="B58" s="1">
        <v>42285</v>
      </c>
      <c r="C58">
        <v>17</v>
      </c>
      <c r="D58">
        <v>21.1</v>
      </c>
      <c r="E58">
        <v>0</v>
      </c>
      <c r="F58">
        <v>6.6</v>
      </c>
      <c r="G58">
        <v>2.2000000000000002</v>
      </c>
      <c r="H58" t="s">
        <v>32</v>
      </c>
      <c r="I58">
        <v>35</v>
      </c>
      <c r="J58" s="2">
        <v>0.53680555555555554</v>
      </c>
      <c r="K58">
        <v>18.5</v>
      </c>
      <c r="L58">
        <v>53</v>
      </c>
      <c r="M58">
        <v>7</v>
      </c>
      <c r="N58" t="s">
        <v>30</v>
      </c>
      <c r="O58">
        <v>13</v>
      </c>
      <c r="P58">
        <v>1038.8</v>
      </c>
      <c r="Q58">
        <v>19.899999999999999</v>
      </c>
      <c r="R58">
        <v>57</v>
      </c>
      <c r="S58">
        <v>7</v>
      </c>
      <c r="T58" t="s">
        <v>41</v>
      </c>
      <c r="U58">
        <v>20</v>
      </c>
      <c r="V58">
        <v>1036</v>
      </c>
    </row>
    <row r="59" spans="2:22" x14ac:dyDescent="0.25">
      <c r="B59" s="1">
        <v>42286</v>
      </c>
      <c r="C59">
        <v>16.8</v>
      </c>
      <c r="D59">
        <v>22.7</v>
      </c>
      <c r="E59">
        <v>0</v>
      </c>
      <c r="F59">
        <v>5.4</v>
      </c>
      <c r="G59">
        <v>8.6999999999999993</v>
      </c>
      <c r="H59" t="s">
        <v>32</v>
      </c>
      <c r="I59">
        <v>43</v>
      </c>
      <c r="J59" s="2">
        <v>0.64930555555555558</v>
      </c>
      <c r="K59">
        <v>20.100000000000001</v>
      </c>
      <c r="L59">
        <v>51</v>
      </c>
      <c r="M59">
        <v>7</v>
      </c>
      <c r="N59" t="s">
        <v>44</v>
      </c>
      <c r="O59">
        <v>15</v>
      </c>
      <c r="P59">
        <v>1034.4000000000001</v>
      </c>
      <c r="Q59">
        <v>22</v>
      </c>
      <c r="R59">
        <v>51</v>
      </c>
      <c r="S59">
        <v>5</v>
      </c>
      <c r="T59" t="s">
        <v>40</v>
      </c>
      <c r="U59">
        <v>24</v>
      </c>
      <c r="V59">
        <v>1029.7</v>
      </c>
    </row>
    <row r="60" spans="2:22" x14ac:dyDescent="0.25">
      <c r="B60" s="1">
        <v>42287</v>
      </c>
      <c r="C60">
        <v>15.7</v>
      </c>
      <c r="D60">
        <v>24.3</v>
      </c>
      <c r="E60">
        <v>0</v>
      </c>
      <c r="F60">
        <v>6.8</v>
      </c>
      <c r="G60">
        <v>9.5</v>
      </c>
      <c r="H60" t="s">
        <v>41</v>
      </c>
      <c r="I60">
        <v>24</v>
      </c>
      <c r="J60" s="2">
        <v>0.5444444444444444</v>
      </c>
      <c r="K60">
        <v>21.2</v>
      </c>
      <c r="L60">
        <v>62</v>
      </c>
      <c r="M60">
        <v>1</v>
      </c>
      <c r="N60" t="s">
        <v>37</v>
      </c>
      <c r="O60">
        <v>2</v>
      </c>
      <c r="P60">
        <v>1028.9000000000001</v>
      </c>
      <c r="Q60">
        <v>22.3</v>
      </c>
      <c r="R60">
        <v>60</v>
      </c>
      <c r="S60">
        <v>4</v>
      </c>
      <c r="T60" t="s">
        <v>41</v>
      </c>
      <c r="U60">
        <v>17</v>
      </c>
      <c r="V60">
        <v>1025.8</v>
      </c>
    </row>
    <row r="61" spans="2:22" x14ac:dyDescent="0.25">
      <c r="B61" s="1">
        <v>42288</v>
      </c>
      <c r="C61">
        <v>15</v>
      </c>
      <c r="D61">
        <v>24.3</v>
      </c>
      <c r="E61">
        <v>0</v>
      </c>
      <c r="F61">
        <v>5.6</v>
      </c>
      <c r="G61">
        <v>6.4</v>
      </c>
      <c r="H61" t="s">
        <v>29</v>
      </c>
      <c r="I61">
        <v>41</v>
      </c>
      <c r="J61" s="2">
        <v>0.87708333333333333</v>
      </c>
      <c r="K61">
        <v>18.7</v>
      </c>
      <c r="L61">
        <v>77</v>
      </c>
      <c r="M61">
        <v>6</v>
      </c>
      <c r="N61" t="s">
        <v>31</v>
      </c>
      <c r="O61">
        <v>9</v>
      </c>
      <c r="P61">
        <v>1022.7</v>
      </c>
      <c r="Q61">
        <v>21.4</v>
      </c>
      <c r="R61">
        <v>65</v>
      </c>
      <c r="S61">
        <v>7</v>
      </c>
      <c r="T61" t="s">
        <v>32</v>
      </c>
      <c r="U61">
        <v>11</v>
      </c>
      <c r="V61">
        <v>1018.6</v>
      </c>
    </row>
    <row r="62" spans="2:22" x14ac:dyDescent="0.25">
      <c r="B62" s="1">
        <v>42289</v>
      </c>
      <c r="C62">
        <v>16.5</v>
      </c>
      <c r="D62">
        <v>29.5</v>
      </c>
      <c r="E62">
        <v>3.6</v>
      </c>
      <c r="F62">
        <v>5</v>
      </c>
      <c r="G62">
        <v>9.6</v>
      </c>
      <c r="H62" t="s">
        <v>39</v>
      </c>
      <c r="I62">
        <v>43</v>
      </c>
      <c r="J62" s="2">
        <v>0.85</v>
      </c>
      <c r="K62">
        <v>22.7</v>
      </c>
      <c r="L62">
        <v>50</v>
      </c>
      <c r="M62">
        <v>1</v>
      </c>
      <c r="N62" t="s">
        <v>34</v>
      </c>
      <c r="O62">
        <v>11</v>
      </c>
      <c r="P62">
        <v>1016.7</v>
      </c>
      <c r="Q62">
        <v>23.4</v>
      </c>
      <c r="R62">
        <v>55</v>
      </c>
      <c r="S62">
        <v>6</v>
      </c>
      <c r="T62" t="s">
        <v>40</v>
      </c>
      <c r="U62">
        <v>19</v>
      </c>
      <c r="V62">
        <v>1012.4</v>
      </c>
    </row>
    <row r="63" spans="2:22" x14ac:dyDescent="0.25">
      <c r="B63" s="1">
        <v>42290</v>
      </c>
      <c r="C63">
        <v>17.5</v>
      </c>
      <c r="D63">
        <v>20.399999999999999</v>
      </c>
      <c r="E63">
        <v>1.6</v>
      </c>
      <c r="F63">
        <v>7.8</v>
      </c>
      <c r="G63">
        <v>0.8</v>
      </c>
      <c r="H63" t="s">
        <v>36</v>
      </c>
      <c r="I63">
        <v>37</v>
      </c>
      <c r="J63" s="2">
        <v>0.2902777777777778</v>
      </c>
      <c r="K63">
        <v>18.3</v>
      </c>
      <c r="L63">
        <v>82</v>
      </c>
      <c r="M63">
        <v>4</v>
      </c>
      <c r="N63" t="s">
        <v>35</v>
      </c>
      <c r="O63">
        <v>20</v>
      </c>
      <c r="P63">
        <v>1022.3</v>
      </c>
      <c r="Q63">
        <v>19.8</v>
      </c>
      <c r="R63">
        <v>77</v>
      </c>
      <c r="S63">
        <v>8</v>
      </c>
      <c r="T63" t="s">
        <v>30</v>
      </c>
      <c r="U63">
        <v>20</v>
      </c>
      <c r="V63">
        <v>1022.3</v>
      </c>
    </row>
    <row r="64" spans="2:22" x14ac:dyDescent="0.25">
      <c r="B64" s="1">
        <v>42291</v>
      </c>
      <c r="C64">
        <v>16.899999999999999</v>
      </c>
      <c r="D64">
        <v>23.3</v>
      </c>
      <c r="E64">
        <v>3.4</v>
      </c>
      <c r="F64">
        <v>1.4</v>
      </c>
      <c r="G64">
        <v>8.3000000000000007</v>
      </c>
      <c r="H64" t="s">
        <v>40</v>
      </c>
      <c r="I64">
        <v>37</v>
      </c>
      <c r="J64" s="2">
        <v>0.61805555555555558</v>
      </c>
      <c r="K64">
        <v>20.100000000000001</v>
      </c>
      <c r="L64">
        <v>75</v>
      </c>
      <c r="M64">
        <v>7</v>
      </c>
      <c r="N64" t="s">
        <v>29</v>
      </c>
      <c r="O64">
        <v>6</v>
      </c>
      <c r="P64">
        <v>1026.8</v>
      </c>
      <c r="Q64">
        <v>22.7</v>
      </c>
      <c r="R64">
        <v>60</v>
      </c>
      <c r="S64">
        <v>1</v>
      </c>
      <c r="T64" t="s">
        <v>40</v>
      </c>
      <c r="U64">
        <v>20</v>
      </c>
      <c r="V64">
        <v>1025.2</v>
      </c>
    </row>
    <row r="65" spans="2:22" x14ac:dyDescent="0.25">
      <c r="B65" s="1">
        <v>42292</v>
      </c>
      <c r="C65">
        <v>16.3</v>
      </c>
      <c r="D65">
        <v>24</v>
      </c>
      <c r="E65">
        <v>0</v>
      </c>
      <c r="F65">
        <v>7</v>
      </c>
      <c r="G65">
        <v>12</v>
      </c>
      <c r="H65" t="s">
        <v>40</v>
      </c>
      <c r="I65">
        <v>44</v>
      </c>
      <c r="J65" s="2">
        <v>0.68888888888888899</v>
      </c>
      <c r="K65">
        <v>21.6</v>
      </c>
      <c r="L65">
        <v>65</v>
      </c>
      <c r="M65">
        <v>1</v>
      </c>
      <c r="N65" t="s">
        <v>38</v>
      </c>
      <c r="O65">
        <v>13</v>
      </c>
      <c r="P65">
        <v>1026.2</v>
      </c>
      <c r="Q65">
        <v>23.1</v>
      </c>
      <c r="R65">
        <v>63</v>
      </c>
      <c r="S65">
        <v>0</v>
      </c>
      <c r="T65" t="s">
        <v>32</v>
      </c>
      <c r="U65">
        <v>30</v>
      </c>
      <c r="V65">
        <v>1022</v>
      </c>
    </row>
    <row r="66" spans="2:22" x14ac:dyDescent="0.25">
      <c r="B66" s="1">
        <v>42293</v>
      </c>
      <c r="C66">
        <v>17.3</v>
      </c>
      <c r="D66">
        <v>27.5</v>
      </c>
      <c r="E66">
        <v>0</v>
      </c>
      <c r="F66">
        <v>6.8</v>
      </c>
      <c r="G66">
        <v>11.9</v>
      </c>
      <c r="H66" t="s">
        <v>38</v>
      </c>
      <c r="I66">
        <v>43</v>
      </c>
      <c r="J66" s="2">
        <v>0.73819444444444438</v>
      </c>
      <c r="K66">
        <v>23.3</v>
      </c>
      <c r="L66">
        <v>60</v>
      </c>
      <c r="M66">
        <v>0</v>
      </c>
      <c r="N66" t="s">
        <v>30</v>
      </c>
      <c r="O66">
        <v>6</v>
      </c>
      <c r="P66">
        <v>1021.7</v>
      </c>
      <c r="Q66">
        <v>27.3</v>
      </c>
      <c r="R66">
        <v>52</v>
      </c>
      <c r="S66">
        <v>1</v>
      </c>
      <c r="T66" t="s">
        <v>41</v>
      </c>
      <c r="U66">
        <v>20</v>
      </c>
      <c r="V66">
        <v>1018.7</v>
      </c>
    </row>
    <row r="67" spans="2:22" x14ac:dyDescent="0.25">
      <c r="B67" s="1">
        <v>42294</v>
      </c>
      <c r="C67">
        <v>19.100000000000001</v>
      </c>
      <c r="D67">
        <v>26</v>
      </c>
      <c r="E67">
        <v>0</v>
      </c>
      <c r="F67">
        <v>9.8000000000000007</v>
      </c>
      <c r="G67">
        <v>9.6999999999999993</v>
      </c>
      <c r="H67" t="s">
        <v>39</v>
      </c>
      <c r="I67">
        <v>31</v>
      </c>
      <c r="J67" s="2">
        <v>0.26944444444444443</v>
      </c>
      <c r="K67">
        <v>21.5</v>
      </c>
      <c r="L67">
        <v>66</v>
      </c>
      <c r="M67">
        <v>1</v>
      </c>
      <c r="N67" t="s">
        <v>39</v>
      </c>
      <c r="O67">
        <v>17</v>
      </c>
      <c r="P67">
        <v>1023.1</v>
      </c>
      <c r="Q67">
        <v>23</v>
      </c>
      <c r="R67">
        <v>64</v>
      </c>
      <c r="S67">
        <v>4</v>
      </c>
      <c r="T67" t="s">
        <v>30</v>
      </c>
      <c r="U67">
        <v>15</v>
      </c>
      <c r="V67">
        <v>1021.4</v>
      </c>
    </row>
    <row r="68" spans="2:22" x14ac:dyDescent="0.25">
      <c r="B68" s="1">
        <v>42295</v>
      </c>
      <c r="C68">
        <v>18.8</v>
      </c>
      <c r="D68">
        <v>23.2</v>
      </c>
      <c r="E68">
        <v>1.4</v>
      </c>
      <c r="F68">
        <v>7.2</v>
      </c>
      <c r="G68">
        <v>3.8</v>
      </c>
      <c r="H68" t="s">
        <v>39</v>
      </c>
      <c r="I68">
        <v>35</v>
      </c>
      <c r="J68" s="2">
        <v>0.32013888888888892</v>
      </c>
      <c r="K68">
        <v>19.5</v>
      </c>
      <c r="L68">
        <v>69</v>
      </c>
      <c r="M68">
        <v>8</v>
      </c>
      <c r="N68" t="s">
        <v>37</v>
      </c>
      <c r="O68">
        <v>17</v>
      </c>
      <c r="P68">
        <v>1029.2</v>
      </c>
      <c r="Q68">
        <v>22.1</v>
      </c>
      <c r="R68">
        <v>56</v>
      </c>
      <c r="S68">
        <v>7</v>
      </c>
      <c r="T68" t="s">
        <v>41</v>
      </c>
      <c r="U68">
        <v>15</v>
      </c>
      <c r="V68">
        <v>1027.9000000000001</v>
      </c>
    </row>
    <row r="69" spans="2:22" x14ac:dyDescent="0.25">
      <c r="B69" s="1">
        <v>42296</v>
      </c>
      <c r="C69">
        <v>19.399999999999999</v>
      </c>
      <c r="D69">
        <v>24.6</v>
      </c>
      <c r="E69">
        <v>0.2</v>
      </c>
      <c r="F69">
        <v>4.2</v>
      </c>
      <c r="G69">
        <v>8.1999999999999993</v>
      </c>
      <c r="H69" t="s">
        <v>40</v>
      </c>
      <c r="I69">
        <v>39</v>
      </c>
      <c r="J69" s="2">
        <v>0.62083333333333335</v>
      </c>
      <c r="K69">
        <v>21.8</v>
      </c>
      <c r="L69">
        <v>81</v>
      </c>
      <c r="M69">
        <v>7</v>
      </c>
      <c r="N69" t="s">
        <v>44</v>
      </c>
      <c r="O69">
        <v>11</v>
      </c>
      <c r="P69">
        <v>1026.5999999999999</v>
      </c>
      <c r="Q69">
        <v>24.4</v>
      </c>
      <c r="R69">
        <v>54</v>
      </c>
      <c r="S69">
        <v>4</v>
      </c>
      <c r="T69" t="s">
        <v>32</v>
      </c>
      <c r="U69">
        <v>24</v>
      </c>
      <c r="V69">
        <v>1022.4</v>
      </c>
    </row>
    <row r="70" spans="2:22" x14ac:dyDescent="0.25">
      <c r="B70" s="1">
        <v>42297</v>
      </c>
      <c r="C70">
        <v>18.7</v>
      </c>
      <c r="D70">
        <v>26.8</v>
      </c>
      <c r="E70">
        <v>0.4</v>
      </c>
      <c r="F70">
        <v>6.8</v>
      </c>
      <c r="G70">
        <v>7.7</v>
      </c>
      <c r="H70" t="s">
        <v>29</v>
      </c>
      <c r="I70">
        <v>35</v>
      </c>
      <c r="J70" s="2">
        <v>0.70208333333333339</v>
      </c>
      <c r="K70">
        <v>23.7</v>
      </c>
      <c r="L70">
        <v>60</v>
      </c>
      <c r="M70">
        <v>2</v>
      </c>
      <c r="N70" t="s">
        <v>37</v>
      </c>
      <c r="O70">
        <v>6</v>
      </c>
      <c r="P70">
        <v>1020.6</v>
      </c>
      <c r="Q70">
        <v>26</v>
      </c>
      <c r="R70">
        <v>55</v>
      </c>
      <c r="S70">
        <v>2</v>
      </c>
      <c r="T70" t="s">
        <v>32</v>
      </c>
      <c r="U70">
        <v>15</v>
      </c>
      <c r="V70">
        <v>1016.3</v>
      </c>
    </row>
    <row r="71" spans="2:22" x14ac:dyDescent="0.25">
      <c r="B71" s="1">
        <v>42298</v>
      </c>
      <c r="C71">
        <v>19.7</v>
      </c>
      <c r="D71">
        <v>27.9</v>
      </c>
      <c r="E71">
        <v>1</v>
      </c>
      <c r="F71">
        <v>7.6</v>
      </c>
      <c r="G71">
        <v>3.4</v>
      </c>
      <c r="H71" t="s">
        <v>38</v>
      </c>
      <c r="I71">
        <v>31</v>
      </c>
      <c r="J71" s="2">
        <v>0.85972222222222217</v>
      </c>
      <c r="K71">
        <v>24.5</v>
      </c>
      <c r="L71">
        <v>58</v>
      </c>
      <c r="M71">
        <v>4</v>
      </c>
      <c r="N71" t="s">
        <v>31</v>
      </c>
      <c r="O71">
        <v>2</v>
      </c>
      <c r="P71">
        <v>1013.8</v>
      </c>
      <c r="Q71">
        <v>26.3</v>
      </c>
      <c r="R71">
        <v>43</v>
      </c>
      <c r="S71">
        <v>7</v>
      </c>
      <c r="T71" t="s">
        <v>29</v>
      </c>
      <c r="U71">
        <v>9</v>
      </c>
      <c r="V71">
        <v>1011.5</v>
      </c>
    </row>
    <row r="72" spans="2:22" x14ac:dyDescent="0.25">
      <c r="B72" s="1">
        <v>42299</v>
      </c>
      <c r="C72">
        <v>18.600000000000001</v>
      </c>
      <c r="D72">
        <v>20.5</v>
      </c>
      <c r="E72">
        <v>8.4</v>
      </c>
      <c r="F72">
        <v>5</v>
      </c>
      <c r="G72">
        <v>0.7</v>
      </c>
      <c r="H72" t="s">
        <v>35</v>
      </c>
      <c r="I72">
        <v>61</v>
      </c>
      <c r="J72" s="2">
        <v>0.62083333333333335</v>
      </c>
      <c r="K72">
        <v>19.600000000000001</v>
      </c>
      <c r="L72">
        <v>89</v>
      </c>
      <c r="M72">
        <v>7</v>
      </c>
      <c r="N72" t="s">
        <v>35</v>
      </c>
      <c r="O72">
        <v>11</v>
      </c>
      <c r="P72">
        <v>1011.4</v>
      </c>
      <c r="Q72">
        <v>20.100000000000001</v>
      </c>
      <c r="R72">
        <v>74</v>
      </c>
      <c r="S72">
        <v>7</v>
      </c>
      <c r="T72" t="s">
        <v>36</v>
      </c>
      <c r="U72">
        <v>31</v>
      </c>
      <c r="V72">
        <v>1010.3</v>
      </c>
    </row>
    <row r="73" spans="2:22" x14ac:dyDescent="0.25">
      <c r="B73" s="1">
        <v>42300</v>
      </c>
      <c r="C73">
        <v>14.5</v>
      </c>
      <c r="D73">
        <v>21.4</v>
      </c>
      <c r="E73">
        <v>14.8</v>
      </c>
      <c r="F73">
        <v>2.8</v>
      </c>
      <c r="G73">
        <v>3.4</v>
      </c>
      <c r="H73" t="s">
        <v>36</v>
      </c>
      <c r="I73">
        <v>41</v>
      </c>
      <c r="J73" s="2">
        <v>1.5277777777777777E-2</v>
      </c>
      <c r="K73">
        <v>16.600000000000001</v>
      </c>
      <c r="L73">
        <v>70</v>
      </c>
      <c r="M73">
        <v>7</v>
      </c>
      <c r="N73" t="s">
        <v>36</v>
      </c>
      <c r="O73">
        <v>19</v>
      </c>
      <c r="P73">
        <v>1022.1</v>
      </c>
      <c r="Q73">
        <v>19.399999999999999</v>
      </c>
      <c r="R73">
        <v>55</v>
      </c>
      <c r="S73">
        <v>7</v>
      </c>
      <c r="T73" t="s">
        <v>36</v>
      </c>
      <c r="U73">
        <v>17</v>
      </c>
      <c r="V73">
        <v>1021.6</v>
      </c>
    </row>
    <row r="74" spans="2:22" x14ac:dyDescent="0.25">
      <c r="B74" s="1">
        <v>42301</v>
      </c>
      <c r="C74">
        <v>12.9</v>
      </c>
      <c r="D74">
        <v>22.3</v>
      </c>
      <c r="E74">
        <v>0.2</v>
      </c>
      <c r="F74">
        <v>4.5999999999999996</v>
      </c>
      <c r="G74">
        <v>12</v>
      </c>
      <c r="H74" t="s">
        <v>32</v>
      </c>
      <c r="I74">
        <v>39</v>
      </c>
      <c r="J74" s="2">
        <v>0.69305555555555554</v>
      </c>
      <c r="K74">
        <v>17.8</v>
      </c>
      <c r="L74">
        <v>62</v>
      </c>
      <c r="M74">
        <v>5</v>
      </c>
      <c r="N74" t="s">
        <v>31</v>
      </c>
      <c r="O74">
        <v>13</v>
      </c>
      <c r="P74">
        <v>1024.4000000000001</v>
      </c>
      <c r="Q74">
        <v>20.7</v>
      </c>
      <c r="R74">
        <v>54</v>
      </c>
      <c r="S74">
        <v>1</v>
      </c>
      <c r="T74" t="s">
        <v>32</v>
      </c>
      <c r="U74">
        <v>26</v>
      </c>
      <c r="V74">
        <v>1020.9</v>
      </c>
    </row>
    <row r="75" spans="2:22" x14ac:dyDescent="0.25">
      <c r="B75" s="1">
        <v>42302</v>
      </c>
      <c r="C75">
        <v>15.2</v>
      </c>
      <c r="D75">
        <v>24.9</v>
      </c>
      <c r="E75">
        <v>0</v>
      </c>
      <c r="F75">
        <v>7.4</v>
      </c>
      <c r="G75">
        <v>10.199999999999999</v>
      </c>
      <c r="H75" t="s">
        <v>40</v>
      </c>
      <c r="I75">
        <v>43</v>
      </c>
      <c r="J75" s="2">
        <v>0.65208333333333335</v>
      </c>
      <c r="K75">
        <v>21.1</v>
      </c>
      <c r="L75">
        <v>62</v>
      </c>
      <c r="M75">
        <v>2</v>
      </c>
      <c r="N75" t="s">
        <v>41</v>
      </c>
      <c r="O75">
        <v>7</v>
      </c>
      <c r="P75">
        <v>1022.1</v>
      </c>
      <c r="Q75">
        <v>22.3</v>
      </c>
      <c r="R75">
        <v>59</v>
      </c>
      <c r="S75">
        <v>3</v>
      </c>
      <c r="T75" t="s">
        <v>40</v>
      </c>
      <c r="U75">
        <v>19</v>
      </c>
      <c r="V75">
        <v>1017.8</v>
      </c>
    </row>
    <row r="76" spans="2:22" x14ac:dyDescent="0.25">
      <c r="B76" s="1">
        <v>42303</v>
      </c>
      <c r="C76">
        <v>17.5</v>
      </c>
      <c r="D76">
        <v>29.4</v>
      </c>
      <c r="E76">
        <v>0</v>
      </c>
      <c r="F76">
        <v>7</v>
      </c>
      <c r="G76">
        <v>5.2</v>
      </c>
      <c r="H76" t="s">
        <v>34</v>
      </c>
      <c r="I76">
        <v>69</v>
      </c>
      <c r="J76" s="2">
        <v>0.55277777777777781</v>
      </c>
      <c r="K76">
        <v>24.6</v>
      </c>
      <c r="L76">
        <v>54</v>
      </c>
      <c r="M76">
        <v>3</v>
      </c>
      <c r="N76" t="s">
        <v>30</v>
      </c>
      <c r="O76">
        <v>9</v>
      </c>
      <c r="P76">
        <v>1014.4</v>
      </c>
      <c r="Q76">
        <v>22.2</v>
      </c>
      <c r="R76">
        <v>53</v>
      </c>
      <c r="S76">
        <v>7</v>
      </c>
      <c r="T76" t="s">
        <v>34</v>
      </c>
      <c r="U76">
        <v>13</v>
      </c>
      <c r="V76">
        <v>1015.1</v>
      </c>
    </row>
    <row r="77" spans="2:22" x14ac:dyDescent="0.25">
      <c r="B77" s="1">
        <v>42304</v>
      </c>
      <c r="C77">
        <v>15.5</v>
      </c>
      <c r="D77">
        <v>19.600000000000001</v>
      </c>
      <c r="E77">
        <v>7.6</v>
      </c>
      <c r="F77">
        <v>7.8</v>
      </c>
      <c r="G77">
        <v>2</v>
      </c>
      <c r="H77" t="s">
        <v>35</v>
      </c>
      <c r="I77">
        <v>54</v>
      </c>
      <c r="J77" s="2">
        <v>5.2083333333333336E-2</v>
      </c>
      <c r="K77">
        <v>16.5</v>
      </c>
      <c r="L77">
        <v>65</v>
      </c>
      <c r="M77">
        <v>8</v>
      </c>
      <c r="N77" t="s">
        <v>35</v>
      </c>
      <c r="O77">
        <v>19</v>
      </c>
      <c r="P77">
        <v>1025.8</v>
      </c>
      <c r="Q77">
        <v>19.3</v>
      </c>
      <c r="R77">
        <v>47</v>
      </c>
      <c r="S77">
        <v>7</v>
      </c>
      <c r="T77" t="s">
        <v>39</v>
      </c>
      <c r="U77">
        <v>30</v>
      </c>
      <c r="V77">
        <v>1025.8</v>
      </c>
    </row>
    <row r="78" spans="2:22" x14ac:dyDescent="0.25">
      <c r="B78" s="1">
        <v>42305</v>
      </c>
      <c r="C78">
        <v>13.4</v>
      </c>
      <c r="D78">
        <v>21.2</v>
      </c>
      <c r="E78">
        <v>0.4</v>
      </c>
      <c r="F78">
        <v>3.8</v>
      </c>
      <c r="G78">
        <v>8.1999999999999993</v>
      </c>
      <c r="H78" t="s">
        <v>39</v>
      </c>
      <c r="I78">
        <v>31</v>
      </c>
      <c r="J78" s="2">
        <v>2.0833333333333333E-3</v>
      </c>
      <c r="K78">
        <v>16.399999999999999</v>
      </c>
      <c r="L78">
        <v>70</v>
      </c>
      <c r="M78">
        <v>7</v>
      </c>
      <c r="N78" t="s">
        <v>29</v>
      </c>
      <c r="O78">
        <v>9</v>
      </c>
      <c r="P78">
        <v>1025.3</v>
      </c>
      <c r="Q78">
        <v>20.6</v>
      </c>
      <c r="R78">
        <v>45</v>
      </c>
      <c r="S78">
        <v>5</v>
      </c>
      <c r="T78" t="s">
        <v>41</v>
      </c>
      <c r="U78">
        <v>20</v>
      </c>
      <c r="V78">
        <v>1022.5</v>
      </c>
    </row>
    <row r="79" spans="2:22" x14ac:dyDescent="0.25">
      <c r="B79" s="1">
        <v>42306</v>
      </c>
      <c r="C79">
        <v>15.7</v>
      </c>
      <c r="D79">
        <v>23</v>
      </c>
      <c r="E79">
        <v>0</v>
      </c>
      <c r="F79">
        <v>5.4</v>
      </c>
      <c r="G79">
        <v>11.4</v>
      </c>
      <c r="H79" t="s">
        <v>41</v>
      </c>
      <c r="I79">
        <v>31</v>
      </c>
      <c r="J79" s="2">
        <v>0.55555555555555558</v>
      </c>
      <c r="K79">
        <v>18.2</v>
      </c>
      <c r="L79">
        <v>55</v>
      </c>
      <c r="M79">
        <v>5</v>
      </c>
      <c r="N79" t="s">
        <v>31</v>
      </c>
      <c r="O79">
        <v>7</v>
      </c>
      <c r="P79">
        <v>1023.6</v>
      </c>
      <c r="Q79">
        <v>21.9</v>
      </c>
      <c r="R79">
        <v>40</v>
      </c>
      <c r="S79">
        <v>1</v>
      </c>
      <c r="T79" t="s">
        <v>41</v>
      </c>
      <c r="U79">
        <v>22</v>
      </c>
      <c r="V79">
        <v>1022.1</v>
      </c>
    </row>
    <row r="80" spans="2:22" x14ac:dyDescent="0.25">
      <c r="B80" s="1">
        <v>42307</v>
      </c>
      <c r="C80">
        <v>14.1</v>
      </c>
      <c r="D80">
        <v>23.1</v>
      </c>
      <c r="E80">
        <v>0</v>
      </c>
      <c r="F80">
        <v>8</v>
      </c>
      <c r="G80">
        <v>9.3000000000000007</v>
      </c>
      <c r="H80" t="s">
        <v>32</v>
      </c>
      <c r="I80">
        <v>39</v>
      </c>
      <c r="J80" s="2">
        <v>0.67569444444444438</v>
      </c>
      <c r="K80">
        <v>19</v>
      </c>
      <c r="L80">
        <v>59</v>
      </c>
      <c r="M80">
        <v>1</v>
      </c>
      <c r="N80" t="s">
        <v>29</v>
      </c>
      <c r="O80">
        <v>7</v>
      </c>
      <c r="P80">
        <v>1023.8</v>
      </c>
      <c r="Q80">
        <v>21.8</v>
      </c>
      <c r="R80">
        <v>48</v>
      </c>
      <c r="S80">
        <v>7</v>
      </c>
      <c r="T80" t="s">
        <v>40</v>
      </c>
      <c r="U80">
        <v>24</v>
      </c>
      <c r="V80">
        <v>1020.8</v>
      </c>
    </row>
    <row r="81" spans="1:22" x14ac:dyDescent="0.25">
      <c r="B81" s="1">
        <v>42308</v>
      </c>
      <c r="C81">
        <v>17.100000000000001</v>
      </c>
      <c r="D81">
        <v>24.2</v>
      </c>
      <c r="E81">
        <v>0</v>
      </c>
      <c r="F81">
        <v>8</v>
      </c>
      <c r="G81">
        <v>5.7</v>
      </c>
      <c r="H81" t="s">
        <v>40</v>
      </c>
      <c r="I81">
        <v>48</v>
      </c>
      <c r="J81" s="2">
        <v>0.58194444444444449</v>
      </c>
      <c r="K81">
        <v>22.2</v>
      </c>
      <c r="L81">
        <v>59</v>
      </c>
      <c r="M81">
        <v>7</v>
      </c>
      <c r="N81" t="s">
        <v>40</v>
      </c>
      <c r="O81">
        <v>19</v>
      </c>
      <c r="P81">
        <v>1021.8</v>
      </c>
      <c r="Q81">
        <v>22.5</v>
      </c>
      <c r="R81">
        <v>61</v>
      </c>
      <c r="S81">
        <v>8</v>
      </c>
      <c r="T81" t="s">
        <v>40</v>
      </c>
      <c r="U81">
        <v>28</v>
      </c>
      <c r="V81">
        <v>1018.6</v>
      </c>
    </row>
    <row r="82" spans="1:22" x14ac:dyDescent="0.25">
      <c r="A82" t="s">
        <v>47</v>
      </c>
    </row>
    <row r="83" spans="1:22" x14ac:dyDescent="0.25">
      <c r="A83" t="s">
        <v>48</v>
      </c>
    </row>
    <row r="84" spans="1:22" x14ac:dyDescent="0.25">
      <c r="A84" t="s">
        <v>2</v>
      </c>
    </row>
    <row r="85" spans="1:22" x14ac:dyDescent="0.25">
      <c r="A85" t="s">
        <v>3</v>
      </c>
    </row>
    <row r="86" spans="1:22" x14ac:dyDescent="0.25">
      <c r="A86" t="s">
        <v>4</v>
      </c>
    </row>
    <row r="87" spans="1:22" x14ac:dyDescent="0.25">
      <c r="A87" t="s">
        <v>5</v>
      </c>
    </row>
    <row r="88" spans="1:22" x14ac:dyDescent="0.25">
      <c r="A88" t="s">
        <v>6</v>
      </c>
    </row>
    <row r="89" spans="1:22" x14ac:dyDescent="0.25">
      <c r="A89" t="s">
        <v>7</v>
      </c>
    </row>
    <row r="91" spans="1:22" x14ac:dyDescent="0.25"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  <c r="S91" t="s">
        <v>25</v>
      </c>
      <c r="T91" t="s">
        <v>26</v>
      </c>
      <c r="U91" t="s">
        <v>27</v>
      </c>
      <c r="V91" t="s">
        <v>28</v>
      </c>
    </row>
    <row r="92" spans="1:22" x14ac:dyDescent="0.25">
      <c r="B92" s="1">
        <v>42309</v>
      </c>
      <c r="C92">
        <v>17.5</v>
      </c>
      <c r="D92">
        <v>26.8</v>
      </c>
      <c r="E92">
        <v>0</v>
      </c>
      <c r="F92">
        <v>7.8</v>
      </c>
      <c r="G92">
        <v>9</v>
      </c>
      <c r="H92" t="s">
        <v>40</v>
      </c>
      <c r="I92">
        <v>44</v>
      </c>
      <c r="J92" s="2">
        <v>0.6645833333333333</v>
      </c>
      <c r="K92">
        <v>21.9</v>
      </c>
      <c r="L92">
        <v>67</v>
      </c>
      <c r="M92">
        <v>1</v>
      </c>
      <c r="N92" t="s">
        <v>41</v>
      </c>
      <c r="O92">
        <v>15</v>
      </c>
      <c r="P92">
        <v>1015.2</v>
      </c>
      <c r="Q92">
        <v>25.4</v>
      </c>
      <c r="R92">
        <v>59</v>
      </c>
      <c r="S92">
        <v>3</v>
      </c>
      <c r="T92" t="s">
        <v>40</v>
      </c>
      <c r="U92">
        <v>17</v>
      </c>
      <c r="V92">
        <v>1010.6</v>
      </c>
    </row>
    <row r="93" spans="1:22" x14ac:dyDescent="0.25">
      <c r="B93" s="1">
        <v>42310</v>
      </c>
      <c r="C93">
        <v>18.2</v>
      </c>
      <c r="D93">
        <v>30.7</v>
      </c>
      <c r="E93">
        <v>26</v>
      </c>
      <c r="F93">
        <v>6.6</v>
      </c>
      <c r="G93">
        <v>9.1</v>
      </c>
      <c r="H93" t="s">
        <v>34</v>
      </c>
      <c r="I93">
        <v>46</v>
      </c>
      <c r="J93" s="2">
        <v>0.9819444444444444</v>
      </c>
      <c r="K93">
        <v>21.6</v>
      </c>
      <c r="L93">
        <v>75</v>
      </c>
      <c r="M93">
        <v>5</v>
      </c>
      <c r="N93" t="s">
        <v>43</v>
      </c>
      <c r="O93">
        <v>13</v>
      </c>
      <c r="P93">
        <v>1011.2</v>
      </c>
      <c r="Q93">
        <v>26.4</v>
      </c>
      <c r="R93">
        <v>53</v>
      </c>
      <c r="S93">
        <v>5</v>
      </c>
      <c r="T93" t="s">
        <v>41</v>
      </c>
      <c r="U93">
        <v>15</v>
      </c>
      <c r="V93">
        <v>1009</v>
      </c>
    </row>
    <row r="94" spans="1:22" x14ac:dyDescent="0.25">
      <c r="B94" s="1">
        <v>42311</v>
      </c>
      <c r="C94">
        <v>18.600000000000001</v>
      </c>
      <c r="D94">
        <v>20</v>
      </c>
      <c r="E94">
        <v>1.4</v>
      </c>
      <c r="F94">
        <v>6.8</v>
      </c>
      <c r="G94">
        <v>0</v>
      </c>
      <c r="H94" t="s">
        <v>35</v>
      </c>
      <c r="I94">
        <v>35</v>
      </c>
      <c r="J94" s="2">
        <v>0.24166666666666667</v>
      </c>
      <c r="K94">
        <v>19</v>
      </c>
      <c r="L94">
        <v>91</v>
      </c>
      <c r="M94">
        <v>8</v>
      </c>
      <c r="N94" t="s">
        <v>39</v>
      </c>
      <c r="O94">
        <v>19</v>
      </c>
      <c r="P94">
        <v>1017</v>
      </c>
      <c r="Q94">
        <v>19.2</v>
      </c>
      <c r="R94">
        <v>89</v>
      </c>
      <c r="S94">
        <v>8</v>
      </c>
      <c r="T94" t="s">
        <v>37</v>
      </c>
      <c r="U94">
        <v>17</v>
      </c>
      <c r="V94">
        <v>1016.5</v>
      </c>
    </row>
    <row r="95" spans="1:22" x14ac:dyDescent="0.25">
      <c r="B95" s="1">
        <v>42312</v>
      </c>
      <c r="C95">
        <v>17.100000000000001</v>
      </c>
      <c r="D95">
        <v>19.600000000000001</v>
      </c>
      <c r="E95">
        <v>3.8</v>
      </c>
      <c r="F95">
        <v>1.4</v>
      </c>
      <c r="G95">
        <v>0</v>
      </c>
      <c r="H95" t="s">
        <v>41</v>
      </c>
      <c r="I95">
        <v>56</v>
      </c>
      <c r="J95" s="2">
        <v>0.53194444444444444</v>
      </c>
      <c r="K95">
        <v>19.5</v>
      </c>
      <c r="L95">
        <v>91</v>
      </c>
      <c r="M95">
        <v>8</v>
      </c>
      <c r="N95" t="s">
        <v>30</v>
      </c>
      <c r="O95">
        <v>24</v>
      </c>
      <c r="P95">
        <v>1017.6</v>
      </c>
      <c r="Q95">
        <v>19.399999999999999</v>
      </c>
      <c r="R95">
        <v>83</v>
      </c>
      <c r="S95">
        <v>8</v>
      </c>
      <c r="T95" t="s">
        <v>41</v>
      </c>
      <c r="U95">
        <v>31</v>
      </c>
      <c r="V95">
        <v>1016.3</v>
      </c>
    </row>
    <row r="96" spans="1:22" x14ac:dyDescent="0.25">
      <c r="B96" s="1">
        <v>42313</v>
      </c>
      <c r="C96">
        <v>16</v>
      </c>
      <c r="D96">
        <v>23.4</v>
      </c>
      <c r="E96">
        <v>13</v>
      </c>
      <c r="F96">
        <v>0</v>
      </c>
      <c r="G96">
        <v>0.7</v>
      </c>
      <c r="H96" t="s">
        <v>32</v>
      </c>
      <c r="I96">
        <v>50</v>
      </c>
      <c r="J96" s="2">
        <v>0.34097222222222223</v>
      </c>
      <c r="K96">
        <v>18.2</v>
      </c>
      <c r="L96">
        <v>94</v>
      </c>
      <c r="M96">
        <v>8</v>
      </c>
      <c r="N96" t="s">
        <v>40</v>
      </c>
      <c r="O96">
        <v>30</v>
      </c>
      <c r="P96">
        <v>1014.8</v>
      </c>
      <c r="Q96">
        <v>20.5</v>
      </c>
      <c r="R96">
        <v>80</v>
      </c>
      <c r="S96">
        <v>8</v>
      </c>
      <c r="T96" t="s">
        <v>40</v>
      </c>
      <c r="U96">
        <v>26</v>
      </c>
      <c r="V96">
        <v>1010.5</v>
      </c>
    </row>
    <row r="97" spans="2:22" x14ac:dyDescent="0.25">
      <c r="B97" s="1">
        <v>42314</v>
      </c>
      <c r="C97">
        <v>18.2</v>
      </c>
      <c r="D97">
        <v>28.3</v>
      </c>
      <c r="E97">
        <v>11.6</v>
      </c>
      <c r="F97">
        <v>3.2</v>
      </c>
      <c r="G97">
        <v>5.2</v>
      </c>
      <c r="H97" t="s">
        <v>35</v>
      </c>
      <c r="I97">
        <v>33</v>
      </c>
      <c r="J97" s="2">
        <v>0.5444444444444444</v>
      </c>
      <c r="K97">
        <v>23.3</v>
      </c>
      <c r="L97">
        <v>77</v>
      </c>
      <c r="M97">
        <v>4</v>
      </c>
      <c r="N97" t="s">
        <v>29</v>
      </c>
      <c r="O97">
        <v>9</v>
      </c>
      <c r="P97">
        <v>1007.7</v>
      </c>
      <c r="Q97">
        <v>20.5</v>
      </c>
      <c r="R97">
        <v>87</v>
      </c>
      <c r="S97">
        <v>7</v>
      </c>
      <c r="T97" t="s">
        <v>40</v>
      </c>
      <c r="U97">
        <v>13</v>
      </c>
      <c r="V97">
        <v>1006.3</v>
      </c>
    </row>
    <row r="98" spans="2:22" x14ac:dyDescent="0.25">
      <c r="B98" s="1">
        <v>42315</v>
      </c>
      <c r="C98">
        <v>18.399999999999999</v>
      </c>
      <c r="D98">
        <v>24.6</v>
      </c>
      <c r="E98">
        <v>10</v>
      </c>
      <c r="F98">
        <v>5.6</v>
      </c>
      <c r="G98">
        <v>5.3</v>
      </c>
      <c r="H98" t="s">
        <v>39</v>
      </c>
      <c r="I98">
        <v>46</v>
      </c>
      <c r="J98" s="2">
        <v>0.77222222222222225</v>
      </c>
      <c r="K98">
        <v>22.5</v>
      </c>
      <c r="L98">
        <v>69</v>
      </c>
      <c r="M98">
        <v>3</v>
      </c>
      <c r="N98" t="s">
        <v>30</v>
      </c>
      <c r="O98">
        <v>9</v>
      </c>
      <c r="P98">
        <v>1012.3</v>
      </c>
      <c r="Q98">
        <v>21.8</v>
      </c>
      <c r="R98">
        <v>69</v>
      </c>
      <c r="S98">
        <v>7</v>
      </c>
      <c r="T98" t="s">
        <v>30</v>
      </c>
      <c r="U98">
        <v>28</v>
      </c>
      <c r="V98">
        <v>1012.3</v>
      </c>
    </row>
    <row r="99" spans="2:22" x14ac:dyDescent="0.25">
      <c r="B99" s="1">
        <v>42316</v>
      </c>
      <c r="C99">
        <v>16.2</v>
      </c>
      <c r="E99">
        <v>0.4</v>
      </c>
      <c r="F99">
        <v>7.2</v>
      </c>
      <c r="K99">
        <v>18</v>
      </c>
      <c r="L99">
        <v>67</v>
      </c>
      <c r="M99">
        <v>7</v>
      </c>
      <c r="N99" t="s">
        <v>36</v>
      </c>
      <c r="O99">
        <v>17</v>
      </c>
      <c r="P99">
        <v>1020.7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25.5703125" bestFit="1" customWidth="1"/>
    <col min="3" max="3" width="25.85546875" bestFit="1" customWidth="1"/>
    <col min="4" max="4" width="13.140625" bestFit="1" customWidth="1"/>
    <col min="5" max="5" width="17" bestFit="1" customWidth="1"/>
    <col min="6" max="6" width="16.140625" bestFit="1" customWidth="1"/>
    <col min="7" max="7" width="30.85546875" bestFit="1" customWidth="1"/>
    <col min="8" max="8" width="34.5703125" bestFit="1" customWidth="1"/>
    <col min="9" max="9" width="26.5703125" bestFit="1" customWidth="1"/>
    <col min="10" max="10" width="20.7109375" bestFit="1" customWidth="1"/>
    <col min="11" max="12" width="24.28515625" bestFit="1" customWidth="1"/>
    <col min="13" max="13" width="18.28515625" bestFit="1" customWidth="1"/>
    <col min="14" max="15" width="22.42578125" bestFit="1" customWidth="1"/>
    <col min="16" max="16" width="20.85546875" bestFit="1" customWidth="1"/>
    <col min="17" max="18" width="24.42578125" bestFit="1" customWidth="1"/>
    <col min="19" max="19" width="18.42578125" bestFit="1" customWidth="1"/>
    <col min="20" max="21" width="22.5703125" bestFit="1" customWidth="1"/>
  </cols>
  <sheetData>
    <row r="1" spans="1:2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 s="1">
        <v>42248</v>
      </c>
      <c r="B2">
        <v>9</v>
      </c>
      <c r="C2">
        <v>19.7</v>
      </c>
      <c r="D2">
        <v>0</v>
      </c>
      <c r="E2">
        <v>3.2</v>
      </c>
      <c r="F2">
        <v>10.8</v>
      </c>
      <c r="G2" t="s">
        <v>29</v>
      </c>
      <c r="H2">
        <v>31</v>
      </c>
      <c r="I2" s="2">
        <v>0.40416666666666662</v>
      </c>
      <c r="J2">
        <v>12.7</v>
      </c>
      <c r="K2">
        <v>50</v>
      </c>
      <c r="L2">
        <v>1</v>
      </c>
      <c r="M2" t="s">
        <v>29</v>
      </c>
      <c r="N2">
        <v>17</v>
      </c>
      <c r="O2">
        <v>1015.8</v>
      </c>
      <c r="P2">
        <v>17</v>
      </c>
      <c r="Q2">
        <v>39</v>
      </c>
      <c r="R2">
        <v>1</v>
      </c>
      <c r="S2" t="s">
        <v>30</v>
      </c>
      <c r="T2">
        <v>13</v>
      </c>
      <c r="U2">
        <v>1013.3</v>
      </c>
    </row>
    <row r="3" spans="1:21" x14ac:dyDescent="0.25">
      <c r="A3" s="1">
        <v>42249</v>
      </c>
      <c r="B3">
        <v>8</v>
      </c>
      <c r="C3">
        <v>18.8</v>
      </c>
      <c r="D3">
        <v>0</v>
      </c>
      <c r="E3">
        <v>4</v>
      </c>
      <c r="F3">
        <v>10.4</v>
      </c>
      <c r="G3" t="s">
        <v>31</v>
      </c>
      <c r="H3">
        <v>31</v>
      </c>
      <c r="I3" s="2">
        <v>0.9902777777777777</v>
      </c>
      <c r="J3">
        <v>11.9</v>
      </c>
      <c r="K3">
        <v>61</v>
      </c>
      <c r="L3">
        <v>5</v>
      </c>
      <c r="M3" t="s">
        <v>29</v>
      </c>
      <c r="N3">
        <v>11</v>
      </c>
      <c r="O3">
        <v>1018</v>
      </c>
      <c r="P3">
        <v>18.600000000000001</v>
      </c>
      <c r="Q3">
        <v>46</v>
      </c>
      <c r="R3">
        <v>1</v>
      </c>
      <c r="S3" t="s">
        <v>32</v>
      </c>
      <c r="T3">
        <v>19</v>
      </c>
      <c r="U3">
        <v>1012</v>
      </c>
    </row>
    <row r="4" spans="1:21" x14ac:dyDescent="0.25">
      <c r="A4" s="1">
        <v>42250</v>
      </c>
      <c r="B4">
        <v>11.2</v>
      </c>
      <c r="C4">
        <v>20.8</v>
      </c>
      <c r="D4">
        <v>2.8</v>
      </c>
      <c r="E4">
        <v>5.6</v>
      </c>
      <c r="F4">
        <v>8</v>
      </c>
      <c r="G4" t="s">
        <v>33</v>
      </c>
      <c r="H4">
        <v>52</v>
      </c>
      <c r="I4" s="2">
        <v>0.6777777777777777</v>
      </c>
      <c r="J4">
        <v>14.4</v>
      </c>
      <c r="K4">
        <v>69</v>
      </c>
      <c r="L4">
        <v>3</v>
      </c>
      <c r="M4" t="s">
        <v>31</v>
      </c>
      <c r="N4">
        <v>20</v>
      </c>
      <c r="O4">
        <v>1006</v>
      </c>
      <c r="P4">
        <v>20.6</v>
      </c>
      <c r="Q4">
        <v>28</v>
      </c>
      <c r="R4">
        <v>6</v>
      </c>
      <c r="S4" t="s">
        <v>34</v>
      </c>
      <c r="T4">
        <v>24</v>
      </c>
      <c r="U4">
        <v>1005.6</v>
      </c>
    </row>
    <row r="5" spans="1:21" x14ac:dyDescent="0.25">
      <c r="A5" s="1">
        <v>42251</v>
      </c>
      <c r="B5">
        <v>12.5</v>
      </c>
      <c r="C5">
        <v>19.5</v>
      </c>
      <c r="D5">
        <v>20.399999999999999</v>
      </c>
      <c r="E5">
        <v>4</v>
      </c>
      <c r="F5">
        <v>5.7</v>
      </c>
      <c r="G5" t="s">
        <v>35</v>
      </c>
      <c r="H5">
        <v>48</v>
      </c>
      <c r="I5" s="2">
        <v>0.47361111111111115</v>
      </c>
      <c r="J5">
        <v>13.7</v>
      </c>
      <c r="K5">
        <v>92</v>
      </c>
      <c r="L5">
        <v>7</v>
      </c>
      <c r="M5" t="s">
        <v>36</v>
      </c>
      <c r="N5">
        <v>19</v>
      </c>
      <c r="O5">
        <v>1021.5</v>
      </c>
      <c r="P5">
        <v>18.3</v>
      </c>
      <c r="Q5">
        <v>54</v>
      </c>
      <c r="R5">
        <v>2</v>
      </c>
      <c r="S5" t="s">
        <v>35</v>
      </c>
      <c r="T5">
        <v>20</v>
      </c>
      <c r="U5">
        <v>1020.5</v>
      </c>
    </row>
    <row r="6" spans="1:21" x14ac:dyDescent="0.25">
      <c r="A6" s="1">
        <v>42252</v>
      </c>
      <c r="B6">
        <v>11.5</v>
      </c>
      <c r="C6">
        <v>21.7</v>
      </c>
      <c r="D6">
        <v>0</v>
      </c>
      <c r="E6">
        <v>2.8</v>
      </c>
      <c r="F6">
        <v>9.3000000000000007</v>
      </c>
      <c r="G6" t="s">
        <v>30</v>
      </c>
      <c r="H6">
        <v>37</v>
      </c>
      <c r="I6" s="2">
        <v>0.64374999999999993</v>
      </c>
      <c r="J6">
        <v>15.2</v>
      </c>
      <c r="K6">
        <v>68</v>
      </c>
      <c r="L6">
        <v>1</v>
      </c>
      <c r="M6" t="s">
        <v>31</v>
      </c>
      <c r="N6">
        <v>17</v>
      </c>
      <c r="O6">
        <v>1022.3</v>
      </c>
      <c r="P6">
        <v>18.7</v>
      </c>
      <c r="Q6">
        <v>53</v>
      </c>
      <c r="R6">
        <v>5</v>
      </c>
      <c r="S6" t="s">
        <v>37</v>
      </c>
      <c r="T6">
        <v>24</v>
      </c>
      <c r="U6">
        <v>1019.6</v>
      </c>
    </row>
    <row r="7" spans="1:21" x14ac:dyDescent="0.25">
      <c r="A7" s="1">
        <v>42253</v>
      </c>
      <c r="B7">
        <v>12.7</v>
      </c>
      <c r="C7">
        <v>17.5</v>
      </c>
      <c r="D7">
        <v>0.4</v>
      </c>
      <c r="E7">
        <v>5.4</v>
      </c>
      <c r="F7">
        <v>1</v>
      </c>
      <c r="G7" t="s">
        <v>32</v>
      </c>
      <c r="H7">
        <v>24</v>
      </c>
      <c r="I7" s="2">
        <v>0.67499999999999993</v>
      </c>
      <c r="J7">
        <v>14.6</v>
      </c>
      <c r="K7">
        <v>84</v>
      </c>
      <c r="L7">
        <v>7</v>
      </c>
      <c r="M7" t="s">
        <v>38</v>
      </c>
      <c r="N7">
        <v>11</v>
      </c>
      <c r="O7">
        <v>1024.9000000000001</v>
      </c>
      <c r="P7">
        <v>16</v>
      </c>
      <c r="Q7">
        <v>68</v>
      </c>
      <c r="R7">
        <v>7</v>
      </c>
      <c r="S7" t="s">
        <v>32</v>
      </c>
      <c r="T7">
        <v>6</v>
      </c>
      <c r="U7">
        <v>1021.9</v>
      </c>
    </row>
    <row r="8" spans="1:21" x14ac:dyDescent="0.25">
      <c r="A8" s="1">
        <v>42254</v>
      </c>
      <c r="B8">
        <v>11.1</v>
      </c>
      <c r="C8">
        <v>24.9</v>
      </c>
      <c r="D8">
        <v>0.2</v>
      </c>
      <c r="E8">
        <v>0.6</v>
      </c>
      <c r="F8">
        <v>9.3000000000000007</v>
      </c>
      <c r="G8" t="s">
        <v>29</v>
      </c>
      <c r="H8">
        <v>54</v>
      </c>
      <c r="I8" s="2">
        <v>0.7597222222222223</v>
      </c>
      <c r="J8">
        <v>17.399999999999999</v>
      </c>
      <c r="K8">
        <v>62</v>
      </c>
      <c r="L8">
        <v>2</v>
      </c>
      <c r="M8" t="s">
        <v>29</v>
      </c>
      <c r="N8">
        <v>9</v>
      </c>
      <c r="O8">
        <v>1018.3</v>
      </c>
      <c r="P8">
        <v>22.7</v>
      </c>
      <c r="Q8">
        <v>32</v>
      </c>
      <c r="R8">
        <v>4</v>
      </c>
      <c r="S8" t="s">
        <v>29</v>
      </c>
      <c r="T8">
        <v>15</v>
      </c>
      <c r="U8">
        <v>1013.3</v>
      </c>
    </row>
    <row r="9" spans="1:21" x14ac:dyDescent="0.25">
      <c r="A9" s="1">
        <v>42255</v>
      </c>
      <c r="B9">
        <v>10</v>
      </c>
      <c r="C9">
        <v>20</v>
      </c>
      <c r="D9">
        <v>0</v>
      </c>
      <c r="E9">
        <v>6.8</v>
      </c>
      <c r="F9">
        <v>11</v>
      </c>
      <c r="G9" t="s">
        <v>29</v>
      </c>
      <c r="H9">
        <v>52</v>
      </c>
      <c r="I9" s="2">
        <v>0.58750000000000002</v>
      </c>
      <c r="J9">
        <v>13.3</v>
      </c>
      <c r="K9">
        <v>42</v>
      </c>
      <c r="L9">
        <v>1</v>
      </c>
      <c r="M9" t="s">
        <v>34</v>
      </c>
      <c r="N9">
        <v>30</v>
      </c>
      <c r="O9">
        <v>1018.8</v>
      </c>
      <c r="P9">
        <v>19.7</v>
      </c>
      <c r="Q9">
        <v>32</v>
      </c>
      <c r="R9">
        <v>2</v>
      </c>
      <c r="S9" t="s">
        <v>29</v>
      </c>
      <c r="T9">
        <v>24</v>
      </c>
      <c r="U9">
        <v>1015.7</v>
      </c>
    </row>
    <row r="10" spans="1:21" x14ac:dyDescent="0.25">
      <c r="A10" s="1">
        <v>42256</v>
      </c>
      <c r="B10">
        <v>9.8000000000000007</v>
      </c>
      <c r="C10">
        <v>20.2</v>
      </c>
      <c r="D10">
        <v>0</v>
      </c>
      <c r="E10">
        <v>5</v>
      </c>
      <c r="F10">
        <v>10.9</v>
      </c>
      <c r="J10">
        <v>15.4</v>
      </c>
      <c r="K10">
        <v>48</v>
      </c>
      <c r="L10">
        <v>1</v>
      </c>
      <c r="M10" t="s">
        <v>29</v>
      </c>
      <c r="N10">
        <v>20</v>
      </c>
      <c r="O10">
        <v>1023.1</v>
      </c>
      <c r="P10">
        <v>18.899999999999999</v>
      </c>
      <c r="Q10">
        <v>39</v>
      </c>
      <c r="R10">
        <v>1</v>
      </c>
      <c r="S10" t="s">
        <v>39</v>
      </c>
      <c r="T10">
        <v>17</v>
      </c>
      <c r="U10">
        <v>1022</v>
      </c>
    </row>
    <row r="11" spans="1:21" x14ac:dyDescent="0.25">
      <c r="A11" s="1">
        <v>42257</v>
      </c>
      <c r="B11">
        <v>11.3</v>
      </c>
      <c r="C11">
        <v>19.600000000000001</v>
      </c>
      <c r="D11">
        <v>0</v>
      </c>
      <c r="E11">
        <v>4.8</v>
      </c>
      <c r="F11">
        <v>6.5</v>
      </c>
      <c r="G11" t="s">
        <v>36</v>
      </c>
      <c r="H11">
        <v>37</v>
      </c>
      <c r="I11" s="2">
        <v>0.39861111111111108</v>
      </c>
      <c r="J11">
        <v>15.5</v>
      </c>
      <c r="K11">
        <v>59</v>
      </c>
      <c r="L11">
        <v>1</v>
      </c>
      <c r="M11" t="s">
        <v>31</v>
      </c>
      <c r="N11">
        <v>13</v>
      </c>
      <c r="O11">
        <v>1030.9000000000001</v>
      </c>
      <c r="P11">
        <v>18.899999999999999</v>
      </c>
      <c r="Q11">
        <v>41</v>
      </c>
      <c r="R11">
        <v>7</v>
      </c>
      <c r="S11" t="s">
        <v>39</v>
      </c>
      <c r="T11">
        <v>15</v>
      </c>
      <c r="U11">
        <v>1029.8</v>
      </c>
    </row>
    <row r="12" spans="1:21" x14ac:dyDescent="0.25">
      <c r="A12" s="1">
        <v>42258</v>
      </c>
      <c r="B12">
        <v>14</v>
      </c>
      <c r="C12">
        <v>21.3</v>
      </c>
      <c r="D12">
        <v>0</v>
      </c>
      <c r="E12">
        <v>4</v>
      </c>
      <c r="F12">
        <v>9.1</v>
      </c>
      <c r="G12" t="s">
        <v>38</v>
      </c>
      <c r="H12">
        <v>39</v>
      </c>
      <c r="I12" s="2">
        <v>0.72361111111111109</v>
      </c>
      <c r="J12">
        <v>17.600000000000001</v>
      </c>
      <c r="K12">
        <v>56</v>
      </c>
      <c r="L12">
        <v>1</v>
      </c>
      <c r="M12" t="s">
        <v>31</v>
      </c>
      <c r="N12">
        <v>11</v>
      </c>
      <c r="O12">
        <v>1032.0999999999999</v>
      </c>
      <c r="P12">
        <v>20.5</v>
      </c>
      <c r="Q12">
        <v>44</v>
      </c>
      <c r="R12">
        <v>0</v>
      </c>
      <c r="S12" t="s">
        <v>40</v>
      </c>
      <c r="T12">
        <v>24</v>
      </c>
      <c r="U12">
        <v>1027.5999999999999</v>
      </c>
    </row>
    <row r="13" spans="1:21" x14ac:dyDescent="0.25">
      <c r="A13" s="1">
        <v>42259</v>
      </c>
      <c r="B13">
        <v>10.9</v>
      </c>
      <c r="C13">
        <v>25.4</v>
      </c>
      <c r="D13">
        <v>0</v>
      </c>
      <c r="E13">
        <v>7.4</v>
      </c>
      <c r="F13">
        <v>10.4</v>
      </c>
      <c r="G13" t="s">
        <v>32</v>
      </c>
      <c r="H13">
        <v>24</v>
      </c>
      <c r="I13" s="2">
        <v>0.55555555555555558</v>
      </c>
      <c r="J13">
        <v>17.2</v>
      </c>
      <c r="K13">
        <v>61</v>
      </c>
      <c r="L13">
        <v>1</v>
      </c>
      <c r="M13" t="s">
        <v>29</v>
      </c>
      <c r="N13">
        <v>11</v>
      </c>
      <c r="O13">
        <v>1028.5</v>
      </c>
      <c r="P13">
        <v>21.3</v>
      </c>
      <c r="Q13">
        <v>51</v>
      </c>
      <c r="R13">
        <v>5</v>
      </c>
      <c r="S13" t="s">
        <v>41</v>
      </c>
      <c r="T13">
        <v>19</v>
      </c>
      <c r="U13">
        <v>1024.7</v>
      </c>
    </row>
    <row r="14" spans="1:21" x14ac:dyDescent="0.25">
      <c r="A14" s="1">
        <v>42260</v>
      </c>
      <c r="B14">
        <v>12.4</v>
      </c>
      <c r="C14">
        <v>22.3</v>
      </c>
      <c r="D14">
        <v>0</v>
      </c>
      <c r="E14">
        <v>3.8</v>
      </c>
      <c r="F14">
        <v>10.6</v>
      </c>
      <c r="G14" t="s">
        <v>38</v>
      </c>
      <c r="H14">
        <v>30</v>
      </c>
      <c r="I14" s="2">
        <v>0.91041666666666676</v>
      </c>
      <c r="J14">
        <v>18.3</v>
      </c>
      <c r="K14">
        <v>61</v>
      </c>
      <c r="L14">
        <v>1</v>
      </c>
      <c r="M14" t="s">
        <v>31</v>
      </c>
      <c r="N14">
        <v>11</v>
      </c>
      <c r="O14">
        <v>1028.5</v>
      </c>
      <c r="P14">
        <v>21.4</v>
      </c>
      <c r="Q14">
        <v>60</v>
      </c>
      <c r="R14">
        <v>1</v>
      </c>
      <c r="S14" t="s">
        <v>41</v>
      </c>
      <c r="T14">
        <v>20</v>
      </c>
      <c r="U14">
        <v>1025</v>
      </c>
    </row>
    <row r="15" spans="1:21" x14ac:dyDescent="0.25">
      <c r="A15" s="1">
        <v>42261</v>
      </c>
      <c r="B15">
        <v>15.3</v>
      </c>
      <c r="C15">
        <v>23.6</v>
      </c>
      <c r="D15">
        <v>0</v>
      </c>
      <c r="E15">
        <v>5</v>
      </c>
      <c r="F15">
        <v>10.7</v>
      </c>
      <c r="G15" t="s">
        <v>40</v>
      </c>
      <c r="H15">
        <v>43</v>
      </c>
      <c r="I15" s="2">
        <v>0.69513888888888886</v>
      </c>
      <c r="J15">
        <v>20.7</v>
      </c>
      <c r="K15">
        <v>58</v>
      </c>
      <c r="L15">
        <v>1</v>
      </c>
      <c r="M15" t="s">
        <v>38</v>
      </c>
      <c r="N15">
        <v>17</v>
      </c>
      <c r="O15">
        <v>1025.9000000000001</v>
      </c>
      <c r="P15">
        <v>21.4</v>
      </c>
      <c r="Q15">
        <v>59</v>
      </c>
      <c r="R15">
        <v>1</v>
      </c>
      <c r="S15" t="s">
        <v>40</v>
      </c>
      <c r="T15">
        <v>24</v>
      </c>
      <c r="U15">
        <v>1020.5</v>
      </c>
    </row>
    <row r="16" spans="1:21" x14ac:dyDescent="0.25">
      <c r="A16" s="1">
        <v>42262</v>
      </c>
      <c r="B16">
        <v>15.8</v>
      </c>
      <c r="C16">
        <v>29.8</v>
      </c>
      <c r="D16">
        <v>0</v>
      </c>
      <c r="E16">
        <v>6.4</v>
      </c>
      <c r="F16">
        <v>11</v>
      </c>
      <c r="J16">
        <v>23.5</v>
      </c>
      <c r="K16">
        <v>33</v>
      </c>
      <c r="L16">
        <v>1</v>
      </c>
      <c r="M16" t="s">
        <v>38</v>
      </c>
      <c r="N16">
        <v>9</v>
      </c>
      <c r="O16">
        <v>1015.4</v>
      </c>
      <c r="P16">
        <v>29.2</v>
      </c>
      <c r="Q16">
        <v>25</v>
      </c>
      <c r="R16">
        <v>3</v>
      </c>
      <c r="S16" t="s">
        <v>42</v>
      </c>
      <c r="T16">
        <v>35</v>
      </c>
      <c r="U16">
        <v>1009</v>
      </c>
    </row>
    <row r="17" spans="1:21" x14ac:dyDescent="0.25">
      <c r="A17" s="1">
        <v>42263</v>
      </c>
      <c r="B17">
        <v>12.4</v>
      </c>
      <c r="C17">
        <v>21.1</v>
      </c>
      <c r="D17">
        <v>0</v>
      </c>
      <c r="E17">
        <v>10.199999999999999</v>
      </c>
      <c r="F17">
        <v>10.199999999999999</v>
      </c>
      <c r="G17" t="s">
        <v>30</v>
      </c>
      <c r="H17">
        <v>37</v>
      </c>
      <c r="I17" s="2">
        <v>0.60902777777777783</v>
      </c>
      <c r="J17">
        <v>17.2</v>
      </c>
      <c r="K17">
        <v>42</v>
      </c>
      <c r="L17">
        <v>2</v>
      </c>
      <c r="M17" t="s">
        <v>29</v>
      </c>
      <c r="N17">
        <v>19</v>
      </c>
      <c r="O17">
        <v>1017.7</v>
      </c>
      <c r="P17">
        <v>19.3</v>
      </c>
      <c r="Q17">
        <v>60</v>
      </c>
      <c r="R17">
        <v>3</v>
      </c>
      <c r="S17" t="s">
        <v>30</v>
      </c>
      <c r="T17">
        <v>26</v>
      </c>
      <c r="U17">
        <v>1015</v>
      </c>
    </row>
    <row r="18" spans="1:21" x14ac:dyDescent="0.25">
      <c r="A18" s="1">
        <v>42264</v>
      </c>
      <c r="B18">
        <v>12.2</v>
      </c>
      <c r="C18">
        <v>19.899999999999999</v>
      </c>
      <c r="D18">
        <v>0</v>
      </c>
      <c r="E18">
        <v>4.2</v>
      </c>
      <c r="F18">
        <v>8.1999999999999993</v>
      </c>
      <c r="G18" t="s">
        <v>35</v>
      </c>
      <c r="H18">
        <v>43</v>
      </c>
      <c r="I18" s="2">
        <v>0.47500000000000003</v>
      </c>
      <c r="J18">
        <v>18</v>
      </c>
      <c r="K18">
        <v>53</v>
      </c>
      <c r="L18">
        <v>3</v>
      </c>
      <c r="M18" t="s">
        <v>31</v>
      </c>
      <c r="N18">
        <v>9</v>
      </c>
      <c r="O18">
        <v>1018.4</v>
      </c>
      <c r="P18">
        <v>17.7</v>
      </c>
      <c r="Q18">
        <v>57</v>
      </c>
      <c r="R18">
        <v>7</v>
      </c>
      <c r="S18" t="s">
        <v>37</v>
      </c>
      <c r="T18">
        <v>28</v>
      </c>
      <c r="U18">
        <v>1018.3</v>
      </c>
    </row>
    <row r="19" spans="1:21" x14ac:dyDescent="0.25">
      <c r="A19" s="1">
        <v>42265</v>
      </c>
      <c r="B19">
        <v>13.6</v>
      </c>
      <c r="C19">
        <v>20</v>
      </c>
      <c r="D19">
        <v>2.2000000000000002</v>
      </c>
      <c r="E19">
        <v>6.4</v>
      </c>
      <c r="F19">
        <v>7.7</v>
      </c>
      <c r="G19" t="s">
        <v>35</v>
      </c>
      <c r="H19">
        <v>52</v>
      </c>
      <c r="I19" s="2">
        <v>0.4201388888888889</v>
      </c>
      <c r="J19">
        <v>15.8</v>
      </c>
      <c r="K19">
        <v>65</v>
      </c>
      <c r="L19">
        <v>5</v>
      </c>
      <c r="M19" t="s">
        <v>35</v>
      </c>
      <c r="N19">
        <v>20</v>
      </c>
      <c r="O19">
        <v>1026.2</v>
      </c>
      <c r="P19">
        <v>18.899999999999999</v>
      </c>
      <c r="Q19">
        <v>44</v>
      </c>
      <c r="R19">
        <v>2</v>
      </c>
      <c r="S19" t="s">
        <v>35</v>
      </c>
      <c r="T19">
        <v>26</v>
      </c>
      <c r="U19">
        <v>1025.5</v>
      </c>
    </row>
    <row r="20" spans="1:21" x14ac:dyDescent="0.25">
      <c r="A20" s="1">
        <v>42266</v>
      </c>
      <c r="B20">
        <v>12.5</v>
      </c>
      <c r="C20">
        <v>19.5</v>
      </c>
      <c r="D20">
        <v>10.8</v>
      </c>
      <c r="E20">
        <v>5.4</v>
      </c>
      <c r="F20">
        <v>7.3</v>
      </c>
      <c r="G20" t="s">
        <v>41</v>
      </c>
      <c r="H20">
        <v>33</v>
      </c>
      <c r="I20" s="2">
        <v>0.44513888888888892</v>
      </c>
      <c r="J20">
        <v>14.7</v>
      </c>
      <c r="K20">
        <v>88</v>
      </c>
      <c r="L20">
        <v>7</v>
      </c>
      <c r="M20" t="s">
        <v>29</v>
      </c>
      <c r="N20">
        <v>17</v>
      </c>
      <c r="O20">
        <v>1026.5</v>
      </c>
      <c r="P20">
        <v>18.100000000000001</v>
      </c>
      <c r="Q20">
        <v>54</v>
      </c>
      <c r="R20">
        <v>6</v>
      </c>
      <c r="S20" t="s">
        <v>30</v>
      </c>
      <c r="T20">
        <v>24</v>
      </c>
      <c r="U20">
        <v>1023.9</v>
      </c>
    </row>
    <row r="21" spans="1:21" x14ac:dyDescent="0.25">
      <c r="A21" s="1">
        <v>42267</v>
      </c>
      <c r="B21">
        <v>12.5</v>
      </c>
      <c r="C21">
        <v>18.600000000000001</v>
      </c>
      <c r="D21">
        <v>0.4</v>
      </c>
      <c r="E21">
        <v>4</v>
      </c>
      <c r="F21">
        <v>3.4</v>
      </c>
      <c r="G21" t="s">
        <v>32</v>
      </c>
      <c r="H21">
        <v>37</v>
      </c>
      <c r="I21" s="2">
        <v>0.39999999999999997</v>
      </c>
      <c r="J21">
        <v>16.600000000000001</v>
      </c>
      <c r="K21">
        <v>62</v>
      </c>
      <c r="L21">
        <v>5</v>
      </c>
      <c r="M21" t="s">
        <v>29</v>
      </c>
      <c r="N21">
        <v>11</v>
      </c>
      <c r="O21">
        <v>1024.5</v>
      </c>
      <c r="P21">
        <v>17.399999999999999</v>
      </c>
      <c r="Q21">
        <v>72</v>
      </c>
      <c r="R21">
        <v>7</v>
      </c>
      <c r="S21" t="s">
        <v>41</v>
      </c>
      <c r="T21">
        <v>13</v>
      </c>
      <c r="U21">
        <v>1021.7</v>
      </c>
    </row>
    <row r="22" spans="1:21" x14ac:dyDescent="0.25">
      <c r="A22" s="1">
        <v>42268</v>
      </c>
      <c r="B22">
        <v>12.4</v>
      </c>
      <c r="C22">
        <v>22.5</v>
      </c>
      <c r="D22">
        <v>0.2</v>
      </c>
      <c r="E22">
        <v>1.6</v>
      </c>
      <c r="F22">
        <v>10.4</v>
      </c>
      <c r="G22" t="s">
        <v>36</v>
      </c>
      <c r="H22">
        <v>35</v>
      </c>
      <c r="I22" s="2">
        <v>0.84791666666666676</v>
      </c>
      <c r="J22">
        <v>16.3</v>
      </c>
      <c r="K22">
        <v>74</v>
      </c>
      <c r="L22">
        <v>1</v>
      </c>
      <c r="M22" t="s">
        <v>29</v>
      </c>
      <c r="N22">
        <v>15</v>
      </c>
      <c r="O22">
        <v>1019.9</v>
      </c>
      <c r="P22">
        <v>21.3</v>
      </c>
      <c r="Q22">
        <v>60</v>
      </c>
      <c r="R22">
        <v>2</v>
      </c>
      <c r="S22" t="s">
        <v>40</v>
      </c>
      <c r="T22">
        <v>15</v>
      </c>
      <c r="U22">
        <v>1015.2</v>
      </c>
    </row>
    <row r="23" spans="1:21" x14ac:dyDescent="0.25">
      <c r="A23" s="1">
        <v>42269</v>
      </c>
      <c r="B23">
        <v>14.6</v>
      </c>
      <c r="C23">
        <v>19.5</v>
      </c>
      <c r="D23">
        <v>0.2</v>
      </c>
      <c r="E23">
        <v>6.2</v>
      </c>
      <c r="F23">
        <v>9.1999999999999993</v>
      </c>
      <c r="G23" t="s">
        <v>36</v>
      </c>
      <c r="H23">
        <v>59</v>
      </c>
      <c r="I23" s="2">
        <v>0.4826388888888889</v>
      </c>
      <c r="J23">
        <v>18.7</v>
      </c>
      <c r="K23">
        <v>36</v>
      </c>
      <c r="L23">
        <v>3</v>
      </c>
      <c r="M23" t="s">
        <v>33</v>
      </c>
      <c r="N23">
        <v>24</v>
      </c>
      <c r="O23">
        <v>1016.8</v>
      </c>
      <c r="P23">
        <v>17.8</v>
      </c>
      <c r="Q23">
        <v>47</v>
      </c>
      <c r="R23">
        <v>2</v>
      </c>
      <c r="S23" t="s">
        <v>35</v>
      </c>
      <c r="T23">
        <v>37</v>
      </c>
      <c r="U23">
        <v>1017.5</v>
      </c>
    </row>
    <row r="24" spans="1:21" x14ac:dyDescent="0.25">
      <c r="A24" s="1">
        <v>42270</v>
      </c>
      <c r="B24">
        <v>10</v>
      </c>
      <c r="C24">
        <v>16.2</v>
      </c>
      <c r="D24">
        <v>0.2</v>
      </c>
      <c r="E24">
        <v>8.8000000000000007</v>
      </c>
      <c r="F24">
        <v>6.5</v>
      </c>
      <c r="G24" t="s">
        <v>35</v>
      </c>
      <c r="H24">
        <v>69</v>
      </c>
      <c r="I24" s="2">
        <v>0.47569444444444442</v>
      </c>
      <c r="J24">
        <v>13.3</v>
      </c>
      <c r="K24">
        <v>55</v>
      </c>
      <c r="L24">
        <v>3</v>
      </c>
      <c r="M24" t="s">
        <v>36</v>
      </c>
      <c r="N24">
        <v>31</v>
      </c>
      <c r="O24">
        <v>1025.5</v>
      </c>
      <c r="P24">
        <v>11.7</v>
      </c>
      <c r="Q24">
        <v>74</v>
      </c>
      <c r="R24">
        <v>7</v>
      </c>
      <c r="S24" t="s">
        <v>36</v>
      </c>
      <c r="T24">
        <v>35</v>
      </c>
      <c r="U24">
        <v>1025.4000000000001</v>
      </c>
    </row>
    <row r="25" spans="1:21" x14ac:dyDescent="0.25">
      <c r="A25" s="1">
        <v>42271</v>
      </c>
      <c r="B25">
        <v>8.3000000000000007</v>
      </c>
      <c r="C25">
        <v>16.3</v>
      </c>
      <c r="D25">
        <v>3.2</v>
      </c>
      <c r="E25">
        <v>4</v>
      </c>
      <c r="F25">
        <v>6.1</v>
      </c>
      <c r="G25" t="s">
        <v>35</v>
      </c>
      <c r="H25">
        <v>65</v>
      </c>
      <c r="I25" s="2">
        <v>0.39444444444444443</v>
      </c>
      <c r="J25">
        <v>13</v>
      </c>
      <c r="K25">
        <v>63</v>
      </c>
      <c r="L25">
        <v>7</v>
      </c>
      <c r="M25" t="s">
        <v>36</v>
      </c>
      <c r="N25">
        <v>22</v>
      </c>
      <c r="O25">
        <v>1025.5999999999999</v>
      </c>
      <c r="P25">
        <v>13.6</v>
      </c>
      <c r="Q25">
        <v>62</v>
      </c>
      <c r="R25">
        <v>7</v>
      </c>
      <c r="S25" t="s">
        <v>36</v>
      </c>
      <c r="T25">
        <v>28</v>
      </c>
      <c r="U25">
        <v>1024.5999999999999</v>
      </c>
    </row>
    <row r="26" spans="1:21" x14ac:dyDescent="0.25">
      <c r="A26" s="1">
        <v>42272</v>
      </c>
      <c r="B26">
        <v>10.1</v>
      </c>
      <c r="C26">
        <v>16.399999999999999</v>
      </c>
      <c r="D26">
        <v>31.8</v>
      </c>
      <c r="E26">
        <v>2.8</v>
      </c>
      <c r="F26">
        <v>4.3</v>
      </c>
      <c r="G26" t="s">
        <v>35</v>
      </c>
      <c r="H26">
        <v>54</v>
      </c>
      <c r="I26" s="2">
        <v>0.56736111111111109</v>
      </c>
      <c r="J26">
        <v>13.4</v>
      </c>
      <c r="K26">
        <v>91</v>
      </c>
      <c r="L26">
        <v>7</v>
      </c>
      <c r="M26" t="s">
        <v>35</v>
      </c>
      <c r="N26">
        <v>13</v>
      </c>
      <c r="O26">
        <v>1029.3</v>
      </c>
      <c r="P26">
        <v>15.9</v>
      </c>
      <c r="Q26">
        <v>63</v>
      </c>
      <c r="R26">
        <v>7</v>
      </c>
      <c r="S26" t="s">
        <v>39</v>
      </c>
      <c r="T26">
        <v>26</v>
      </c>
      <c r="U26">
        <v>1027.8</v>
      </c>
    </row>
    <row r="27" spans="1:21" x14ac:dyDescent="0.25">
      <c r="A27" s="1">
        <v>42273</v>
      </c>
      <c r="B27">
        <v>11.1</v>
      </c>
      <c r="C27">
        <v>20.100000000000001</v>
      </c>
      <c r="D27">
        <v>3.4</v>
      </c>
      <c r="E27">
        <v>4.4000000000000004</v>
      </c>
      <c r="F27">
        <v>7.7</v>
      </c>
      <c r="G27" t="s">
        <v>35</v>
      </c>
      <c r="H27">
        <v>43</v>
      </c>
      <c r="I27" s="2">
        <v>0.74444444444444446</v>
      </c>
      <c r="J27">
        <v>14.4</v>
      </c>
      <c r="K27">
        <v>86</v>
      </c>
      <c r="L27">
        <v>6</v>
      </c>
      <c r="M27" t="s">
        <v>29</v>
      </c>
      <c r="N27">
        <v>22</v>
      </c>
      <c r="O27">
        <v>1028.5</v>
      </c>
      <c r="P27">
        <v>18.399999999999999</v>
      </c>
      <c r="Q27">
        <v>48</v>
      </c>
      <c r="R27">
        <v>3</v>
      </c>
      <c r="S27" t="s">
        <v>39</v>
      </c>
      <c r="T27">
        <v>24</v>
      </c>
      <c r="U27">
        <v>1025.4000000000001</v>
      </c>
    </row>
    <row r="28" spans="1:21" x14ac:dyDescent="0.25">
      <c r="A28" s="1">
        <v>42274</v>
      </c>
      <c r="B28">
        <v>12.3</v>
      </c>
      <c r="C28">
        <v>19.2</v>
      </c>
      <c r="D28">
        <v>3.6</v>
      </c>
      <c r="E28">
        <v>3.8</v>
      </c>
      <c r="F28">
        <v>6.2</v>
      </c>
      <c r="G28" t="s">
        <v>33</v>
      </c>
      <c r="H28">
        <v>46</v>
      </c>
      <c r="I28" s="2">
        <v>0.48333333333333334</v>
      </c>
      <c r="J28">
        <v>15.3</v>
      </c>
      <c r="K28">
        <v>70</v>
      </c>
      <c r="L28">
        <v>7</v>
      </c>
      <c r="M28" t="s">
        <v>33</v>
      </c>
      <c r="N28">
        <v>20</v>
      </c>
      <c r="O28">
        <v>1023.7</v>
      </c>
      <c r="P28">
        <v>18.3</v>
      </c>
      <c r="Q28">
        <v>51</v>
      </c>
      <c r="R28">
        <v>7</v>
      </c>
      <c r="S28" t="s">
        <v>35</v>
      </c>
      <c r="T28">
        <v>20</v>
      </c>
      <c r="U28">
        <v>1021.1</v>
      </c>
    </row>
    <row r="29" spans="1:21" x14ac:dyDescent="0.25">
      <c r="A29" s="1">
        <v>42275</v>
      </c>
      <c r="B29">
        <v>10.9</v>
      </c>
      <c r="C29">
        <v>20.8</v>
      </c>
      <c r="D29">
        <v>0.2</v>
      </c>
      <c r="E29">
        <v>4.2</v>
      </c>
      <c r="F29">
        <v>11</v>
      </c>
      <c r="G29" t="s">
        <v>29</v>
      </c>
      <c r="H29">
        <v>28</v>
      </c>
      <c r="I29" s="2">
        <v>1.8749999999999999E-2</v>
      </c>
      <c r="J29">
        <v>17.3</v>
      </c>
      <c r="K29">
        <v>56</v>
      </c>
      <c r="L29">
        <v>1</v>
      </c>
      <c r="M29" t="s">
        <v>29</v>
      </c>
      <c r="N29">
        <v>15</v>
      </c>
      <c r="O29">
        <v>1021.1</v>
      </c>
      <c r="P29">
        <v>19.100000000000001</v>
      </c>
      <c r="Q29">
        <v>49</v>
      </c>
      <c r="R29">
        <v>1</v>
      </c>
      <c r="S29" t="s">
        <v>30</v>
      </c>
      <c r="T29">
        <v>17</v>
      </c>
      <c r="U29">
        <v>1017.8</v>
      </c>
    </row>
    <row r="30" spans="1:21" x14ac:dyDescent="0.25">
      <c r="A30" s="1">
        <v>42276</v>
      </c>
      <c r="B30">
        <v>11.9</v>
      </c>
      <c r="C30">
        <v>23.4</v>
      </c>
      <c r="D30">
        <v>0</v>
      </c>
      <c r="E30">
        <v>5.8</v>
      </c>
      <c r="F30">
        <v>3.4</v>
      </c>
      <c r="G30" t="s">
        <v>43</v>
      </c>
      <c r="H30">
        <v>50</v>
      </c>
      <c r="I30" s="2">
        <v>0.77430555555555547</v>
      </c>
      <c r="J30">
        <v>19.100000000000001</v>
      </c>
      <c r="K30">
        <v>58</v>
      </c>
      <c r="L30">
        <v>0</v>
      </c>
      <c r="M30" t="s">
        <v>44</v>
      </c>
      <c r="N30">
        <v>15</v>
      </c>
      <c r="O30">
        <v>1019.5</v>
      </c>
      <c r="P30">
        <v>21.7</v>
      </c>
      <c r="Q30">
        <v>55</v>
      </c>
      <c r="R30">
        <v>1</v>
      </c>
      <c r="S30" t="s">
        <v>40</v>
      </c>
      <c r="T30">
        <v>17</v>
      </c>
      <c r="U30">
        <v>1015.8</v>
      </c>
    </row>
    <row r="31" spans="1:21" x14ac:dyDescent="0.25">
      <c r="A31" s="1">
        <v>42277</v>
      </c>
      <c r="B31">
        <v>16.7</v>
      </c>
      <c r="C31">
        <v>21.4</v>
      </c>
      <c r="D31">
        <v>0</v>
      </c>
      <c r="E31">
        <v>5.6</v>
      </c>
      <c r="F31">
        <v>6.4</v>
      </c>
      <c r="G31" t="s">
        <v>39</v>
      </c>
      <c r="H31">
        <v>33</v>
      </c>
      <c r="I31" s="2">
        <v>0.32222222222222224</v>
      </c>
      <c r="J31">
        <v>21</v>
      </c>
      <c r="K31">
        <v>57</v>
      </c>
      <c r="L31">
        <v>7</v>
      </c>
      <c r="M31" t="s">
        <v>39</v>
      </c>
      <c r="N31">
        <v>17</v>
      </c>
      <c r="O31">
        <v>1022.1</v>
      </c>
      <c r="P31">
        <v>18.7</v>
      </c>
      <c r="Q31">
        <v>62</v>
      </c>
      <c r="R31">
        <v>7</v>
      </c>
      <c r="S31" t="s">
        <v>30</v>
      </c>
      <c r="T31">
        <v>20</v>
      </c>
      <c r="U31">
        <v>1021.4</v>
      </c>
    </row>
    <row r="32" spans="1:21" x14ac:dyDescent="0.25">
      <c r="A32" s="1">
        <v>42278</v>
      </c>
      <c r="B32">
        <v>16.8</v>
      </c>
      <c r="C32">
        <v>22.9</v>
      </c>
      <c r="D32">
        <v>0</v>
      </c>
      <c r="E32">
        <v>5.6</v>
      </c>
      <c r="F32">
        <v>9.6</v>
      </c>
      <c r="G32" t="s">
        <v>32</v>
      </c>
      <c r="H32">
        <v>33</v>
      </c>
      <c r="I32" s="2">
        <v>0.54236111111111118</v>
      </c>
      <c r="J32">
        <v>19.899999999999999</v>
      </c>
      <c r="K32">
        <v>68</v>
      </c>
      <c r="L32">
        <v>4</v>
      </c>
      <c r="M32" t="s">
        <v>29</v>
      </c>
      <c r="N32">
        <v>6</v>
      </c>
      <c r="O32">
        <v>1026.4000000000001</v>
      </c>
      <c r="P32">
        <v>21.7</v>
      </c>
      <c r="Q32">
        <v>65</v>
      </c>
      <c r="R32">
        <v>1</v>
      </c>
      <c r="S32" t="s">
        <v>41</v>
      </c>
      <c r="T32">
        <v>24</v>
      </c>
      <c r="U32">
        <v>1022.8</v>
      </c>
    </row>
    <row r="33" spans="1:21" x14ac:dyDescent="0.25">
      <c r="A33" s="1">
        <v>42279</v>
      </c>
      <c r="B33">
        <v>16.5</v>
      </c>
      <c r="C33">
        <v>23</v>
      </c>
      <c r="D33">
        <v>0</v>
      </c>
      <c r="E33">
        <v>4.8</v>
      </c>
      <c r="F33">
        <v>10.5</v>
      </c>
      <c r="G33" t="s">
        <v>39</v>
      </c>
      <c r="H33">
        <v>33</v>
      </c>
      <c r="I33" s="2">
        <v>0.17569444444444446</v>
      </c>
      <c r="J33">
        <v>21.3</v>
      </c>
      <c r="K33">
        <v>57</v>
      </c>
      <c r="L33">
        <v>1</v>
      </c>
      <c r="M33" t="s">
        <v>42</v>
      </c>
      <c r="N33">
        <v>4</v>
      </c>
      <c r="O33">
        <v>1033.4000000000001</v>
      </c>
      <c r="P33">
        <v>21.1</v>
      </c>
      <c r="Q33">
        <v>57</v>
      </c>
      <c r="R33">
        <v>1</v>
      </c>
      <c r="S33" t="s">
        <v>32</v>
      </c>
      <c r="T33">
        <v>24</v>
      </c>
      <c r="U33">
        <v>1031.8</v>
      </c>
    </row>
    <row r="34" spans="1:21" x14ac:dyDescent="0.25">
      <c r="A34" s="1">
        <v>42280</v>
      </c>
      <c r="B34">
        <v>14.2</v>
      </c>
      <c r="C34">
        <v>27.5</v>
      </c>
      <c r="D34">
        <v>0</v>
      </c>
      <c r="E34">
        <v>7.2</v>
      </c>
      <c r="F34">
        <v>11.1</v>
      </c>
      <c r="G34" t="s">
        <v>41</v>
      </c>
      <c r="H34">
        <v>22</v>
      </c>
      <c r="I34" s="2">
        <v>0.5180555555555556</v>
      </c>
      <c r="J34">
        <v>21.5</v>
      </c>
      <c r="K34">
        <v>62</v>
      </c>
      <c r="L34">
        <v>0</v>
      </c>
      <c r="M34" t="s">
        <v>29</v>
      </c>
      <c r="N34">
        <v>13</v>
      </c>
      <c r="O34">
        <v>1030.5999999999999</v>
      </c>
      <c r="P34">
        <v>27.3</v>
      </c>
      <c r="Q34">
        <v>47</v>
      </c>
      <c r="R34">
        <v>1</v>
      </c>
      <c r="S34" t="s">
        <v>41</v>
      </c>
      <c r="T34">
        <v>11</v>
      </c>
      <c r="U34">
        <v>1024.7</v>
      </c>
    </row>
    <row r="35" spans="1:21" x14ac:dyDescent="0.25">
      <c r="A35" s="1">
        <v>42281</v>
      </c>
      <c r="B35">
        <v>19.8</v>
      </c>
      <c r="C35">
        <v>33.799999999999997</v>
      </c>
      <c r="D35">
        <v>0</v>
      </c>
      <c r="E35">
        <v>8</v>
      </c>
      <c r="F35">
        <v>8.1999999999999993</v>
      </c>
      <c r="G35" t="s">
        <v>34</v>
      </c>
      <c r="H35">
        <v>46</v>
      </c>
      <c r="I35" s="2">
        <v>0.57013888888888886</v>
      </c>
      <c r="J35">
        <v>26.4</v>
      </c>
      <c r="K35">
        <v>28</v>
      </c>
      <c r="L35">
        <v>7</v>
      </c>
      <c r="M35" t="s">
        <v>29</v>
      </c>
      <c r="N35">
        <v>4</v>
      </c>
      <c r="O35">
        <v>1023.4</v>
      </c>
      <c r="P35">
        <v>32.6</v>
      </c>
      <c r="Q35">
        <v>13</v>
      </c>
      <c r="R35">
        <v>7</v>
      </c>
      <c r="S35" t="s">
        <v>29</v>
      </c>
      <c r="T35">
        <v>28</v>
      </c>
      <c r="U35">
        <v>1021.8</v>
      </c>
    </row>
    <row r="36" spans="1:21" x14ac:dyDescent="0.25">
      <c r="A36" s="1">
        <v>42282</v>
      </c>
      <c r="B36">
        <v>16.100000000000001</v>
      </c>
      <c r="C36">
        <v>37</v>
      </c>
      <c r="D36">
        <v>0</v>
      </c>
      <c r="E36">
        <v>11</v>
      </c>
      <c r="F36">
        <v>11.4</v>
      </c>
      <c r="G36" t="s">
        <v>35</v>
      </c>
      <c r="H36">
        <v>20</v>
      </c>
      <c r="I36" s="2">
        <v>0.97986111111111107</v>
      </c>
      <c r="J36">
        <v>21.1</v>
      </c>
      <c r="K36">
        <v>42</v>
      </c>
      <c r="L36">
        <v>1</v>
      </c>
      <c r="M36" t="s">
        <v>31</v>
      </c>
      <c r="N36">
        <v>11</v>
      </c>
      <c r="O36">
        <v>1024</v>
      </c>
      <c r="P36">
        <v>35.6</v>
      </c>
      <c r="Q36">
        <v>16</v>
      </c>
      <c r="R36">
        <v>7</v>
      </c>
      <c r="S36" t="s">
        <v>41</v>
      </c>
      <c r="T36">
        <v>11</v>
      </c>
      <c r="U36">
        <v>1021.1</v>
      </c>
    </row>
    <row r="37" spans="1:21" x14ac:dyDescent="0.25">
      <c r="A37" s="1">
        <v>42283</v>
      </c>
      <c r="B37">
        <v>20.3</v>
      </c>
      <c r="C37">
        <v>32.299999999999997</v>
      </c>
      <c r="D37">
        <v>0</v>
      </c>
      <c r="E37">
        <v>8.6</v>
      </c>
      <c r="F37">
        <v>11.4</v>
      </c>
      <c r="G37" t="s">
        <v>38</v>
      </c>
      <c r="H37">
        <v>43</v>
      </c>
      <c r="I37" s="2">
        <v>0.68194444444444446</v>
      </c>
      <c r="J37">
        <v>23.8</v>
      </c>
      <c r="K37">
        <v>37</v>
      </c>
      <c r="L37">
        <v>1</v>
      </c>
      <c r="M37" t="s">
        <v>31</v>
      </c>
      <c r="N37">
        <v>15</v>
      </c>
      <c r="O37">
        <v>1023.2</v>
      </c>
      <c r="P37">
        <v>30.6</v>
      </c>
      <c r="Q37">
        <v>26</v>
      </c>
      <c r="R37">
        <v>1</v>
      </c>
      <c r="S37" t="s">
        <v>32</v>
      </c>
      <c r="T37">
        <v>17</v>
      </c>
      <c r="U37">
        <v>1019.7</v>
      </c>
    </row>
    <row r="38" spans="1:21" x14ac:dyDescent="0.25">
      <c r="A38" s="1">
        <v>42284</v>
      </c>
      <c r="B38">
        <v>19.7</v>
      </c>
      <c r="C38">
        <v>21.5</v>
      </c>
      <c r="D38">
        <v>0</v>
      </c>
      <c r="E38">
        <v>13.2</v>
      </c>
      <c r="F38">
        <v>1.3</v>
      </c>
      <c r="G38" t="s">
        <v>36</v>
      </c>
      <c r="H38">
        <v>67</v>
      </c>
      <c r="I38" s="2">
        <v>0.18055555555555555</v>
      </c>
      <c r="J38">
        <v>20.3</v>
      </c>
      <c r="K38">
        <v>61</v>
      </c>
      <c r="L38">
        <v>5</v>
      </c>
      <c r="M38" t="s">
        <v>39</v>
      </c>
      <c r="N38">
        <v>39</v>
      </c>
      <c r="O38">
        <v>1029.5999999999999</v>
      </c>
      <c r="P38">
        <v>19</v>
      </c>
      <c r="Q38">
        <v>56</v>
      </c>
      <c r="R38">
        <v>7</v>
      </c>
      <c r="S38" t="s">
        <v>37</v>
      </c>
      <c r="T38">
        <v>26</v>
      </c>
      <c r="U38">
        <v>1033.5999999999999</v>
      </c>
    </row>
    <row r="39" spans="1:21" x14ac:dyDescent="0.25">
      <c r="A39" s="1">
        <v>42285</v>
      </c>
      <c r="B39">
        <v>17</v>
      </c>
      <c r="C39">
        <v>21.1</v>
      </c>
      <c r="D39">
        <v>0</v>
      </c>
      <c r="E39">
        <v>6.6</v>
      </c>
      <c r="F39">
        <v>2.2000000000000002</v>
      </c>
      <c r="G39" t="s">
        <v>32</v>
      </c>
      <c r="H39">
        <v>35</v>
      </c>
      <c r="I39" s="2">
        <v>0.53680555555555554</v>
      </c>
      <c r="J39">
        <v>18.5</v>
      </c>
      <c r="K39">
        <v>53</v>
      </c>
      <c r="L39">
        <v>7</v>
      </c>
      <c r="M39" t="s">
        <v>30</v>
      </c>
      <c r="N39">
        <v>13</v>
      </c>
      <c r="O39">
        <v>1038.8</v>
      </c>
      <c r="P39">
        <v>19.899999999999999</v>
      </c>
      <c r="Q39">
        <v>57</v>
      </c>
      <c r="R39">
        <v>7</v>
      </c>
      <c r="S39" t="s">
        <v>41</v>
      </c>
      <c r="T39">
        <v>20</v>
      </c>
      <c r="U39">
        <v>1036</v>
      </c>
    </row>
    <row r="40" spans="1:21" x14ac:dyDescent="0.25">
      <c r="A40" s="1">
        <v>42286</v>
      </c>
      <c r="B40">
        <v>16.8</v>
      </c>
      <c r="C40">
        <v>22.7</v>
      </c>
      <c r="D40">
        <v>0</v>
      </c>
      <c r="E40">
        <v>5.4</v>
      </c>
      <c r="F40">
        <v>8.6999999999999993</v>
      </c>
      <c r="G40" t="s">
        <v>32</v>
      </c>
      <c r="H40">
        <v>43</v>
      </c>
      <c r="I40" s="2">
        <v>0.64930555555555558</v>
      </c>
      <c r="J40">
        <v>20.100000000000001</v>
      </c>
      <c r="K40">
        <v>51</v>
      </c>
      <c r="L40">
        <v>7</v>
      </c>
      <c r="M40" t="s">
        <v>44</v>
      </c>
      <c r="N40">
        <v>15</v>
      </c>
      <c r="O40">
        <v>1034.4000000000001</v>
      </c>
      <c r="P40">
        <v>22</v>
      </c>
      <c r="Q40">
        <v>51</v>
      </c>
      <c r="R40">
        <v>5</v>
      </c>
      <c r="S40" t="s">
        <v>40</v>
      </c>
      <c r="T40">
        <v>24</v>
      </c>
      <c r="U40">
        <v>1029.7</v>
      </c>
    </row>
    <row r="41" spans="1:21" x14ac:dyDescent="0.25">
      <c r="A41" s="1">
        <v>42287</v>
      </c>
      <c r="B41">
        <v>15.7</v>
      </c>
      <c r="C41">
        <v>24.3</v>
      </c>
      <c r="D41">
        <v>0</v>
      </c>
      <c r="E41">
        <v>6.8</v>
      </c>
      <c r="F41">
        <v>9.5</v>
      </c>
      <c r="G41" t="s">
        <v>41</v>
      </c>
      <c r="H41">
        <v>24</v>
      </c>
      <c r="I41" s="2">
        <v>0.5444444444444444</v>
      </c>
      <c r="J41">
        <v>21.2</v>
      </c>
      <c r="K41">
        <v>62</v>
      </c>
      <c r="L41">
        <v>1</v>
      </c>
      <c r="M41" t="s">
        <v>37</v>
      </c>
      <c r="N41">
        <v>2</v>
      </c>
      <c r="O41">
        <v>1028.9000000000001</v>
      </c>
      <c r="P41">
        <v>22.3</v>
      </c>
      <c r="Q41">
        <v>60</v>
      </c>
      <c r="R41">
        <v>4</v>
      </c>
      <c r="S41" t="s">
        <v>41</v>
      </c>
      <c r="T41">
        <v>17</v>
      </c>
      <c r="U41">
        <v>1025.8</v>
      </c>
    </row>
    <row r="42" spans="1:21" x14ac:dyDescent="0.25">
      <c r="A42" s="1">
        <v>42288</v>
      </c>
      <c r="B42">
        <v>15</v>
      </c>
      <c r="C42">
        <v>24.3</v>
      </c>
      <c r="D42">
        <v>0</v>
      </c>
      <c r="E42">
        <v>5.6</v>
      </c>
      <c r="F42">
        <v>6.4</v>
      </c>
      <c r="G42" t="s">
        <v>29</v>
      </c>
      <c r="H42">
        <v>41</v>
      </c>
      <c r="I42" s="2">
        <v>0.87708333333333333</v>
      </c>
      <c r="J42">
        <v>18.7</v>
      </c>
      <c r="K42">
        <v>77</v>
      </c>
      <c r="L42">
        <v>6</v>
      </c>
      <c r="M42" t="s">
        <v>31</v>
      </c>
      <c r="N42">
        <v>9</v>
      </c>
      <c r="O42">
        <v>1022.7</v>
      </c>
      <c r="P42">
        <v>21.4</v>
      </c>
      <c r="Q42">
        <v>65</v>
      </c>
      <c r="R42">
        <v>7</v>
      </c>
      <c r="S42" t="s">
        <v>32</v>
      </c>
      <c r="T42">
        <v>11</v>
      </c>
      <c r="U42">
        <v>1018.6</v>
      </c>
    </row>
    <row r="43" spans="1:21" x14ac:dyDescent="0.25">
      <c r="A43" s="1">
        <v>42289</v>
      </c>
      <c r="B43">
        <v>16.5</v>
      </c>
      <c r="C43">
        <v>29.5</v>
      </c>
      <c r="D43">
        <v>3.6</v>
      </c>
      <c r="E43">
        <v>5</v>
      </c>
      <c r="F43">
        <v>9.6</v>
      </c>
      <c r="G43" t="s">
        <v>39</v>
      </c>
      <c r="H43">
        <v>43</v>
      </c>
      <c r="I43" s="2">
        <v>0.85</v>
      </c>
      <c r="J43">
        <v>22.7</v>
      </c>
      <c r="K43">
        <v>50</v>
      </c>
      <c r="L43">
        <v>1</v>
      </c>
      <c r="M43" t="s">
        <v>34</v>
      </c>
      <c r="N43">
        <v>11</v>
      </c>
      <c r="O43">
        <v>1016.7</v>
      </c>
      <c r="P43">
        <v>23.4</v>
      </c>
      <c r="Q43">
        <v>55</v>
      </c>
      <c r="R43">
        <v>6</v>
      </c>
      <c r="S43" t="s">
        <v>40</v>
      </c>
      <c r="T43">
        <v>19</v>
      </c>
      <c r="U43">
        <v>1012.4</v>
      </c>
    </row>
    <row r="44" spans="1:21" x14ac:dyDescent="0.25">
      <c r="A44" s="1">
        <v>42290</v>
      </c>
      <c r="B44">
        <v>17.5</v>
      </c>
      <c r="C44">
        <v>20.399999999999999</v>
      </c>
      <c r="D44">
        <v>1.6</v>
      </c>
      <c r="E44">
        <v>7.8</v>
      </c>
      <c r="F44">
        <v>0.8</v>
      </c>
      <c r="G44" t="s">
        <v>36</v>
      </c>
      <c r="H44">
        <v>37</v>
      </c>
      <c r="I44" s="2">
        <v>0.2902777777777778</v>
      </c>
      <c r="J44">
        <v>18.3</v>
      </c>
      <c r="K44">
        <v>82</v>
      </c>
      <c r="L44">
        <v>4</v>
      </c>
      <c r="M44" t="s">
        <v>35</v>
      </c>
      <c r="N44">
        <v>20</v>
      </c>
      <c r="O44">
        <v>1022.3</v>
      </c>
      <c r="P44">
        <v>19.8</v>
      </c>
      <c r="Q44">
        <v>77</v>
      </c>
      <c r="R44">
        <v>8</v>
      </c>
      <c r="S44" t="s">
        <v>30</v>
      </c>
      <c r="T44">
        <v>20</v>
      </c>
      <c r="U44">
        <v>1022.3</v>
      </c>
    </row>
    <row r="45" spans="1:21" x14ac:dyDescent="0.25">
      <c r="A45" s="1">
        <v>42291</v>
      </c>
      <c r="B45">
        <v>16.899999999999999</v>
      </c>
      <c r="C45">
        <v>23.3</v>
      </c>
      <c r="D45">
        <v>3.4</v>
      </c>
      <c r="E45">
        <v>1.4</v>
      </c>
      <c r="F45">
        <v>8.3000000000000007</v>
      </c>
      <c r="G45" t="s">
        <v>40</v>
      </c>
      <c r="H45">
        <v>37</v>
      </c>
      <c r="I45" s="2">
        <v>0.61805555555555558</v>
      </c>
      <c r="J45">
        <v>20.100000000000001</v>
      </c>
      <c r="K45">
        <v>75</v>
      </c>
      <c r="L45">
        <v>7</v>
      </c>
      <c r="M45" t="s">
        <v>29</v>
      </c>
      <c r="N45">
        <v>6</v>
      </c>
      <c r="O45">
        <v>1026.8</v>
      </c>
      <c r="P45">
        <v>22.7</v>
      </c>
      <c r="Q45">
        <v>60</v>
      </c>
      <c r="R45">
        <v>1</v>
      </c>
      <c r="S45" t="s">
        <v>40</v>
      </c>
      <c r="T45">
        <v>20</v>
      </c>
      <c r="U45">
        <v>1025.2</v>
      </c>
    </row>
    <row r="46" spans="1:21" x14ac:dyDescent="0.25">
      <c r="A46" s="1">
        <v>42292</v>
      </c>
      <c r="B46">
        <v>16.3</v>
      </c>
      <c r="C46">
        <v>24</v>
      </c>
      <c r="D46">
        <v>0</v>
      </c>
      <c r="E46">
        <v>7</v>
      </c>
      <c r="F46">
        <v>12</v>
      </c>
      <c r="G46" t="s">
        <v>40</v>
      </c>
      <c r="H46">
        <v>44</v>
      </c>
      <c r="I46" s="2">
        <v>0.68888888888888899</v>
      </c>
      <c r="J46">
        <v>21.6</v>
      </c>
      <c r="K46">
        <v>65</v>
      </c>
      <c r="L46">
        <v>1</v>
      </c>
      <c r="M46" t="s">
        <v>38</v>
      </c>
      <c r="N46">
        <v>13</v>
      </c>
      <c r="O46">
        <v>1026.2</v>
      </c>
      <c r="P46">
        <v>23.1</v>
      </c>
      <c r="Q46">
        <v>63</v>
      </c>
      <c r="R46">
        <v>0</v>
      </c>
      <c r="S46" t="s">
        <v>32</v>
      </c>
      <c r="T46">
        <v>30</v>
      </c>
      <c r="U46">
        <v>1022</v>
      </c>
    </row>
    <row r="47" spans="1:21" x14ac:dyDescent="0.25">
      <c r="A47" s="1">
        <v>42293</v>
      </c>
      <c r="B47">
        <v>17.3</v>
      </c>
      <c r="C47">
        <v>27.5</v>
      </c>
      <c r="D47">
        <v>0</v>
      </c>
      <c r="E47">
        <v>6.8</v>
      </c>
      <c r="F47">
        <v>11.9</v>
      </c>
      <c r="G47" t="s">
        <v>38</v>
      </c>
      <c r="H47">
        <v>43</v>
      </c>
      <c r="I47" s="2">
        <v>0.73819444444444438</v>
      </c>
      <c r="J47">
        <v>23.3</v>
      </c>
      <c r="K47">
        <v>60</v>
      </c>
      <c r="L47">
        <v>0</v>
      </c>
      <c r="M47" t="s">
        <v>30</v>
      </c>
      <c r="N47">
        <v>6</v>
      </c>
      <c r="O47">
        <v>1021.7</v>
      </c>
      <c r="P47">
        <v>27.3</v>
      </c>
      <c r="Q47">
        <v>52</v>
      </c>
      <c r="R47">
        <v>1</v>
      </c>
      <c r="S47" t="s">
        <v>41</v>
      </c>
      <c r="T47">
        <v>20</v>
      </c>
      <c r="U47">
        <v>1018.7</v>
      </c>
    </row>
    <row r="48" spans="1:21" x14ac:dyDescent="0.25">
      <c r="A48" s="1">
        <v>42294</v>
      </c>
      <c r="B48">
        <v>19.100000000000001</v>
      </c>
      <c r="C48">
        <v>26</v>
      </c>
      <c r="D48">
        <v>0</v>
      </c>
      <c r="E48">
        <v>9.8000000000000007</v>
      </c>
      <c r="F48">
        <v>9.6999999999999993</v>
      </c>
      <c r="G48" t="s">
        <v>39</v>
      </c>
      <c r="H48">
        <v>31</v>
      </c>
      <c r="I48" s="2">
        <v>0.26944444444444443</v>
      </c>
      <c r="J48">
        <v>21.5</v>
      </c>
      <c r="K48">
        <v>66</v>
      </c>
      <c r="L48">
        <v>1</v>
      </c>
      <c r="M48" t="s">
        <v>39</v>
      </c>
      <c r="N48">
        <v>17</v>
      </c>
      <c r="O48">
        <v>1023.1</v>
      </c>
      <c r="P48">
        <v>23</v>
      </c>
      <c r="Q48">
        <v>64</v>
      </c>
      <c r="R48">
        <v>4</v>
      </c>
      <c r="S48" t="s">
        <v>30</v>
      </c>
      <c r="T48">
        <v>15</v>
      </c>
      <c r="U48">
        <v>1021.4</v>
      </c>
    </row>
    <row r="49" spans="1:21" x14ac:dyDescent="0.25">
      <c r="A49" s="1">
        <v>42295</v>
      </c>
      <c r="B49">
        <v>18.8</v>
      </c>
      <c r="C49">
        <v>23.2</v>
      </c>
      <c r="D49">
        <v>1.4</v>
      </c>
      <c r="E49">
        <v>7.2</v>
      </c>
      <c r="F49">
        <v>3.8</v>
      </c>
      <c r="G49" t="s">
        <v>39</v>
      </c>
      <c r="H49">
        <v>35</v>
      </c>
      <c r="I49" s="2">
        <v>0.32013888888888892</v>
      </c>
      <c r="J49">
        <v>19.5</v>
      </c>
      <c r="K49">
        <v>69</v>
      </c>
      <c r="L49">
        <v>8</v>
      </c>
      <c r="M49" t="s">
        <v>37</v>
      </c>
      <c r="N49">
        <v>17</v>
      </c>
      <c r="O49">
        <v>1029.2</v>
      </c>
      <c r="P49">
        <v>22.1</v>
      </c>
      <c r="Q49">
        <v>56</v>
      </c>
      <c r="R49">
        <v>7</v>
      </c>
      <c r="S49" t="s">
        <v>41</v>
      </c>
      <c r="T49">
        <v>15</v>
      </c>
      <c r="U49">
        <v>1027.9000000000001</v>
      </c>
    </row>
    <row r="50" spans="1:21" x14ac:dyDescent="0.25">
      <c r="A50" s="1">
        <v>42296</v>
      </c>
      <c r="B50">
        <v>19.399999999999999</v>
      </c>
      <c r="C50">
        <v>24.6</v>
      </c>
      <c r="D50">
        <v>0.2</v>
      </c>
      <c r="E50">
        <v>4.2</v>
      </c>
      <c r="F50">
        <v>8.1999999999999993</v>
      </c>
      <c r="G50" t="s">
        <v>40</v>
      </c>
      <c r="H50">
        <v>39</v>
      </c>
      <c r="I50" s="2">
        <v>0.62083333333333335</v>
      </c>
      <c r="J50">
        <v>21.8</v>
      </c>
      <c r="K50">
        <v>81</v>
      </c>
      <c r="L50">
        <v>7</v>
      </c>
      <c r="M50" t="s">
        <v>44</v>
      </c>
      <c r="N50">
        <v>11</v>
      </c>
      <c r="O50">
        <v>1026.5999999999999</v>
      </c>
      <c r="P50">
        <v>24.4</v>
      </c>
      <c r="Q50">
        <v>54</v>
      </c>
      <c r="R50">
        <v>4</v>
      </c>
      <c r="S50" t="s">
        <v>32</v>
      </c>
      <c r="T50">
        <v>24</v>
      </c>
      <c r="U50">
        <v>1022.4</v>
      </c>
    </row>
    <row r="51" spans="1:21" x14ac:dyDescent="0.25">
      <c r="A51" s="1">
        <v>42297</v>
      </c>
      <c r="B51">
        <v>18.7</v>
      </c>
      <c r="C51">
        <v>26.8</v>
      </c>
      <c r="D51">
        <v>0.4</v>
      </c>
      <c r="E51">
        <v>6.8</v>
      </c>
      <c r="F51">
        <v>7.7</v>
      </c>
      <c r="G51" t="s">
        <v>29</v>
      </c>
      <c r="H51">
        <v>35</v>
      </c>
      <c r="I51" s="2">
        <v>0.70208333333333339</v>
      </c>
      <c r="J51">
        <v>23.7</v>
      </c>
      <c r="K51">
        <v>60</v>
      </c>
      <c r="L51">
        <v>2</v>
      </c>
      <c r="M51" t="s">
        <v>37</v>
      </c>
      <c r="N51">
        <v>6</v>
      </c>
      <c r="O51">
        <v>1020.6</v>
      </c>
      <c r="P51">
        <v>26</v>
      </c>
      <c r="Q51">
        <v>55</v>
      </c>
      <c r="R51">
        <v>2</v>
      </c>
      <c r="S51" t="s">
        <v>32</v>
      </c>
      <c r="T51">
        <v>15</v>
      </c>
      <c r="U51">
        <v>1016.3</v>
      </c>
    </row>
    <row r="52" spans="1:21" x14ac:dyDescent="0.25">
      <c r="A52" s="1">
        <v>42298</v>
      </c>
      <c r="B52">
        <v>19.7</v>
      </c>
      <c r="C52">
        <v>27.9</v>
      </c>
      <c r="D52">
        <v>1</v>
      </c>
      <c r="E52">
        <v>7.6</v>
      </c>
      <c r="F52">
        <v>3.4</v>
      </c>
      <c r="G52" t="s">
        <v>38</v>
      </c>
      <c r="H52">
        <v>31</v>
      </c>
      <c r="I52" s="2">
        <v>0.85972222222222217</v>
      </c>
      <c r="J52">
        <v>24.5</v>
      </c>
      <c r="K52">
        <v>58</v>
      </c>
      <c r="L52">
        <v>4</v>
      </c>
      <c r="M52" t="s">
        <v>31</v>
      </c>
      <c r="N52">
        <v>2</v>
      </c>
      <c r="O52">
        <v>1013.8</v>
      </c>
      <c r="P52">
        <v>26.3</v>
      </c>
      <c r="Q52">
        <v>43</v>
      </c>
      <c r="R52">
        <v>7</v>
      </c>
      <c r="S52" t="s">
        <v>29</v>
      </c>
      <c r="T52">
        <v>9</v>
      </c>
      <c r="U52">
        <v>1011.5</v>
      </c>
    </row>
    <row r="53" spans="1:21" x14ac:dyDescent="0.25">
      <c r="A53" s="1">
        <v>42299</v>
      </c>
      <c r="B53">
        <v>18.600000000000001</v>
      </c>
      <c r="C53">
        <v>20.5</v>
      </c>
      <c r="D53">
        <v>8.4</v>
      </c>
      <c r="E53">
        <v>5</v>
      </c>
      <c r="F53">
        <v>0.7</v>
      </c>
      <c r="G53" t="s">
        <v>35</v>
      </c>
      <c r="H53">
        <v>61</v>
      </c>
      <c r="I53" s="2">
        <v>0.62083333333333335</v>
      </c>
      <c r="J53">
        <v>19.600000000000001</v>
      </c>
      <c r="K53">
        <v>89</v>
      </c>
      <c r="L53">
        <v>7</v>
      </c>
      <c r="M53" t="s">
        <v>35</v>
      </c>
      <c r="N53">
        <v>11</v>
      </c>
      <c r="O53">
        <v>1011.4</v>
      </c>
      <c r="P53">
        <v>20.100000000000001</v>
      </c>
      <c r="Q53">
        <v>74</v>
      </c>
      <c r="R53">
        <v>7</v>
      </c>
      <c r="S53" t="s">
        <v>36</v>
      </c>
      <c r="T53">
        <v>31</v>
      </c>
      <c r="U53">
        <v>1010.3</v>
      </c>
    </row>
    <row r="54" spans="1:21" x14ac:dyDescent="0.25">
      <c r="A54" s="1">
        <v>42300</v>
      </c>
      <c r="B54">
        <v>14.5</v>
      </c>
      <c r="C54">
        <v>21.4</v>
      </c>
      <c r="D54">
        <v>14.8</v>
      </c>
      <c r="E54">
        <v>2.8</v>
      </c>
      <c r="F54">
        <v>3.4</v>
      </c>
      <c r="G54" t="s">
        <v>36</v>
      </c>
      <c r="H54">
        <v>41</v>
      </c>
      <c r="I54" s="2">
        <v>1.5277777777777777E-2</v>
      </c>
      <c r="J54">
        <v>16.600000000000001</v>
      </c>
      <c r="K54">
        <v>70</v>
      </c>
      <c r="L54">
        <v>7</v>
      </c>
      <c r="M54" t="s">
        <v>36</v>
      </c>
      <c r="N54">
        <v>19</v>
      </c>
      <c r="O54">
        <v>1022.1</v>
      </c>
      <c r="P54">
        <v>19.399999999999999</v>
      </c>
      <c r="Q54">
        <v>55</v>
      </c>
      <c r="R54">
        <v>7</v>
      </c>
      <c r="S54" t="s">
        <v>36</v>
      </c>
      <c r="T54">
        <v>17</v>
      </c>
      <c r="U54">
        <v>1021.6</v>
      </c>
    </row>
    <row r="55" spans="1:21" x14ac:dyDescent="0.25">
      <c r="A55" s="1">
        <v>42301</v>
      </c>
      <c r="B55">
        <v>12.9</v>
      </c>
      <c r="C55">
        <v>22.3</v>
      </c>
      <c r="D55">
        <v>0.2</v>
      </c>
      <c r="E55">
        <v>4.5999999999999996</v>
      </c>
      <c r="F55">
        <v>12</v>
      </c>
      <c r="G55" t="s">
        <v>32</v>
      </c>
      <c r="H55">
        <v>39</v>
      </c>
      <c r="I55" s="2">
        <v>0.69305555555555554</v>
      </c>
      <c r="J55">
        <v>17.8</v>
      </c>
      <c r="K55">
        <v>62</v>
      </c>
      <c r="L55">
        <v>5</v>
      </c>
      <c r="M55" t="s">
        <v>31</v>
      </c>
      <c r="N55">
        <v>13</v>
      </c>
      <c r="O55">
        <v>1024.4000000000001</v>
      </c>
      <c r="P55">
        <v>20.7</v>
      </c>
      <c r="Q55">
        <v>54</v>
      </c>
      <c r="R55">
        <v>1</v>
      </c>
      <c r="S55" t="s">
        <v>32</v>
      </c>
      <c r="T55">
        <v>26</v>
      </c>
      <c r="U55">
        <v>1020.9</v>
      </c>
    </row>
    <row r="56" spans="1:21" x14ac:dyDescent="0.25">
      <c r="A56" s="1">
        <v>42302</v>
      </c>
      <c r="B56">
        <v>15.2</v>
      </c>
      <c r="C56">
        <v>24.9</v>
      </c>
      <c r="D56">
        <v>0</v>
      </c>
      <c r="E56">
        <v>7.4</v>
      </c>
      <c r="F56">
        <v>10.199999999999999</v>
      </c>
      <c r="G56" t="s">
        <v>40</v>
      </c>
      <c r="H56">
        <v>43</v>
      </c>
      <c r="I56" s="2">
        <v>0.65208333333333335</v>
      </c>
      <c r="J56">
        <v>21.1</v>
      </c>
      <c r="K56">
        <v>62</v>
      </c>
      <c r="L56">
        <v>2</v>
      </c>
      <c r="M56" t="s">
        <v>41</v>
      </c>
      <c r="N56">
        <v>7</v>
      </c>
      <c r="O56">
        <v>1022.1</v>
      </c>
      <c r="P56">
        <v>22.3</v>
      </c>
      <c r="Q56">
        <v>59</v>
      </c>
      <c r="R56">
        <v>3</v>
      </c>
      <c r="S56" t="s">
        <v>40</v>
      </c>
      <c r="T56">
        <v>19</v>
      </c>
      <c r="U56">
        <v>1017.8</v>
      </c>
    </row>
    <row r="57" spans="1:21" x14ac:dyDescent="0.25">
      <c r="A57" s="1">
        <v>42303</v>
      </c>
      <c r="B57">
        <v>17.5</v>
      </c>
      <c r="C57">
        <v>29.4</v>
      </c>
      <c r="D57">
        <v>0</v>
      </c>
      <c r="E57">
        <v>7</v>
      </c>
      <c r="F57">
        <v>5.2</v>
      </c>
      <c r="G57" t="s">
        <v>34</v>
      </c>
      <c r="H57">
        <v>69</v>
      </c>
      <c r="I57" s="2">
        <v>0.55277777777777781</v>
      </c>
      <c r="J57">
        <v>24.6</v>
      </c>
      <c r="K57">
        <v>54</v>
      </c>
      <c r="L57">
        <v>3</v>
      </c>
      <c r="M57" t="s">
        <v>30</v>
      </c>
      <c r="N57">
        <v>9</v>
      </c>
      <c r="O57">
        <v>1014.4</v>
      </c>
      <c r="P57">
        <v>22.2</v>
      </c>
      <c r="Q57">
        <v>53</v>
      </c>
      <c r="R57">
        <v>7</v>
      </c>
      <c r="S57" t="s">
        <v>34</v>
      </c>
      <c r="T57">
        <v>13</v>
      </c>
      <c r="U57">
        <v>1015.1</v>
      </c>
    </row>
    <row r="58" spans="1:21" x14ac:dyDescent="0.25">
      <c r="A58" s="1">
        <v>42304</v>
      </c>
      <c r="B58">
        <v>15.5</v>
      </c>
      <c r="C58">
        <v>19.600000000000001</v>
      </c>
      <c r="D58">
        <v>7.6</v>
      </c>
      <c r="E58">
        <v>7.8</v>
      </c>
      <c r="F58">
        <v>2</v>
      </c>
      <c r="G58" t="s">
        <v>35</v>
      </c>
      <c r="H58">
        <v>54</v>
      </c>
      <c r="I58" s="2">
        <v>5.2083333333333336E-2</v>
      </c>
      <c r="J58">
        <v>16.5</v>
      </c>
      <c r="K58">
        <v>65</v>
      </c>
      <c r="L58">
        <v>8</v>
      </c>
      <c r="M58" t="s">
        <v>35</v>
      </c>
      <c r="N58">
        <v>19</v>
      </c>
      <c r="O58">
        <v>1025.8</v>
      </c>
      <c r="P58">
        <v>19.3</v>
      </c>
      <c r="Q58">
        <v>47</v>
      </c>
      <c r="R58">
        <v>7</v>
      </c>
      <c r="S58" t="s">
        <v>39</v>
      </c>
      <c r="T58">
        <v>30</v>
      </c>
      <c r="U58">
        <v>1025.8</v>
      </c>
    </row>
    <row r="59" spans="1:21" x14ac:dyDescent="0.25">
      <c r="A59" s="1">
        <v>42305</v>
      </c>
      <c r="B59">
        <v>13.4</v>
      </c>
      <c r="C59">
        <v>21.2</v>
      </c>
      <c r="D59">
        <v>0.4</v>
      </c>
      <c r="E59">
        <v>3.8</v>
      </c>
      <c r="F59">
        <v>8.1999999999999993</v>
      </c>
      <c r="G59" t="s">
        <v>39</v>
      </c>
      <c r="H59">
        <v>31</v>
      </c>
      <c r="I59" s="2">
        <v>2.0833333333333333E-3</v>
      </c>
      <c r="J59">
        <v>16.399999999999999</v>
      </c>
      <c r="K59">
        <v>70</v>
      </c>
      <c r="L59">
        <v>7</v>
      </c>
      <c r="M59" t="s">
        <v>29</v>
      </c>
      <c r="N59">
        <v>9</v>
      </c>
      <c r="O59">
        <v>1025.3</v>
      </c>
      <c r="P59">
        <v>20.6</v>
      </c>
      <c r="Q59">
        <v>45</v>
      </c>
      <c r="R59">
        <v>5</v>
      </c>
      <c r="S59" t="s">
        <v>41</v>
      </c>
      <c r="T59">
        <v>20</v>
      </c>
      <c r="U59">
        <v>1022.5</v>
      </c>
    </row>
    <row r="60" spans="1:21" x14ac:dyDescent="0.25">
      <c r="A60" s="1">
        <v>42306</v>
      </c>
      <c r="B60">
        <v>15.7</v>
      </c>
      <c r="C60">
        <v>23</v>
      </c>
      <c r="D60">
        <v>0</v>
      </c>
      <c r="E60">
        <v>5.4</v>
      </c>
      <c r="F60">
        <v>11.4</v>
      </c>
      <c r="G60" t="s">
        <v>41</v>
      </c>
      <c r="H60">
        <v>31</v>
      </c>
      <c r="I60" s="2">
        <v>0.55555555555555558</v>
      </c>
      <c r="J60">
        <v>18.2</v>
      </c>
      <c r="K60">
        <v>55</v>
      </c>
      <c r="L60">
        <v>5</v>
      </c>
      <c r="M60" t="s">
        <v>31</v>
      </c>
      <c r="N60">
        <v>7</v>
      </c>
      <c r="O60">
        <v>1023.6</v>
      </c>
      <c r="P60">
        <v>21.9</v>
      </c>
      <c r="Q60">
        <v>40</v>
      </c>
      <c r="R60">
        <v>1</v>
      </c>
      <c r="S60" t="s">
        <v>41</v>
      </c>
      <c r="T60">
        <v>22</v>
      </c>
      <c r="U60">
        <v>1022.1</v>
      </c>
    </row>
    <row r="61" spans="1:21" x14ac:dyDescent="0.25">
      <c r="A61" s="1">
        <v>42307</v>
      </c>
      <c r="B61">
        <v>14.1</v>
      </c>
      <c r="C61">
        <v>23.1</v>
      </c>
      <c r="D61">
        <v>0</v>
      </c>
      <c r="E61">
        <v>8</v>
      </c>
      <c r="F61">
        <v>9.3000000000000007</v>
      </c>
      <c r="G61" t="s">
        <v>32</v>
      </c>
      <c r="H61">
        <v>39</v>
      </c>
      <c r="I61" s="2">
        <v>0.67569444444444438</v>
      </c>
      <c r="J61">
        <v>19</v>
      </c>
      <c r="K61">
        <v>59</v>
      </c>
      <c r="L61">
        <v>1</v>
      </c>
      <c r="M61" t="s">
        <v>29</v>
      </c>
      <c r="N61">
        <v>7</v>
      </c>
      <c r="O61">
        <v>1023.8</v>
      </c>
      <c r="P61">
        <v>21.8</v>
      </c>
      <c r="Q61">
        <v>48</v>
      </c>
      <c r="R61">
        <v>7</v>
      </c>
      <c r="S61" t="s">
        <v>40</v>
      </c>
      <c r="T61">
        <v>24</v>
      </c>
      <c r="U61">
        <v>1020.8</v>
      </c>
    </row>
    <row r="62" spans="1:21" x14ac:dyDescent="0.25">
      <c r="A62" s="1">
        <v>42308</v>
      </c>
      <c r="B62">
        <v>17.100000000000001</v>
      </c>
      <c r="C62">
        <v>24.2</v>
      </c>
      <c r="D62">
        <v>0</v>
      </c>
      <c r="E62">
        <v>8</v>
      </c>
      <c r="F62">
        <v>5.7</v>
      </c>
      <c r="G62" t="s">
        <v>40</v>
      </c>
      <c r="H62">
        <v>48</v>
      </c>
      <c r="I62" s="2">
        <v>0.58194444444444449</v>
      </c>
      <c r="J62">
        <v>22.2</v>
      </c>
      <c r="K62">
        <v>59</v>
      </c>
      <c r="L62">
        <v>7</v>
      </c>
      <c r="M62" t="s">
        <v>40</v>
      </c>
      <c r="N62">
        <v>19</v>
      </c>
      <c r="O62">
        <v>1021.8</v>
      </c>
      <c r="P62">
        <v>22.5</v>
      </c>
      <c r="Q62">
        <v>61</v>
      </c>
      <c r="R62">
        <v>8</v>
      </c>
      <c r="S62" t="s">
        <v>40</v>
      </c>
      <c r="T62">
        <v>28</v>
      </c>
      <c r="U62">
        <v>1018.6</v>
      </c>
    </row>
    <row r="63" spans="1:21" x14ac:dyDescent="0.25">
      <c r="A63" s="1">
        <v>42309</v>
      </c>
      <c r="B63">
        <v>17.5</v>
      </c>
      <c r="C63">
        <v>26.8</v>
      </c>
      <c r="D63">
        <v>0</v>
      </c>
      <c r="E63">
        <v>7.8</v>
      </c>
      <c r="F63">
        <v>9</v>
      </c>
      <c r="G63" t="s">
        <v>40</v>
      </c>
      <c r="H63">
        <v>44</v>
      </c>
      <c r="I63" s="2">
        <v>0.6645833333333333</v>
      </c>
      <c r="J63">
        <v>21.9</v>
      </c>
      <c r="K63">
        <v>67</v>
      </c>
      <c r="L63">
        <v>1</v>
      </c>
      <c r="M63" t="s">
        <v>41</v>
      </c>
      <c r="N63">
        <v>15</v>
      </c>
      <c r="O63">
        <v>1015.2</v>
      </c>
      <c r="P63">
        <v>25.4</v>
      </c>
      <c r="Q63">
        <v>59</v>
      </c>
      <c r="R63">
        <v>3</v>
      </c>
      <c r="S63" t="s">
        <v>40</v>
      </c>
      <c r="T63">
        <v>17</v>
      </c>
      <c r="U63">
        <v>1010.6</v>
      </c>
    </row>
    <row r="64" spans="1:21" x14ac:dyDescent="0.25">
      <c r="A64" s="1">
        <v>42310</v>
      </c>
      <c r="B64">
        <v>18.2</v>
      </c>
      <c r="C64">
        <v>30.7</v>
      </c>
      <c r="D64">
        <v>26</v>
      </c>
      <c r="E64">
        <v>6.6</v>
      </c>
      <c r="F64">
        <v>9.1</v>
      </c>
      <c r="G64" t="s">
        <v>34</v>
      </c>
      <c r="H64">
        <v>46</v>
      </c>
      <c r="I64" s="2">
        <v>0.9819444444444444</v>
      </c>
      <c r="J64">
        <v>21.6</v>
      </c>
      <c r="K64">
        <v>75</v>
      </c>
      <c r="L64">
        <v>5</v>
      </c>
      <c r="M64" t="s">
        <v>43</v>
      </c>
      <c r="N64">
        <v>13</v>
      </c>
      <c r="O64">
        <v>1011.2</v>
      </c>
      <c r="P64">
        <v>26.4</v>
      </c>
      <c r="Q64">
        <v>53</v>
      </c>
      <c r="R64">
        <v>5</v>
      </c>
      <c r="S64" t="s">
        <v>41</v>
      </c>
      <c r="T64">
        <v>15</v>
      </c>
      <c r="U64">
        <v>1009</v>
      </c>
    </row>
    <row r="65" spans="1:21" x14ac:dyDescent="0.25">
      <c r="A65" s="1">
        <v>42311</v>
      </c>
      <c r="B65">
        <v>18.600000000000001</v>
      </c>
      <c r="C65">
        <v>20</v>
      </c>
      <c r="D65">
        <v>1.4</v>
      </c>
      <c r="E65">
        <v>6.8</v>
      </c>
      <c r="F65">
        <v>0</v>
      </c>
      <c r="G65" t="s">
        <v>35</v>
      </c>
      <c r="H65">
        <v>35</v>
      </c>
      <c r="I65" s="2">
        <v>0.24166666666666667</v>
      </c>
      <c r="J65">
        <v>19</v>
      </c>
      <c r="K65">
        <v>91</v>
      </c>
      <c r="L65">
        <v>8</v>
      </c>
      <c r="M65" t="s">
        <v>39</v>
      </c>
      <c r="N65">
        <v>19</v>
      </c>
      <c r="O65">
        <v>1017</v>
      </c>
      <c r="P65">
        <v>19.2</v>
      </c>
      <c r="Q65">
        <v>89</v>
      </c>
      <c r="R65">
        <v>8</v>
      </c>
      <c r="S65" t="s">
        <v>37</v>
      </c>
      <c r="T65">
        <v>17</v>
      </c>
      <c r="U65">
        <v>1016.5</v>
      </c>
    </row>
    <row r="66" spans="1:21" x14ac:dyDescent="0.25">
      <c r="A66" s="1">
        <v>42312</v>
      </c>
      <c r="B66">
        <v>17.100000000000001</v>
      </c>
      <c r="C66">
        <v>19.600000000000001</v>
      </c>
      <c r="D66">
        <v>3.8</v>
      </c>
      <c r="E66">
        <v>1.4</v>
      </c>
      <c r="F66">
        <v>0</v>
      </c>
      <c r="G66" t="s">
        <v>41</v>
      </c>
      <c r="H66">
        <v>56</v>
      </c>
      <c r="I66" s="2">
        <v>0.53194444444444444</v>
      </c>
      <c r="J66">
        <v>19.5</v>
      </c>
      <c r="K66">
        <v>91</v>
      </c>
      <c r="L66">
        <v>8</v>
      </c>
      <c r="M66" t="s">
        <v>30</v>
      </c>
      <c r="N66">
        <v>24</v>
      </c>
      <c r="O66">
        <v>1017.6</v>
      </c>
      <c r="P66">
        <v>19.399999999999999</v>
      </c>
      <c r="Q66">
        <v>83</v>
      </c>
      <c r="R66">
        <v>8</v>
      </c>
      <c r="S66" t="s">
        <v>41</v>
      </c>
      <c r="T66">
        <v>31</v>
      </c>
      <c r="U66">
        <v>1016.3</v>
      </c>
    </row>
    <row r="67" spans="1:21" x14ac:dyDescent="0.25">
      <c r="A67" s="1">
        <v>42313</v>
      </c>
      <c r="B67">
        <v>16</v>
      </c>
      <c r="C67">
        <v>23.4</v>
      </c>
      <c r="D67">
        <v>13</v>
      </c>
      <c r="E67">
        <v>0</v>
      </c>
      <c r="F67">
        <v>0.7</v>
      </c>
      <c r="G67" t="s">
        <v>32</v>
      </c>
      <c r="H67">
        <v>50</v>
      </c>
      <c r="I67" s="2">
        <v>0.34097222222222223</v>
      </c>
      <c r="J67">
        <v>18.2</v>
      </c>
      <c r="K67">
        <v>94</v>
      </c>
      <c r="L67">
        <v>8</v>
      </c>
      <c r="M67" t="s">
        <v>40</v>
      </c>
      <c r="N67">
        <v>30</v>
      </c>
      <c r="O67">
        <v>1014.8</v>
      </c>
      <c r="P67">
        <v>20.5</v>
      </c>
      <c r="Q67">
        <v>80</v>
      </c>
      <c r="R67">
        <v>8</v>
      </c>
      <c r="S67" t="s">
        <v>40</v>
      </c>
      <c r="T67">
        <v>26</v>
      </c>
      <c r="U67">
        <v>1010.5</v>
      </c>
    </row>
    <row r="68" spans="1:21" x14ac:dyDescent="0.25">
      <c r="A68" s="1">
        <v>42314</v>
      </c>
      <c r="B68">
        <v>18.2</v>
      </c>
      <c r="C68">
        <v>28.3</v>
      </c>
      <c r="D68">
        <v>11.6</v>
      </c>
      <c r="E68">
        <v>3.2</v>
      </c>
      <c r="F68">
        <v>5.2</v>
      </c>
      <c r="G68" t="s">
        <v>35</v>
      </c>
      <c r="H68">
        <v>33</v>
      </c>
      <c r="I68" s="2">
        <v>0.5444444444444444</v>
      </c>
      <c r="J68">
        <v>23.3</v>
      </c>
      <c r="K68">
        <v>77</v>
      </c>
      <c r="L68">
        <v>4</v>
      </c>
      <c r="M68" t="s">
        <v>29</v>
      </c>
      <c r="N68">
        <v>9</v>
      </c>
      <c r="O68">
        <v>1007.7</v>
      </c>
      <c r="P68">
        <v>20.5</v>
      </c>
      <c r="Q68">
        <v>87</v>
      </c>
      <c r="R68">
        <v>7</v>
      </c>
      <c r="S68" t="s">
        <v>40</v>
      </c>
      <c r="T68">
        <v>13</v>
      </c>
      <c r="U68">
        <v>1006.3</v>
      </c>
    </row>
    <row r="69" spans="1:21" x14ac:dyDescent="0.25">
      <c r="A69" s="1">
        <v>42315</v>
      </c>
      <c r="B69">
        <v>18.399999999999999</v>
      </c>
      <c r="C69">
        <v>24.6</v>
      </c>
      <c r="D69">
        <v>10</v>
      </c>
      <c r="E69">
        <v>5.6</v>
      </c>
      <c r="F69">
        <v>5.3</v>
      </c>
      <c r="G69" t="s">
        <v>39</v>
      </c>
      <c r="H69">
        <v>46</v>
      </c>
      <c r="I69" s="2">
        <v>0.77222222222222225</v>
      </c>
      <c r="J69">
        <v>22.5</v>
      </c>
      <c r="K69">
        <v>69</v>
      </c>
      <c r="L69">
        <v>3</v>
      </c>
      <c r="M69" t="s">
        <v>30</v>
      </c>
      <c r="N69">
        <v>9</v>
      </c>
      <c r="O69">
        <v>1012.3</v>
      </c>
      <c r="P69">
        <v>21.8</v>
      </c>
      <c r="Q69">
        <v>69</v>
      </c>
      <c r="R69">
        <v>7</v>
      </c>
      <c r="S69" t="s">
        <v>30</v>
      </c>
      <c r="T69">
        <v>28</v>
      </c>
      <c r="U69">
        <v>1012.3</v>
      </c>
    </row>
    <row r="70" spans="1:21" x14ac:dyDescent="0.25">
      <c r="A70" s="1">
        <v>42316</v>
      </c>
      <c r="B70">
        <v>16.2</v>
      </c>
      <c r="D70">
        <v>0.4</v>
      </c>
      <c r="E70">
        <v>7.2</v>
      </c>
      <c r="J70">
        <v>18</v>
      </c>
      <c r="K70">
        <v>67</v>
      </c>
      <c r="L70">
        <v>7</v>
      </c>
      <c r="M70" t="s">
        <v>36</v>
      </c>
      <c r="N70">
        <v>17</v>
      </c>
      <c r="O70">
        <v>1020.7</v>
      </c>
    </row>
    <row r="71" spans="1:21" x14ac:dyDescent="0.25">
      <c r="A71" s="3" t="s">
        <v>50</v>
      </c>
      <c r="B71" s="3">
        <f>AVERAGE(B1:B69)</f>
        <v>14.758823529411769</v>
      </c>
      <c r="C71" s="3">
        <f>AVERAGE(C1:C69)</f>
        <v>23.038235294117644</v>
      </c>
      <c r="D71" s="3">
        <f>AVERAGE(D1:D69)</f>
        <v>2.7764705882352949</v>
      </c>
    </row>
    <row r="72" spans="1:21" x14ac:dyDescent="0.25">
      <c r="A72" s="3" t="s">
        <v>51</v>
      </c>
      <c r="B72" s="3">
        <f>MAX(MinTemperatures)</f>
        <v>20.3</v>
      </c>
      <c r="C72" s="3">
        <f>MAX(MaxTemperatures)</f>
        <v>37</v>
      </c>
      <c r="D72" s="3">
        <f>MAX(Rainfall)</f>
        <v>26</v>
      </c>
    </row>
    <row r="73" spans="1:21" x14ac:dyDescent="0.25">
      <c r="A73" s="3" t="s">
        <v>49</v>
      </c>
      <c r="B73" s="3">
        <f>MIN(B4:B72)</f>
        <v>8.3000000000000007</v>
      </c>
      <c r="C73" s="3">
        <f>MIN(C4:C72)</f>
        <v>16.2</v>
      </c>
      <c r="D73" s="3">
        <f>MIN(D4:D72)</f>
        <v>0</v>
      </c>
    </row>
    <row r="74" spans="1:21" ht="22.5" customHeight="1" x14ac:dyDescent="0.25"/>
  </sheetData>
  <sortState ref="A2:U73">
    <sortCondition ref="A2:A73"/>
  </sortState>
  <conditionalFormatting sqref="B2:B70">
    <cfRule type="top10" dxfId="5" priority="5" percent="1" rank="10"/>
    <cfRule type="top10" dxfId="4" priority="4" percent="1" rank="10"/>
    <cfRule type="top10" dxfId="3" priority="3" percent="1" bottom="1" rank="10"/>
  </conditionalFormatting>
  <conditionalFormatting sqref="C2:C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{231990EB-D0A4-4278-A2D7-659388C0BF75}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1990EB-D0A4-4278-A2D7-659388C0BF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C2:C69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Rainfall</xm:f>
              <xm:sqref>D74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MaxTemperatures</xm:f>
              <xm:sqref>C74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MinTemperatures</xm:f>
              <xm:sqref>B74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Raw</vt:lpstr>
      <vt:lpstr>Processed</vt:lpstr>
      <vt:lpstr>Processed!IDCJDW2124.201509</vt:lpstr>
      <vt:lpstr>Raw!IDCJDW2124.201509</vt:lpstr>
      <vt:lpstr>Processed!IDCJDW2124.201510</vt:lpstr>
      <vt:lpstr>Raw!IDCJDW2124.201510</vt:lpstr>
      <vt:lpstr>Processed!IDCJDW2124.201511</vt:lpstr>
      <vt:lpstr>Raw!IDCJDW2124.201511</vt:lpstr>
      <vt:lpstr>MaxTemperatures</vt:lpstr>
      <vt:lpstr>MinTemperatures</vt:lpstr>
      <vt:lpstr>Rainfall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kutila</dc:creator>
  <cp:lastModifiedBy>kutila</cp:lastModifiedBy>
  <dcterms:created xsi:type="dcterms:W3CDTF">2015-11-08T04:14:11Z</dcterms:created>
  <dcterms:modified xsi:type="dcterms:W3CDTF">2015-11-08T05:17:42Z</dcterms:modified>
</cp:coreProperties>
</file>