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/>
  </bookViews>
  <sheets>
    <sheet name="Расписание классов" sheetId="1" r:id="rId1"/>
    <sheet name="Расписание лаборантов" sheetId="2" r:id="rId2"/>
    <sheet name="Расписание классов весна без 4 " sheetId="3" r:id="rId3"/>
    <sheet name="Расписание лаборантов(1)" sheetId="4" r:id="rId4"/>
    <sheet name="Расписание классов  (2)" sheetId="5" r:id="rId5"/>
    <sheet name="Субботы" sheetId="6" r:id="rId6"/>
    <sheet name="Расписание классов(...)" sheetId="7" r:id="rId7"/>
  </sheets>
  <definedNames>
    <definedName name="_xlnm.Print_Area" localSheetId="0">'Расписание классов'!$A$1:$M$89</definedName>
    <definedName name="_xlnm.Print_Area" localSheetId="4">'Расписание классов  (2)'!$A$1:$M$82</definedName>
    <definedName name="_xlnm.Print_Area" localSheetId="2">'Расписание классов весна без 4 '!$A$1:$M$84</definedName>
    <definedName name="_xlnm.Print_Area" localSheetId="6">'Расписание классов(...)'!$A$1:$M$82</definedName>
    <definedName name="_xlnm.Print_Area" localSheetId="1">'Расписание лаборантов'!$A$1:$P$87</definedName>
    <definedName name="_xlnm.Print_Area" localSheetId="3">'Расписание лаборантов(1)'!$A$1:$Q$88</definedName>
  </definedNames>
  <calcPr calcId="145621"/>
</workbook>
</file>

<file path=xl/calcChain.xml><?xml version="1.0" encoding="utf-8"?>
<calcChain xmlns="http://schemas.openxmlformats.org/spreadsheetml/2006/main">
  <c r="O84" i="4" l="1"/>
  <c r="N84" i="4"/>
  <c r="M84" i="4"/>
  <c r="L84" i="4"/>
  <c r="K84" i="4"/>
  <c r="J84" i="4"/>
  <c r="H84" i="4"/>
  <c r="H85" i="4" s="1"/>
  <c r="H87" i="4" s="1"/>
  <c r="F84" i="4"/>
  <c r="E84" i="4"/>
  <c r="C84" i="4"/>
  <c r="O74" i="4"/>
  <c r="M74" i="4"/>
  <c r="L74" i="4"/>
  <c r="K74" i="4"/>
  <c r="J74" i="4"/>
  <c r="I74" i="4"/>
  <c r="H74" i="4"/>
  <c r="G74" i="4"/>
  <c r="G85" i="4" s="1"/>
  <c r="G87" i="4" s="1"/>
  <c r="F74" i="4"/>
  <c r="F85" i="4" s="1"/>
  <c r="F87" i="4" s="1"/>
  <c r="E74" i="4"/>
  <c r="D74" i="4"/>
  <c r="C74" i="4"/>
  <c r="O60" i="4"/>
  <c r="N60" i="4"/>
  <c r="M60" i="4"/>
  <c r="K60" i="4"/>
  <c r="J60" i="4"/>
  <c r="I60" i="4"/>
  <c r="H60" i="4"/>
  <c r="G60" i="4"/>
  <c r="F60" i="4"/>
  <c r="E60" i="4"/>
  <c r="D60" i="4"/>
  <c r="C60" i="4"/>
  <c r="O46" i="4"/>
  <c r="N46" i="4"/>
  <c r="M46" i="4"/>
  <c r="K46" i="4"/>
  <c r="J46" i="4"/>
  <c r="H46" i="4"/>
  <c r="G46" i="4"/>
  <c r="F46" i="4"/>
  <c r="E46" i="4"/>
  <c r="D46" i="4"/>
  <c r="C46" i="4"/>
  <c r="O32" i="4"/>
  <c r="N32" i="4"/>
  <c r="M32" i="4"/>
  <c r="L32" i="4"/>
  <c r="L85" i="4" s="1"/>
  <c r="L87" i="4" s="1"/>
  <c r="K32" i="4"/>
  <c r="J32" i="4"/>
  <c r="I32" i="4"/>
  <c r="H32" i="4"/>
  <c r="G32" i="4"/>
  <c r="F32" i="4"/>
  <c r="E32" i="4"/>
  <c r="D32" i="4"/>
  <c r="C32" i="4"/>
  <c r="O18" i="4"/>
  <c r="O85" i="4" s="1"/>
  <c r="O87" i="4" s="1"/>
  <c r="N18" i="4"/>
  <c r="N85" i="4" s="1"/>
  <c r="N87" i="4" s="1"/>
  <c r="M18" i="4"/>
  <c r="M85" i="4" s="1"/>
  <c r="M87" i="4" s="1"/>
  <c r="K18" i="4"/>
  <c r="K85" i="4" s="1"/>
  <c r="K87" i="4" s="1"/>
  <c r="J18" i="4"/>
  <c r="J85" i="4" s="1"/>
  <c r="J87" i="4" s="1"/>
  <c r="I18" i="4"/>
  <c r="I85" i="4" s="1"/>
  <c r="I87" i="4" s="1"/>
  <c r="H18" i="4"/>
  <c r="G18" i="4"/>
  <c r="F18" i="4"/>
  <c r="E18" i="4"/>
  <c r="E85" i="4" s="1"/>
  <c r="E87" i="4" s="1"/>
  <c r="D18" i="4"/>
  <c r="D85" i="4" s="1"/>
  <c r="D87" i="4" s="1"/>
  <c r="C18" i="4"/>
  <c r="C85" i="4" s="1"/>
  <c r="P2" i="4"/>
  <c r="G89" i="2"/>
  <c r="M87" i="2"/>
  <c r="I87" i="2"/>
  <c r="E87" i="2"/>
  <c r="O85" i="2"/>
  <c r="M85" i="2"/>
  <c r="L85" i="2"/>
  <c r="L87" i="2" s="1"/>
  <c r="K85" i="2"/>
  <c r="K87" i="2" s="1"/>
  <c r="J85" i="2"/>
  <c r="J87" i="2" s="1"/>
  <c r="I85" i="2"/>
  <c r="H85" i="2"/>
  <c r="H87" i="2" s="1"/>
  <c r="G85" i="2"/>
  <c r="G87" i="2" s="1"/>
  <c r="F85" i="2"/>
  <c r="F87" i="2" s="1"/>
  <c r="E85" i="2"/>
  <c r="D85" i="2"/>
  <c r="D87" i="2" s="1"/>
  <c r="C85" i="2"/>
</calcChain>
</file>

<file path=xl/sharedStrings.xml><?xml version="1.0" encoding="utf-8"?>
<sst xmlns="http://schemas.openxmlformats.org/spreadsheetml/2006/main" count="995" uniqueCount="114">
  <si>
    <t xml:space="preserve"> </t>
  </si>
  <si>
    <t>понедельник</t>
  </si>
  <si>
    <t xml:space="preserve"> 8.30-10.00</t>
  </si>
  <si>
    <t>10.10-11.40</t>
  </si>
  <si>
    <t>11.50-13.20</t>
  </si>
  <si>
    <t>14.00-15.30</t>
  </si>
  <si>
    <t>15.40-17.10</t>
  </si>
  <si>
    <t>17.50-19.20</t>
  </si>
  <si>
    <t>вторник</t>
  </si>
  <si>
    <t>среда</t>
  </si>
  <si>
    <t>\</t>
  </si>
  <si>
    <t xml:space="preserve">  </t>
  </si>
  <si>
    <t>четверг</t>
  </si>
  <si>
    <t>пятница</t>
  </si>
  <si>
    <t>суббота</t>
  </si>
  <si>
    <t>14.00 - 15.30</t>
  </si>
  <si>
    <t>пара есть только по нечётным неделям</t>
  </si>
  <si>
    <t>пара есть только по чётным неделям</t>
  </si>
  <si>
    <t>Илья Г.</t>
  </si>
  <si>
    <t>Данил</t>
  </si>
  <si>
    <t>Ахад</t>
  </si>
  <si>
    <t>Максим</t>
  </si>
  <si>
    <t>Илья К.</t>
  </si>
  <si>
    <t>09-933 (1)</t>
  </si>
  <si>
    <t>09-063 (1)</t>
  </si>
  <si>
    <t>09-012 (1)</t>
  </si>
  <si>
    <t>снять                        сдать</t>
  </si>
  <si>
    <t>ПН</t>
  </si>
  <si>
    <t>Кирилл</t>
  </si>
  <si>
    <t>Илья Г</t>
  </si>
  <si>
    <t>Элиза</t>
  </si>
  <si>
    <t>Юля</t>
  </si>
  <si>
    <t>Ксюша</t>
  </si>
  <si>
    <t>Гузель</t>
  </si>
  <si>
    <t>Даниль</t>
  </si>
  <si>
    <t>Ксения</t>
  </si>
  <si>
    <t>Илья К</t>
  </si>
  <si>
    <t>курсы 16.30</t>
  </si>
  <si>
    <t>17:50-19:20</t>
  </si>
  <si>
    <t>17.20-18.50</t>
  </si>
  <si>
    <t>курсы 18:00</t>
  </si>
  <si>
    <t>ВТ</t>
  </si>
  <si>
    <t>Влад</t>
  </si>
  <si>
    <t>О.О.</t>
  </si>
  <si>
    <t>Илья Г 26.05</t>
  </si>
  <si>
    <t>Илья к</t>
  </si>
  <si>
    <t>курсы 15:40-17:10 Элиза</t>
  </si>
  <si>
    <t>СР</t>
  </si>
  <si>
    <t>Саша</t>
  </si>
  <si>
    <t>Мирослав</t>
  </si>
  <si>
    <t>олимпиада 14:00 Мирослав</t>
  </si>
  <si>
    <t>курсы 15:00</t>
  </si>
  <si>
    <t xml:space="preserve"> курсы 16:30:00</t>
  </si>
  <si>
    <t>курсы 17:10 -20.30 дежурный</t>
  </si>
  <si>
    <t>дежурный</t>
  </si>
  <si>
    <t>ЧТ</t>
  </si>
  <si>
    <t>ч/н</t>
  </si>
  <si>
    <t>курсы 16:30</t>
  </si>
  <si>
    <t xml:space="preserve">Данил  </t>
  </si>
  <si>
    <t>ПТ</t>
  </si>
  <si>
    <t>ОО</t>
  </si>
  <si>
    <t>курсы 16:30 Элиза</t>
  </si>
  <si>
    <t>19:00 - 20:30</t>
  </si>
  <si>
    <t>курсы</t>
  </si>
  <si>
    <t>СБ</t>
  </si>
  <si>
    <t>Игорь</t>
  </si>
  <si>
    <t>933(1)</t>
  </si>
  <si>
    <t>861(1) 0,75</t>
  </si>
  <si>
    <t>853(2)</t>
  </si>
  <si>
    <t>05-012</t>
  </si>
  <si>
    <t>09-012 (2)</t>
  </si>
  <si>
    <t>8:15</t>
  </si>
  <si>
    <t>8:10</t>
  </si>
  <si>
    <t>-</t>
  </si>
  <si>
    <t>10:30</t>
  </si>
  <si>
    <t>9:00</t>
  </si>
  <si>
    <t>10:05</t>
  </si>
  <si>
    <t>физра</t>
  </si>
  <si>
    <t>11:40</t>
  </si>
  <si>
    <t>???</t>
  </si>
  <si>
    <t>14:00</t>
  </si>
  <si>
    <t>15:30</t>
  </si>
  <si>
    <t>до 22.03</t>
  </si>
  <si>
    <t>15:40</t>
  </si>
  <si>
    <t>17:15</t>
  </si>
  <si>
    <t>17:10</t>
  </si>
  <si>
    <t>802,811</t>
  </si>
  <si>
    <t>1111,1112</t>
  </si>
  <si>
    <t>17:45</t>
  </si>
  <si>
    <t>17:50</t>
  </si>
  <si>
    <t>19:30</t>
  </si>
  <si>
    <t>8:20</t>
  </si>
  <si>
    <t>11:50</t>
  </si>
  <si>
    <t>13:55</t>
  </si>
  <si>
    <t>нет</t>
  </si>
  <si>
    <t>13:20</t>
  </si>
  <si>
    <t>10:00</t>
  </si>
  <si>
    <t>11:45</t>
  </si>
  <si>
    <t>26.02</t>
  </si>
  <si>
    <t>12:45</t>
  </si>
  <si>
    <t>до 19.02 нет</t>
  </si>
  <si>
    <t>16:15</t>
  </si>
  <si>
    <t>15:00</t>
  </si>
  <si>
    <t>10:10</t>
  </si>
  <si>
    <t>14:00 - 15:30</t>
  </si>
  <si>
    <t>Мирослав 1-3 пары</t>
  </si>
  <si>
    <t>Артур 1-4 пары</t>
  </si>
  <si>
    <t>Элина 1-4 пары</t>
  </si>
  <si>
    <t>Саша 1-4 пары</t>
  </si>
  <si>
    <t>Ксения 1, 2 пары</t>
  </si>
  <si>
    <t>Элиза 1-3 пары</t>
  </si>
  <si>
    <t>Тимур 1-3 пары</t>
  </si>
  <si>
    <t>Кирилл 1-3 пары</t>
  </si>
  <si>
    <t>Мирослав 1-4 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</si>
</sst>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Red]0;0"/>
    <numFmt numFmtId="165" formatCode="0.00;[Red]0.00"/>
    <numFmt numFmtId="166" formatCode="0;[Red]0"/>
    <numFmt numFmtId="167" formatCode="h:mm;@"/>
    <numFmt numFmtId="168" formatCode="[h]:mm:ss;@"/>
    <numFmt numFmtId="169" formatCode="d/m;@"/>
  </numFmts>
  <fonts count="27" x14ac:knownFonts="1">
    <font>
      <sz val="11"/>
      <color indexed="8"/>
      <name val="Calibri"/>
      <family val="2"/>
      <charset val="204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  <font>
      <sz val="11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DD6"/>
      </patternFill>
    </fill>
    <fill>
      <patternFill patternType="solid">
        <fgColor rgb="FFCCFFCC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4" borderId="0"/>
    <xf numFmtId="0" fontId="2" fillId="0" borderId="0"/>
    <xf numFmtId="0" fontId="3" fillId="0" borderId="0"/>
    <xf numFmtId="0" fontId="4" fillId="2" borderId="0"/>
    <xf numFmtId="0" fontId="5" fillId="3" borderId="0"/>
  </cellStyleXfs>
  <cellXfs count="482">
    <xf numFmtId="0" fontId="0" fillId="0" borderId="0" xfId="0"/>
    <xf numFmtId="0" fontId="6" fillId="0" borderId="1" xfId="3" applyFont="1" applyBorder="1"/>
    <xf numFmtId="0" fontId="6" fillId="0" borderId="2" xfId="3" applyFont="1" applyBorder="1"/>
    <xf numFmtId="0" fontId="7" fillId="0" borderId="3" xfId="3" applyFont="1" applyBorder="1" applyAlignment="1">
      <alignment horizontal="center" wrapText="1"/>
    </xf>
    <xf numFmtId="0" fontId="7" fillId="0" borderId="2" xfId="3" applyFont="1" applyBorder="1" applyAlignment="1">
      <alignment horizontal="center" wrapText="1"/>
    </xf>
    <xf numFmtId="0" fontId="7" fillId="0" borderId="3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164" fontId="9" fillId="5" borderId="5" xfId="3" applyNumberFormat="1" applyFont="1" applyFill="1" applyBorder="1" applyAlignment="1">
      <alignment horizontal="center" vertical="center"/>
    </xf>
    <xf numFmtId="164" fontId="9" fillId="5" borderId="7" xfId="3" applyNumberFormat="1" applyFont="1" applyFill="1" applyBorder="1" applyAlignment="1">
      <alignment horizontal="center" vertical="center"/>
    </xf>
    <xf numFmtId="0" fontId="5" fillId="3" borderId="10" xfId="5" applyBorder="1"/>
    <xf numFmtId="0" fontId="5" fillId="3" borderId="11" xfId="5" applyBorder="1" applyAlignment="1">
      <alignment horizontal="center" vertical="center"/>
    </xf>
    <xf numFmtId="0" fontId="5" fillId="3" borderId="5" xfId="5" applyBorder="1" applyAlignment="1">
      <alignment horizontal="center" vertical="center"/>
    </xf>
    <xf numFmtId="0" fontId="5" fillId="3" borderId="13" xfId="5" applyBorder="1" applyAlignment="1">
      <alignment horizontal="center" vertical="center"/>
    </xf>
    <xf numFmtId="0" fontId="0" fillId="0" borderId="14" xfId="0" applyBorder="1"/>
    <xf numFmtId="0" fontId="5" fillId="3" borderId="16" xfId="5" applyBorder="1" applyAlignment="1">
      <alignment horizontal="center" vertical="center"/>
    </xf>
    <xf numFmtId="0" fontId="5" fillId="3" borderId="18" xfId="5" applyBorder="1" applyAlignment="1">
      <alignment horizontal="center" vertical="center"/>
    </xf>
    <xf numFmtId="0" fontId="0" fillId="0" borderId="19" xfId="0" applyBorder="1"/>
    <xf numFmtId="0" fontId="5" fillId="3" borderId="20" xfId="5" applyBorder="1" applyAlignment="1">
      <alignment horizontal="center" vertical="center"/>
    </xf>
    <xf numFmtId="0" fontId="5" fillId="3" borderId="21" xfId="5" applyBorder="1" applyAlignment="1">
      <alignment horizontal="center" vertical="center"/>
    </xf>
    <xf numFmtId="0" fontId="5" fillId="3" borderId="12" xfId="5" applyBorder="1" applyAlignment="1">
      <alignment wrapText="1"/>
    </xf>
    <xf numFmtId="0" fontId="5" fillId="3" borderId="17" xfId="5" applyBorder="1" applyAlignment="1">
      <alignment wrapText="1"/>
    </xf>
    <xf numFmtId="164" fontId="10" fillId="6" borderId="24" xfId="3" applyNumberFormat="1" applyFont="1" applyFill="1" applyBorder="1" applyAlignment="1">
      <alignment horizontal="center"/>
    </xf>
    <xf numFmtId="0" fontId="12" fillId="6" borderId="5" xfId="3" applyFont="1" applyFill="1" applyBorder="1" applyAlignment="1">
      <alignment horizontal="center"/>
    </xf>
    <xf numFmtId="0" fontId="11" fillId="6" borderId="5" xfId="3" applyFont="1" applyFill="1" applyBorder="1" applyAlignment="1">
      <alignment horizontal="center"/>
    </xf>
    <xf numFmtId="164" fontId="10" fillId="6" borderId="9" xfId="3" applyNumberFormat="1" applyFont="1" applyFill="1" applyBorder="1" applyAlignment="1">
      <alignment horizontal="center"/>
    </xf>
    <xf numFmtId="0" fontId="5" fillId="3" borderId="25" xfId="5" applyBorder="1" applyAlignment="1">
      <alignment horizontal="center" vertical="center"/>
    </xf>
    <xf numFmtId="0" fontId="5" fillId="3" borderId="5" xfId="5" applyBorder="1"/>
    <xf numFmtId="0" fontId="5" fillId="3" borderId="5" xfId="5" applyBorder="1" applyAlignment="1">
      <alignment horizontal="center" vertical="center" wrapText="1"/>
    </xf>
    <xf numFmtId="0" fontId="5" fillId="3" borderId="26" xfId="5" applyBorder="1" applyAlignment="1">
      <alignment horizontal="center" vertical="center"/>
    </xf>
    <xf numFmtId="0" fontId="5" fillId="3" borderId="27" xfId="5" applyBorder="1"/>
    <xf numFmtId="0" fontId="5" fillId="3" borderId="17" xfId="5" applyBorder="1"/>
    <xf numFmtId="164" fontId="10" fillId="6" borderId="1" xfId="3" applyNumberFormat="1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/>
    </xf>
    <xf numFmtId="0" fontId="11" fillId="6" borderId="3" xfId="3" applyFont="1" applyFill="1" applyBorder="1" applyAlignment="1">
      <alignment horizontal="center"/>
    </xf>
    <xf numFmtId="0" fontId="5" fillId="3" borderId="29" xfId="5" applyBorder="1"/>
    <xf numFmtId="0" fontId="5" fillId="3" borderId="30" xfId="5" applyBorder="1" applyAlignment="1">
      <alignment horizontal="center" vertical="center"/>
    </xf>
    <xf numFmtId="0" fontId="0" fillId="0" borderId="0" xfId="0"/>
    <xf numFmtId="0" fontId="0" fillId="7" borderId="0" xfId="0" applyFill="1"/>
    <xf numFmtId="0" fontId="0" fillId="8" borderId="0" xfId="0" applyFill="1"/>
    <xf numFmtId="0" fontId="5" fillId="3" borderId="27" xfId="5" applyBorder="1" applyAlignment="1">
      <alignment horizontal="center" vertical="center"/>
    </xf>
    <xf numFmtId="0" fontId="5" fillId="3" borderId="14" xfId="5" applyBorder="1"/>
    <xf numFmtId="0" fontId="5" fillId="3" borderId="12" xfId="5" applyBorder="1" applyAlignment="1">
      <alignment vertical="center"/>
    </xf>
    <xf numFmtId="0" fontId="5" fillId="3" borderId="17" xfId="5" applyBorder="1" applyAlignment="1">
      <alignment vertical="center"/>
    </xf>
    <xf numFmtId="0" fontId="5" fillId="3" borderId="7" xfId="5" applyBorder="1" applyAlignment="1">
      <alignment horizontal="center" vertical="center"/>
    </xf>
    <xf numFmtId="0" fontId="5" fillId="3" borderId="7" xfId="5" applyBorder="1" applyAlignment="1">
      <alignment vertical="center"/>
    </xf>
    <xf numFmtId="0" fontId="10" fillId="8" borderId="23" xfId="3" applyFont="1" applyFill="1" applyBorder="1" applyAlignment="1">
      <alignment horizontal="center" vertical="center"/>
    </xf>
    <xf numFmtId="0" fontId="15" fillId="0" borderId="17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0" fillId="0" borderId="32" xfId="3" applyFont="1" applyBorder="1" applyAlignment="1">
      <alignment horizontal="center" vertical="center"/>
    </xf>
    <xf numFmtId="0" fontId="15" fillId="0" borderId="33" xfId="3" applyFont="1" applyBorder="1" applyAlignment="1">
      <alignment horizontal="center" vertical="center"/>
    </xf>
    <xf numFmtId="0" fontId="15" fillId="0" borderId="34" xfId="3" applyFont="1" applyBorder="1" applyAlignment="1">
      <alignment horizontal="center" vertical="center"/>
    </xf>
    <xf numFmtId="0" fontId="14" fillId="0" borderId="33" xfId="3" applyFont="1" applyBorder="1" applyAlignment="1">
      <alignment horizontal="center" vertical="center"/>
    </xf>
    <xf numFmtId="0" fontId="14" fillId="0" borderId="34" xfId="3" applyFont="1" applyBorder="1" applyAlignment="1">
      <alignment horizontal="center" vertical="center"/>
    </xf>
    <xf numFmtId="0" fontId="10" fillId="8" borderId="32" xfId="3" applyFont="1" applyFill="1" applyBorder="1" applyAlignment="1">
      <alignment horizontal="center" vertical="center"/>
    </xf>
    <xf numFmtId="0" fontId="16" fillId="0" borderId="33" xfId="3" applyFont="1" applyBorder="1" applyAlignment="1">
      <alignment horizontal="center" vertical="center"/>
    </xf>
    <xf numFmtId="0" fontId="16" fillId="0" borderId="34" xfId="3" applyFont="1" applyBorder="1" applyAlignment="1">
      <alignment horizontal="center" vertical="center"/>
    </xf>
    <xf numFmtId="0" fontId="17" fillId="7" borderId="35" xfId="0" applyFont="1" applyFill="1" applyBorder="1"/>
    <xf numFmtId="0" fontId="17" fillId="0" borderId="15" xfId="0" applyFont="1" applyBorder="1"/>
    <xf numFmtId="0" fontId="0" fillId="9" borderId="0" xfId="0" applyFill="1"/>
    <xf numFmtId="0" fontId="17" fillId="0" borderId="0" xfId="0" applyFont="1"/>
    <xf numFmtId="0" fontId="17" fillId="0" borderId="36" xfId="0" applyFont="1" applyBorder="1"/>
    <xf numFmtId="0" fontId="17" fillId="0" borderId="11" xfId="0" applyFont="1" applyBorder="1"/>
    <xf numFmtId="0" fontId="6" fillId="0" borderId="37" xfId="3" applyFont="1" applyBorder="1"/>
    <xf numFmtId="164" fontId="6" fillId="0" borderId="37" xfId="3" applyNumberFormat="1" applyFont="1" applyBorder="1"/>
    <xf numFmtId="164" fontId="1" fillId="4" borderId="5" xfId="1" applyNumberFormat="1" applyBorder="1" applyAlignment="1">
      <alignment horizontal="center" vertical="center"/>
    </xf>
    <xf numFmtId="164" fontId="1" fillId="4" borderId="6" xfId="1" applyNumberFormat="1" applyBorder="1" applyAlignment="1">
      <alignment horizontal="center" vertical="center"/>
    </xf>
    <xf numFmtId="0" fontId="1" fillId="7" borderId="6" xfId="1" applyFill="1" applyBorder="1" applyAlignment="1">
      <alignment horizontal="center" vertical="center"/>
    </xf>
    <xf numFmtId="0" fontId="1" fillId="7" borderId="38" xfId="1" applyFill="1" applyBorder="1" applyAlignment="1">
      <alignment horizontal="center" vertical="center"/>
    </xf>
    <xf numFmtId="0" fontId="1" fillId="7" borderId="0" xfId="1" applyFill="1" applyAlignment="1">
      <alignment horizontal="center" vertical="center"/>
    </xf>
    <xf numFmtId="2" fontId="1" fillId="4" borderId="11" xfId="1" applyNumberFormat="1" applyBorder="1" applyAlignment="1">
      <alignment horizontal="center" vertical="center"/>
    </xf>
    <xf numFmtId="2" fontId="1" fillId="4" borderId="0" xfId="1" applyNumberFormat="1" applyAlignment="1">
      <alignment horizontal="center" vertical="center"/>
    </xf>
    <xf numFmtId="2" fontId="1" fillId="8" borderId="0" xfId="1" applyNumberFormat="1" applyFill="1" applyAlignment="1">
      <alignment horizontal="center" vertical="center"/>
    </xf>
    <xf numFmtId="2" fontId="1" fillId="8" borderId="39" xfId="1" applyNumberFormat="1" applyFill="1" applyBorder="1" applyAlignment="1">
      <alignment horizontal="center" vertical="center"/>
    </xf>
    <xf numFmtId="2" fontId="18" fillId="8" borderId="0" xfId="1" applyNumberFormat="1" applyFont="1" applyFill="1" applyAlignment="1">
      <alignment horizontal="center" vertical="center"/>
    </xf>
    <xf numFmtId="0" fontId="6" fillId="0" borderId="36" xfId="3" applyFont="1" applyBorder="1"/>
    <xf numFmtId="0" fontId="6" fillId="0" borderId="0" xfId="3" applyFont="1"/>
    <xf numFmtId="0" fontId="6" fillId="0" borderId="0" xfId="3" applyFont="1" applyAlignment="1">
      <alignment horizontal="center" vertical="center"/>
    </xf>
    <xf numFmtId="0" fontId="8" fillId="0" borderId="0" xfId="0" applyFont="1" applyAlignment="1">
      <alignment wrapText="1"/>
    </xf>
    <xf numFmtId="49" fontId="5" fillId="3" borderId="11" xfId="5" applyNumberFormat="1" applyBorder="1" applyAlignment="1">
      <alignment horizontal="center" vertical="center"/>
    </xf>
    <xf numFmtId="49" fontId="5" fillId="7" borderId="11" xfId="5" applyNumberFormat="1" applyFill="1" applyBorder="1" applyAlignment="1">
      <alignment horizontal="center" vertical="center"/>
    </xf>
    <xf numFmtId="49" fontId="5" fillId="0" borderId="11" xfId="5" applyNumberFormat="1" applyFill="1" applyBorder="1" applyAlignment="1">
      <alignment horizontal="center" vertical="center"/>
    </xf>
    <xf numFmtId="49" fontId="5" fillId="7" borderId="17" xfId="5" applyNumberFormat="1" applyFill="1" applyBorder="1" applyAlignment="1">
      <alignment horizontal="center" vertical="center"/>
    </xf>
    <xf numFmtId="49" fontId="5" fillId="0" borderId="17" xfId="5" applyNumberFormat="1" applyFill="1" applyBorder="1" applyAlignment="1">
      <alignment horizontal="center" vertical="center"/>
    </xf>
    <xf numFmtId="49" fontId="5" fillId="3" borderId="12" xfId="5" applyNumberFormat="1" applyBorder="1" applyAlignment="1">
      <alignment horizontal="center" vertical="center"/>
    </xf>
    <xf numFmtId="49" fontId="5" fillId="7" borderId="12" xfId="5" applyNumberFormat="1" applyFill="1" applyBorder="1" applyAlignment="1">
      <alignment horizontal="center" vertical="center"/>
    </xf>
    <xf numFmtId="49" fontId="5" fillId="0" borderId="12" xfId="5" applyNumberFormat="1" applyFill="1" applyBorder="1" applyAlignment="1">
      <alignment horizontal="center" vertical="center"/>
    </xf>
    <xf numFmtId="49" fontId="5" fillId="3" borderId="17" xfId="5" applyNumberFormat="1" applyBorder="1" applyAlignment="1">
      <alignment horizontal="center" vertical="center"/>
    </xf>
    <xf numFmtId="49" fontId="19" fillId="7" borderId="12" xfId="5" applyNumberFormat="1" applyFont="1" applyFill="1" applyBorder="1" applyAlignment="1">
      <alignment horizontal="center" vertical="center"/>
    </xf>
    <xf numFmtId="49" fontId="1" fillId="0" borderId="12" xfId="1" applyNumberFormat="1" applyFill="1" applyBorder="1" applyAlignment="1">
      <alignment horizontal="center" vertical="center"/>
    </xf>
    <xf numFmtId="49" fontId="19" fillId="7" borderId="17" xfId="5" applyNumberFormat="1" applyFont="1" applyFill="1" applyBorder="1" applyAlignment="1">
      <alignment horizontal="center" vertical="center"/>
    </xf>
    <xf numFmtId="49" fontId="1" fillId="0" borderId="17" xfId="1" applyNumberFormat="1" applyFill="1" applyBorder="1" applyAlignment="1">
      <alignment horizontal="center" vertical="center"/>
    </xf>
    <xf numFmtId="49" fontId="3" fillId="6" borderId="3" xfId="3" applyNumberFormat="1" applyFill="1" applyBorder="1" applyAlignment="1">
      <alignment horizontal="center"/>
    </xf>
    <xf numFmtId="49" fontId="3" fillId="6" borderId="2" xfId="3" applyNumberFormat="1" applyFill="1" applyBorder="1" applyAlignment="1">
      <alignment horizontal="center"/>
    </xf>
    <xf numFmtId="49" fontId="20" fillId="9" borderId="2" xfId="0" applyNumberFormat="1" applyFont="1" applyFill="1" applyBorder="1"/>
    <xf numFmtId="49" fontId="20" fillId="9" borderId="4" xfId="0" applyNumberFormat="1" applyFont="1" applyFill="1" applyBorder="1"/>
    <xf numFmtId="164" fontId="9" fillId="6" borderId="4" xfId="3" applyNumberFormat="1" applyFont="1" applyFill="1" applyBorder="1"/>
    <xf numFmtId="20" fontId="5" fillId="3" borderId="17" xfId="5" applyNumberFormat="1" applyBorder="1"/>
    <xf numFmtId="0" fontId="17" fillId="9" borderId="40" xfId="0" applyFont="1" applyFill="1" applyBorder="1"/>
    <xf numFmtId="0" fontId="17" fillId="9" borderId="1" xfId="0" applyFont="1" applyFill="1" applyBorder="1"/>
    <xf numFmtId="49" fontId="20" fillId="9" borderId="3" xfId="0" applyNumberFormat="1" applyFont="1" applyFill="1" applyBorder="1"/>
    <xf numFmtId="49" fontId="1" fillId="0" borderId="11" xfId="1" applyNumberFormat="1" applyFill="1" applyBorder="1" applyAlignment="1">
      <alignment horizontal="center" vertical="center"/>
    </xf>
    <xf numFmtId="0" fontId="2" fillId="0" borderId="12" xfId="2" applyBorder="1"/>
    <xf numFmtId="0" fontId="2" fillId="0" borderId="17" xfId="2" applyBorder="1"/>
    <xf numFmtId="49" fontId="5" fillId="3" borderId="0" xfId="5" applyNumberFormat="1" applyAlignment="1">
      <alignment horizontal="center" vertical="center"/>
    </xf>
    <xf numFmtId="49" fontId="4" fillId="0" borderId="12" xfId="4" applyNumberFormat="1" applyFill="1" applyBorder="1" applyAlignment="1">
      <alignment horizontal="center" vertical="center"/>
    </xf>
    <xf numFmtId="49" fontId="4" fillId="0" borderId="17" xfId="4" applyNumberFormat="1" applyFill="1" applyBorder="1" applyAlignment="1">
      <alignment horizontal="center" vertical="center"/>
    </xf>
    <xf numFmtId="49" fontId="1" fillId="4" borderId="17" xfId="1" applyNumberFormat="1" applyBorder="1" applyAlignment="1">
      <alignment horizontal="center" vertical="center"/>
    </xf>
    <xf numFmtId="0" fontId="9" fillId="5" borderId="0" xfId="3" applyFont="1" applyFill="1" applyAlignment="1">
      <alignment horizontal="center" vertical="center" textRotation="90" wrapText="1"/>
    </xf>
    <xf numFmtId="49" fontId="20" fillId="9" borderId="41" xfId="0" applyNumberFormat="1" applyFont="1" applyFill="1" applyBorder="1"/>
    <xf numFmtId="0" fontId="17" fillId="9" borderId="41" xfId="0" applyFont="1" applyFill="1" applyBorder="1"/>
    <xf numFmtId="0" fontId="2" fillId="6" borderId="24" xfId="3" applyFont="1" applyFill="1" applyBorder="1" applyAlignment="1">
      <alignment horizontal="center" vertical="center" textRotation="255"/>
    </xf>
    <xf numFmtId="49" fontId="1" fillId="4" borderId="11" xfId="1" applyNumberFormat="1" applyBorder="1" applyAlignment="1">
      <alignment horizontal="center" vertical="center"/>
    </xf>
    <xf numFmtId="49" fontId="4" fillId="7" borderId="17" xfId="4" applyNumberFormat="1" applyFill="1" applyBorder="1" applyAlignment="1">
      <alignment horizontal="center" vertical="center"/>
    </xf>
    <xf numFmtId="49" fontId="1" fillId="7" borderId="11" xfId="1" applyNumberFormat="1" applyFill="1" applyBorder="1" applyAlignment="1">
      <alignment horizontal="center" vertical="center"/>
    </xf>
    <xf numFmtId="49" fontId="5" fillId="3" borderId="5" xfId="5" applyNumberFormat="1" applyBorder="1" applyAlignment="1">
      <alignment horizontal="center" vertical="center"/>
    </xf>
    <xf numFmtId="49" fontId="3" fillId="7" borderId="12" xfId="3" applyNumberFormat="1" applyFill="1" applyBorder="1" applyAlignment="1">
      <alignment horizontal="center" vertical="center"/>
    </xf>
    <xf numFmtId="49" fontId="5" fillId="7" borderId="7" xfId="5" applyNumberFormat="1" applyFill="1" applyBorder="1" applyAlignment="1">
      <alignment horizontal="center" vertical="center"/>
    </xf>
    <xf numFmtId="49" fontId="3" fillId="7" borderId="7" xfId="3" applyNumberFormat="1" applyFill="1" applyBorder="1" applyAlignment="1">
      <alignment horizontal="center" vertical="center"/>
    </xf>
    <xf numFmtId="49" fontId="5" fillId="3" borderId="7" xfId="5" applyNumberFormat="1" applyBorder="1" applyAlignment="1">
      <alignment horizontal="center" vertical="center"/>
    </xf>
    <xf numFmtId="164" fontId="10" fillId="0" borderId="36" xfId="3" applyNumberFormat="1" applyFont="1" applyBorder="1" applyAlignment="1">
      <alignment horizontal="center" vertical="center" wrapText="1"/>
    </xf>
    <xf numFmtId="0" fontId="17" fillId="9" borderId="42" xfId="0" applyFont="1" applyFill="1" applyBorder="1"/>
    <xf numFmtId="0" fontId="17" fillId="9" borderId="43" xfId="0" applyFont="1" applyFill="1" applyBorder="1"/>
    <xf numFmtId="0" fontId="17" fillId="9" borderId="44" xfId="0" applyFont="1" applyFill="1" applyBorder="1"/>
    <xf numFmtId="0" fontId="17" fillId="9" borderId="0" xfId="0" applyFont="1" applyFill="1"/>
    <xf numFmtId="0" fontId="17" fillId="0" borderId="0" xfId="0" applyFont="1" applyAlignment="1">
      <alignment wrapText="1"/>
    </xf>
    <xf numFmtId="169" fontId="22" fillId="0" borderId="45" xfId="0" applyNumberFormat="1" applyFont="1" applyBorder="1"/>
    <xf numFmtId="0" fontId="0" fillId="0" borderId="46" xfId="0" applyBorder="1"/>
    <xf numFmtId="0" fontId="0" fillId="0" borderId="47" xfId="0" applyBorder="1"/>
    <xf numFmtId="169" fontId="22" fillId="0" borderId="38" xfId="0" applyNumberFormat="1" applyFont="1" applyBorder="1"/>
    <xf numFmtId="0" fontId="0" fillId="0" borderId="0" xfId="0" applyAlignment="1">
      <alignment horizontal="left"/>
    </xf>
    <xf numFmtId="0" fontId="0" fillId="0" borderId="45" xfId="0" applyBorder="1"/>
    <xf numFmtId="0" fontId="0" fillId="0" borderId="15" xfId="0" applyBorder="1"/>
    <xf numFmtId="0" fontId="5" fillId="3" borderId="25" xfId="5" applyBorder="1"/>
    <xf numFmtId="0" fontId="11" fillId="6" borderId="48" xfId="3" applyFont="1" applyFill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11" fillId="6" borderId="7" xfId="3" applyFont="1" applyFill="1" applyBorder="1" applyAlignment="1">
      <alignment horizontal="center"/>
    </xf>
    <xf numFmtId="0" fontId="12" fillId="6" borderId="20" xfId="3" applyFont="1" applyFill="1" applyBorder="1" applyAlignment="1">
      <alignment horizontal="center"/>
    </xf>
    <xf numFmtId="0" fontId="5" fillId="3" borderId="49" xfId="5" applyBorder="1" applyAlignment="1">
      <alignment horizontal="center" vertical="center"/>
    </xf>
    <xf numFmtId="0" fontId="5" fillId="3" borderId="33" xfId="5" applyBorder="1"/>
    <xf numFmtId="49" fontId="5" fillId="10" borderId="12" xfId="5" applyNumberFormat="1" applyFill="1" applyBorder="1" applyAlignment="1">
      <alignment horizontal="center" vertical="center"/>
    </xf>
    <xf numFmtId="49" fontId="5" fillId="10" borderId="11" xfId="5" applyNumberFormat="1" applyFill="1" applyBorder="1" applyAlignment="1">
      <alignment horizontal="center" vertical="center"/>
    </xf>
    <xf numFmtId="20" fontId="5" fillId="10" borderId="0" xfId="5" applyNumberFormat="1" applyFill="1"/>
    <xf numFmtId="0" fontId="5" fillId="10" borderId="0" xfId="5" applyFill="1"/>
    <xf numFmtId="49" fontId="5" fillId="10" borderId="17" xfId="5" applyNumberFormat="1" applyFill="1" applyBorder="1" applyAlignment="1">
      <alignment horizontal="center" vertical="center"/>
    </xf>
    <xf numFmtId="20" fontId="2" fillId="10" borderId="12" xfId="2" applyNumberFormat="1" applyFill="1" applyBorder="1"/>
    <xf numFmtId="49" fontId="5" fillId="10" borderId="7" xfId="5" applyNumberFormat="1" applyFill="1" applyBorder="1" applyAlignment="1">
      <alignment horizontal="center" vertical="center"/>
    </xf>
    <xf numFmtId="0" fontId="11" fillId="6" borderId="41" xfId="3" applyFont="1" applyFill="1" applyBorder="1" applyAlignment="1">
      <alignment horizontal="center"/>
    </xf>
    <xf numFmtId="0" fontId="11" fillId="6" borderId="2" xfId="3" applyFont="1" applyFill="1" applyBorder="1" applyAlignment="1">
      <alignment horizontal="center"/>
    </xf>
    <xf numFmtId="0" fontId="13" fillId="6" borderId="3" xfId="3" applyFont="1" applyFill="1" applyBorder="1" applyAlignment="1">
      <alignment horizontal="center"/>
    </xf>
    <xf numFmtId="0" fontId="13" fillId="6" borderId="2" xfId="3" applyFont="1" applyFill="1" applyBorder="1" applyAlignment="1">
      <alignment horizontal="center"/>
    </xf>
    <xf numFmtId="0" fontId="13" fillId="6" borderId="50" xfId="3" applyFont="1" applyFill="1" applyBorder="1" applyAlignment="1">
      <alignment horizontal="center"/>
    </xf>
    <xf numFmtId="0" fontId="12" fillId="6" borderId="50" xfId="3" applyFont="1" applyFill="1" applyBorder="1" applyAlignment="1">
      <alignment horizontal="center"/>
    </xf>
    <xf numFmtId="0" fontId="5" fillId="3" borderId="11" xfId="5" applyBorder="1" applyAlignment="1">
      <alignment horizontal="center" vertical="center" wrapText="1"/>
    </xf>
    <xf numFmtId="0" fontId="12" fillId="6" borderId="2" xfId="3" applyFont="1" applyFill="1" applyBorder="1" applyAlignment="1">
      <alignment horizontal="center"/>
    </xf>
    <xf numFmtId="164" fontId="9" fillId="5" borderId="13" xfId="3" applyNumberFormat="1" applyFont="1" applyFill="1" applyBorder="1" applyAlignment="1">
      <alignment horizontal="center" vertical="center"/>
    </xf>
    <xf numFmtId="164" fontId="9" fillId="5" borderId="49" xfId="3" applyNumberFormat="1" applyFont="1" applyFill="1" applyBorder="1" applyAlignment="1">
      <alignment horizontal="center" vertical="center"/>
    </xf>
    <xf numFmtId="49" fontId="4" fillId="10" borderId="12" xfId="4" applyNumberFormat="1" applyFill="1" applyBorder="1" applyAlignment="1">
      <alignment horizontal="center" vertical="center"/>
    </xf>
    <xf numFmtId="49" fontId="4" fillId="10" borderId="17" xfId="4" applyNumberFormat="1" applyFill="1" applyBorder="1" applyAlignment="1">
      <alignment horizontal="center" vertical="center"/>
    </xf>
    <xf numFmtId="0" fontId="5" fillId="10" borderId="12" xfId="5" applyFill="1" applyBorder="1"/>
    <xf numFmtId="20" fontId="5" fillId="10" borderId="17" xfId="5" applyNumberFormat="1" applyFill="1" applyBorder="1"/>
    <xf numFmtId="20" fontId="5" fillId="10" borderId="12" xfId="5" applyNumberFormat="1" applyFill="1" applyBorder="1"/>
    <xf numFmtId="2" fontId="5" fillId="3" borderId="12" xfId="5" applyNumberFormat="1" applyBorder="1" applyAlignment="1">
      <alignment wrapText="1"/>
    </xf>
    <xf numFmtId="0" fontId="0" fillId="0" borderId="17" xfId="0" applyBorder="1"/>
    <xf numFmtId="49" fontId="5" fillId="3" borderId="12" xfId="5" applyNumberFormat="1" applyBorder="1" applyAlignment="1">
      <alignment horizontal="center"/>
    </xf>
    <xf numFmtId="20" fontId="5" fillId="3" borderId="12" xfId="5" applyNumberFormat="1" applyBorder="1"/>
    <xf numFmtId="0" fontId="5" fillId="3" borderId="51" xfId="5" applyBorder="1"/>
    <xf numFmtId="49" fontId="1" fillId="4" borderId="12" xfId="1" applyNumberFormat="1" applyBorder="1" applyAlignment="1">
      <alignment horizontal="center" vertical="center"/>
    </xf>
    <xf numFmtId="49" fontId="1" fillId="4" borderId="7" xfId="1" applyNumberFormat="1" applyBorder="1" applyAlignment="1">
      <alignment horizontal="center" vertical="center"/>
    </xf>
    <xf numFmtId="0" fontId="5" fillId="3" borderId="23" xfId="5" applyBorder="1" applyAlignment="1">
      <alignment vertical="center"/>
    </xf>
    <xf numFmtId="0" fontId="13" fillId="6" borderId="6" xfId="3" applyFont="1" applyFill="1" applyBorder="1" applyAlignment="1">
      <alignment horizontal="center"/>
    </xf>
    <xf numFmtId="0" fontId="5" fillId="3" borderId="52" xfId="5" applyBorder="1" applyAlignment="1">
      <alignment horizontal="center" vertical="center"/>
    </xf>
    <xf numFmtId="0" fontId="5" fillId="10" borderId="11" xfId="5" applyFill="1" applyBorder="1" applyAlignment="1">
      <alignment horizontal="center" vertical="center"/>
    </xf>
    <xf numFmtId="0" fontId="11" fillId="6" borderId="6" xfId="3" applyFont="1" applyFill="1" applyBorder="1" applyAlignment="1">
      <alignment horizontal="center"/>
    </xf>
    <xf numFmtId="0" fontId="5" fillId="3" borderId="10" xfId="5" applyBorder="1" applyAlignment="1">
      <alignment vertical="center"/>
    </xf>
    <xf numFmtId="0" fontId="5" fillId="3" borderId="39" xfId="5" applyBorder="1" applyAlignment="1">
      <alignment horizontal="center" vertical="center"/>
    </xf>
    <xf numFmtId="49" fontId="1" fillId="10" borderId="12" xfId="1" applyNumberFormat="1" applyFill="1" applyBorder="1" applyAlignment="1">
      <alignment horizontal="center" vertical="center"/>
    </xf>
    <xf numFmtId="49" fontId="5" fillId="3" borderId="23" xfId="5" applyNumberFormat="1" applyBorder="1" applyAlignment="1">
      <alignment horizontal="center" vertical="center"/>
    </xf>
    <xf numFmtId="49" fontId="1" fillId="10" borderId="11" xfId="1" applyNumberFormat="1" applyFill="1" applyBorder="1" applyAlignment="1">
      <alignment horizontal="center" vertical="center"/>
    </xf>
    <xf numFmtId="49" fontId="1" fillId="10" borderId="17" xfId="1" applyNumberFormat="1" applyFill="1" applyBorder="1" applyAlignment="1">
      <alignment horizontal="center" vertical="center"/>
    </xf>
    <xf numFmtId="0" fontId="5" fillId="10" borderId="12" xfId="5" applyFill="1" applyBorder="1" applyAlignment="1">
      <alignment horizontal="center"/>
    </xf>
    <xf numFmtId="0" fontId="0" fillId="0" borderId="0" xfId="0" applyAlignment="1">
      <alignment wrapText="1"/>
    </xf>
    <xf numFmtId="0" fontId="25" fillId="0" borderId="0" xfId="0" applyFont="1"/>
    <xf numFmtId="0" fontId="23" fillId="2" borderId="17" xfId="4" applyFont="1" applyBorder="1" applyAlignment="1">
      <alignment horizontal="center" vertical="center"/>
    </xf>
    <xf numFmtId="0" fontId="23" fillId="2" borderId="11" xfId="4" applyFont="1" applyBorder="1" applyAlignment="1">
      <alignment horizontal="center" vertical="center" wrapText="1"/>
    </xf>
    <xf numFmtId="0" fontId="23" fillId="2" borderId="12" xfId="4" applyFont="1" applyBorder="1" applyAlignment="1">
      <alignment horizontal="center"/>
    </xf>
    <xf numFmtId="0" fontId="23" fillId="3" borderId="12" xfId="5" applyFont="1" applyBorder="1" applyAlignment="1">
      <alignment horizontal="center" vertical="center" wrapText="1"/>
    </xf>
    <xf numFmtId="0" fontId="23" fillId="10" borderId="11" xfId="5" applyFont="1" applyFill="1" applyBorder="1" applyAlignment="1">
      <alignment horizontal="center" vertical="center"/>
    </xf>
    <xf numFmtId="0" fontId="23" fillId="3" borderId="11" xfId="5" applyFont="1" applyBorder="1" applyAlignment="1">
      <alignment horizontal="center" vertical="center"/>
    </xf>
    <xf numFmtId="0" fontId="23" fillId="0" borderId="5" xfId="5" applyFont="1" applyFill="1" applyBorder="1" applyAlignment="1">
      <alignment horizontal="center" vertical="center"/>
    </xf>
    <xf numFmtId="0" fontId="23" fillId="0" borderId="11" xfId="5" applyFont="1" applyFill="1" applyBorder="1" applyAlignment="1">
      <alignment horizontal="center" vertical="center"/>
    </xf>
    <xf numFmtId="0" fontId="23" fillId="0" borderId="21" xfId="5" applyFont="1" applyFill="1" applyBorder="1" applyAlignment="1">
      <alignment horizontal="center" vertical="center"/>
    </xf>
    <xf numFmtId="0" fontId="23" fillId="10" borderId="17" xfId="5" applyFont="1" applyFill="1" applyBorder="1" applyAlignment="1">
      <alignment horizontal="center" vertical="center"/>
    </xf>
    <xf numFmtId="0" fontId="23" fillId="0" borderId="17" xfId="5" applyFont="1" applyFill="1" applyBorder="1" applyAlignment="1">
      <alignment horizontal="center" vertical="center"/>
    </xf>
    <xf numFmtId="0" fontId="23" fillId="0" borderId="10" xfId="5" applyFont="1" applyFill="1" applyBorder="1"/>
    <xf numFmtId="0" fontId="23" fillId="0" borderId="16" xfId="5" applyFont="1" applyFill="1" applyBorder="1" applyAlignment="1">
      <alignment horizontal="center" vertical="center"/>
    </xf>
    <xf numFmtId="0" fontId="23" fillId="3" borderId="10" xfId="5" applyFont="1" applyBorder="1"/>
    <xf numFmtId="0" fontId="23" fillId="3" borderId="16" xfId="5" applyFont="1" applyBorder="1" applyAlignment="1">
      <alignment horizontal="center" vertical="center"/>
    </xf>
    <xf numFmtId="0" fontId="23" fillId="0" borderId="33" xfId="0" applyFont="1" applyBorder="1"/>
    <xf numFmtId="0" fontId="23" fillId="3" borderId="10" xfId="5" applyFont="1" applyBorder="1" applyAlignment="1">
      <alignment horizontal="center"/>
    </xf>
    <xf numFmtId="0" fontId="23" fillId="10" borderId="10" xfId="5" applyFont="1" applyFill="1" applyBorder="1"/>
    <xf numFmtId="0" fontId="23" fillId="2" borderId="12" xfId="4" applyFont="1" applyBorder="1" applyAlignment="1">
      <alignment horizontal="center" vertical="center"/>
    </xf>
    <xf numFmtId="0" fontId="23" fillId="10" borderId="16" xfId="5" applyFont="1" applyFill="1" applyBorder="1" applyAlignment="1">
      <alignment horizontal="center" vertical="center"/>
    </xf>
    <xf numFmtId="0" fontId="23" fillId="0" borderId="12" xfId="5" applyFont="1" applyFill="1" applyBorder="1" applyAlignment="1">
      <alignment horizontal="center" vertical="center" wrapText="1"/>
    </xf>
    <xf numFmtId="0" fontId="23" fillId="2" borderId="11" xfId="4" applyFont="1" applyBorder="1" applyAlignment="1">
      <alignment horizontal="center" vertical="center"/>
    </xf>
    <xf numFmtId="0" fontId="26" fillId="6" borderId="41" xfId="3" applyFont="1" applyFill="1" applyBorder="1" applyAlignment="1">
      <alignment horizontal="center"/>
    </xf>
    <xf numFmtId="0" fontId="26" fillId="6" borderId="3" xfId="3" applyFont="1" applyFill="1" applyBorder="1" applyAlignment="1">
      <alignment horizontal="center"/>
    </xf>
    <xf numFmtId="0" fontId="26" fillId="6" borderId="2" xfId="3" applyFont="1" applyFill="1" applyBorder="1" applyAlignment="1">
      <alignment horizontal="center"/>
    </xf>
    <xf numFmtId="0" fontId="26" fillId="6" borderId="50" xfId="3" applyFont="1" applyFill="1" applyBorder="1" applyAlignment="1">
      <alignment horizontal="center"/>
    </xf>
    <xf numFmtId="0" fontId="23" fillId="10" borderId="26" xfId="5" applyFont="1" applyFill="1" applyBorder="1" applyAlignment="1">
      <alignment horizontal="center" vertical="center"/>
    </xf>
    <xf numFmtId="0" fontId="23" fillId="0" borderId="5" xfId="5" applyFont="1" applyFill="1" applyBorder="1" applyAlignment="1">
      <alignment horizontal="center" vertical="center" wrapText="1"/>
    </xf>
    <xf numFmtId="0" fontId="23" fillId="10" borderId="12" xfId="5" applyFont="1" applyFill="1" applyBorder="1" applyAlignment="1">
      <alignment horizontal="center" vertical="center" wrapText="1"/>
    </xf>
    <xf numFmtId="0" fontId="23" fillId="3" borderId="33" xfId="5" applyFont="1" applyBorder="1"/>
    <xf numFmtId="0" fontId="23" fillId="0" borderId="11" xfId="5" applyFont="1" applyFill="1" applyBorder="1" applyAlignment="1">
      <alignment horizontal="center" vertical="center" wrapText="1"/>
    </xf>
    <xf numFmtId="0" fontId="23" fillId="3" borderId="16" xfId="5" applyFont="1" applyBorder="1" applyAlignment="1">
      <alignment horizontal="center" vertical="center" wrapText="1"/>
    </xf>
    <xf numFmtId="0" fontId="23" fillId="0" borderId="17" xfId="5" applyFont="1" applyFill="1" applyBorder="1" applyAlignment="1">
      <alignment horizontal="center" vertical="center" wrapText="1"/>
    </xf>
    <xf numFmtId="0" fontId="23" fillId="3" borderId="17" xfId="5" applyFont="1" applyBorder="1" applyAlignment="1">
      <alignment horizontal="center" vertical="center" wrapText="1"/>
    </xf>
    <xf numFmtId="0" fontId="23" fillId="10" borderId="16" xfId="5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center"/>
    </xf>
    <xf numFmtId="0" fontId="23" fillId="0" borderId="12" xfId="0" applyFont="1" applyBorder="1"/>
    <xf numFmtId="0" fontId="23" fillId="10" borderId="25" xfId="5" applyFont="1" applyFill="1" applyBorder="1"/>
    <xf numFmtId="0" fontId="23" fillId="0" borderId="5" xfId="5" applyFont="1" applyFill="1" applyBorder="1"/>
    <xf numFmtId="0" fontId="23" fillId="3" borderId="5" xfId="5" applyFont="1" applyBorder="1" applyAlignment="1">
      <alignment horizontal="center" vertical="center"/>
    </xf>
    <xf numFmtId="0" fontId="23" fillId="3" borderId="11" xfId="5" applyFont="1" applyBorder="1" applyAlignment="1">
      <alignment horizontal="center" vertical="center" wrapText="1"/>
    </xf>
    <xf numFmtId="0" fontId="23" fillId="10" borderId="17" xfId="5" applyFont="1" applyFill="1" applyBorder="1"/>
    <xf numFmtId="0" fontId="23" fillId="3" borderId="16" xfId="5" applyFont="1" applyBorder="1"/>
    <xf numFmtId="0" fontId="26" fillId="6" borderId="48" xfId="3" applyFont="1" applyFill="1" applyBorder="1" applyAlignment="1">
      <alignment horizontal="center"/>
    </xf>
    <xf numFmtId="0" fontId="26" fillId="6" borderId="5" xfId="3" applyFont="1" applyFill="1" applyBorder="1" applyAlignment="1">
      <alignment horizontal="center"/>
    </xf>
    <xf numFmtId="0" fontId="26" fillId="6" borderId="7" xfId="3" applyFont="1" applyFill="1" applyBorder="1" applyAlignment="1">
      <alignment horizontal="center"/>
    </xf>
    <xf numFmtId="0" fontId="26" fillId="6" borderId="20" xfId="3" applyFont="1" applyFill="1" applyBorder="1" applyAlignment="1">
      <alignment horizontal="center"/>
    </xf>
    <xf numFmtId="0" fontId="23" fillId="0" borderId="25" xfId="5" applyFont="1" applyFill="1" applyBorder="1" applyAlignment="1">
      <alignment horizontal="center" vertical="center"/>
    </xf>
    <xf numFmtId="0" fontId="23" fillId="0" borderId="28" xfId="5" applyFont="1" applyFill="1" applyBorder="1" applyAlignment="1">
      <alignment horizontal="center" vertical="center"/>
    </xf>
    <xf numFmtId="0" fontId="23" fillId="0" borderId="12" xfId="5" applyFont="1" applyFill="1" applyBorder="1"/>
    <xf numFmtId="0" fontId="23" fillId="0" borderId="17" xfId="5" applyFont="1" applyFill="1" applyBorder="1"/>
    <xf numFmtId="0" fontId="23" fillId="2" borderId="17" xfId="4" applyFont="1" applyBorder="1" applyAlignment="1">
      <alignment horizontal="center"/>
    </xf>
    <xf numFmtId="0" fontId="23" fillId="0" borderId="12" xfId="5" applyFont="1" applyFill="1" applyBorder="1" applyAlignment="1">
      <alignment horizontal="center" vertical="center"/>
    </xf>
    <xf numFmtId="0" fontId="23" fillId="0" borderId="0" xfId="5" applyFont="1" applyFill="1"/>
    <xf numFmtId="0" fontId="23" fillId="0" borderId="11" xfId="0" applyFont="1" applyBorder="1"/>
    <xf numFmtId="0" fontId="26" fillId="6" borderId="53" xfId="3" applyFont="1" applyFill="1" applyBorder="1" applyAlignment="1">
      <alignment horizontal="center"/>
    </xf>
    <xf numFmtId="0" fontId="23" fillId="3" borderId="33" xfId="5" applyFont="1" applyBorder="1" applyAlignment="1">
      <alignment horizontal="center"/>
    </xf>
    <xf numFmtId="0" fontId="23" fillId="3" borderId="14" xfId="5" applyFont="1" applyBorder="1"/>
    <xf numFmtId="0" fontId="23" fillId="10" borderId="20" xfId="5" applyFont="1" applyFill="1" applyBorder="1" applyAlignment="1">
      <alignment horizontal="center" vertical="center"/>
    </xf>
    <xf numFmtId="0" fontId="23" fillId="3" borderId="0" xfId="5" applyFont="1"/>
    <xf numFmtId="0" fontId="23" fillId="2" borderId="20" xfId="4" applyFont="1" applyBorder="1" applyAlignment="1">
      <alignment horizontal="center" vertical="center"/>
    </xf>
    <xf numFmtId="0" fontId="26" fillId="6" borderId="6" xfId="3" applyFont="1" applyFill="1" applyBorder="1" applyAlignment="1">
      <alignment horizontal="center"/>
    </xf>
    <xf numFmtId="0" fontId="23" fillId="10" borderId="21" xfId="5" applyFont="1" applyFill="1" applyBorder="1" applyAlignment="1">
      <alignment horizontal="center" vertical="center"/>
    </xf>
    <xf numFmtId="0" fontId="23" fillId="10" borderId="18" xfId="5" applyFont="1" applyFill="1" applyBorder="1" applyAlignment="1">
      <alignment horizontal="center" vertical="center"/>
    </xf>
    <xf numFmtId="0" fontId="23" fillId="10" borderId="10" xfId="5" applyFont="1" applyFill="1" applyBorder="1" applyAlignment="1">
      <alignment vertical="center"/>
    </xf>
    <xf numFmtId="0" fontId="23" fillId="3" borderId="17" xfId="5" applyFont="1" applyBorder="1" applyAlignment="1">
      <alignment vertical="center"/>
    </xf>
    <xf numFmtId="0" fontId="23" fillId="10" borderId="23" xfId="5" applyFont="1" applyFill="1" applyBorder="1" applyAlignment="1">
      <alignment vertical="center"/>
    </xf>
    <xf numFmtId="0" fontId="23" fillId="3" borderId="21" xfId="5" applyFont="1" applyBorder="1" applyAlignment="1">
      <alignment horizontal="center" vertical="center"/>
    </xf>
    <xf numFmtId="0" fontId="23" fillId="10" borderId="49" xfId="5" applyFont="1" applyFill="1" applyBorder="1" applyAlignment="1">
      <alignment horizontal="center" vertical="center"/>
    </xf>
    <xf numFmtId="0" fontId="23" fillId="10" borderId="12" xfId="5" applyFont="1" applyFill="1" applyBorder="1"/>
    <xf numFmtId="0" fontId="23" fillId="10" borderId="17" xfId="0" applyFont="1" applyFill="1" applyBorder="1"/>
    <xf numFmtId="0" fontId="23" fillId="10" borderId="33" xfId="5" applyFont="1" applyFill="1" applyBorder="1"/>
    <xf numFmtId="0" fontId="23" fillId="10" borderId="30" xfId="5" applyFont="1" applyFill="1" applyBorder="1" applyAlignment="1">
      <alignment horizontal="center" vertical="center"/>
    </xf>
    <xf numFmtId="0" fontId="23" fillId="10" borderId="16" xfId="5" applyFont="1" applyFill="1" applyBorder="1" applyAlignment="1">
      <alignment vertical="center"/>
    </xf>
    <xf numFmtId="0" fontId="23" fillId="10" borderId="13" xfId="5" applyFont="1" applyFill="1" applyBorder="1" applyAlignment="1">
      <alignment horizontal="center" vertical="center"/>
    </xf>
    <xf numFmtId="0" fontId="23" fillId="0" borderId="7" xfId="5" applyFont="1" applyFill="1" applyBorder="1" applyAlignment="1">
      <alignment horizontal="center" vertical="center"/>
    </xf>
    <xf numFmtId="0" fontId="18" fillId="3" borderId="17" xfId="5" applyFont="1" applyBorder="1" applyAlignment="1">
      <alignment horizontal="center"/>
    </xf>
    <xf numFmtId="0" fontId="23" fillId="3" borderId="10" xfId="5" applyFont="1" applyBorder="1" applyAlignment="1">
      <alignment horizontal="center" vertical="center"/>
    </xf>
    <xf numFmtId="0" fontId="23" fillId="3" borderId="17" xfId="5" applyFont="1" applyBorder="1"/>
    <xf numFmtId="0" fontId="23" fillId="3" borderId="0" xfId="5" applyFont="1" applyAlignment="1">
      <alignment horizontal="center" vertical="center"/>
    </xf>
    <xf numFmtId="0" fontId="23" fillId="0" borderId="32" xfId="0" applyFont="1" applyBorder="1"/>
    <xf numFmtId="0" fontId="23" fillId="2" borderId="17" xfId="4" applyFont="1" applyBorder="1" applyAlignment="1">
      <alignment horizontal="center" vertical="center" wrapText="1"/>
    </xf>
    <xf numFmtId="20" fontId="23" fillId="2" borderId="17" xfId="4" applyNumberFormat="1" applyFont="1" applyBorder="1" applyAlignment="1">
      <alignment horizontal="center" vertical="center" wrapText="1"/>
    </xf>
    <xf numFmtId="0" fontId="11" fillId="6" borderId="16" xfId="3" applyFont="1" applyFill="1" applyBorder="1" applyAlignment="1">
      <alignment horizontal="center"/>
    </xf>
    <xf numFmtId="164" fontId="9" fillId="5" borderId="11" xfId="3" applyNumberFormat="1" applyFont="1" applyFill="1" applyBorder="1" applyAlignment="1">
      <alignment horizontal="center" vertical="center"/>
    </xf>
    <xf numFmtId="164" fontId="9" fillId="5" borderId="21" xfId="3" applyNumberFormat="1" applyFont="1" applyFill="1" applyBorder="1" applyAlignment="1">
      <alignment horizontal="center" vertical="center"/>
    </xf>
    <xf numFmtId="0" fontId="17" fillId="9" borderId="55" xfId="0" applyFont="1" applyFill="1" applyBorder="1"/>
    <xf numFmtId="164" fontId="10" fillId="0" borderId="33" xfId="3" applyNumberFormat="1" applyFont="1" applyBorder="1" applyAlignment="1">
      <alignment horizontal="center" vertical="center"/>
    </xf>
    <xf numFmtId="49" fontId="3" fillId="6" borderId="11" xfId="3" applyNumberFormat="1" applyFill="1" applyBorder="1" applyAlignment="1">
      <alignment horizontal="center"/>
    </xf>
    <xf numFmtId="49" fontId="3" fillId="6" borderId="0" xfId="3" applyNumberFormat="1" applyFill="1" applyAlignment="1">
      <alignment horizontal="center"/>
    </xf>
    <xf numFmtId="49" fontId="20" fillId="9" borderId="39" xfId="0" applyNumberFormat="1" applyFont="1" applyFill="1" applyBorder="1" applyAlignment="1">
      <alignment horizontal="center"/>
    </xf>
    <xf numFmtId="49" fontId="20" fillId="9" borderId="11" xfId="0" applyNumberFormat="1" applyFont="1" applyFill="1" applyBorder="1" applyAlignment="1">
      <alignment horizontal="center"/>
    </xf>
    <xf numFmtId="49" fontId="20" fillId="9" borderId="0" xfId="0" applyNumberFormat="1" applyFont="1" applyFill="1" applyAlignment="1">
      <alignment horizontal="center"/>
    </xf>
    <xf numFmtId="49" fontId="20" fillId="9" borderId="16" xfId="0" applyNumberFormat="1" applyFont="1" applyFill="1" applyBorder="1" applyAlignment="1">
      <alignment horizontal="center"/>
    </xf>
    <xf numFmtId="164" fontId="6" fillId="0" borderId="33" xfId="3" applyNumberFormat="1" applyFont="1" applyBorder="1"/>
    <xf numFmtId="0" fontId="17" fillId="0" borderId="33" xfId="0" applyFont="1" applyBorder="1"/>
    <xf numFmtId="0" fontId="6" fillId="0" borderId="33" xfId="3" applyFont="1" applyBorder="1"/>
    <xf numFmtId="0" fontId="6" fillId="0" borderId="33" xfId="3" applyFont="1" applyBorder="1" applyAlignment="1">
      <alignment horizontal="center" vertical="center"/>
    </xf>
    <xf numFmtId="0" fontId="8" fillId="0" borderId="33" xfId="0" applyFont="1" applyBorder="1" applyAlignment="1">
      <alignment wrapText="1"/>
    </xf>
    <xf numFmtId="0" fontId="12" fillId="6" borderId="11" xfId="3" applyFont="1" applyFill="1" applyBorder="1" applyAlignment="1">
      <alignment horizontal="center"/>
    </xf>
    <xf numFmtId="0" fontId="11" fillId="6" borderId="11" xfId="3" applyFont="1" applyFill="1" applyBorder="1" applyAlignment="1">
      <alignment horizontal="center"/>
    </xf>
    <xf numFmtId="0" fontId="11" fillId="6" borderId="0" xfId="3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2" fillId="6" borderId="21" xfId="3" applyFont="1" applyFill="1" applyBorder="1" applyAlignment="1">
      <alignment horizontal="center"/>
    </xf>
    <xf numFmtId="0" fontId="13" fillId="6" borderId="11" xfId="3" applyFont="1" applyFill="1" applyBorder="1" applyAlignment="1">
      <alignment horizontal="center"/>
    </xf>
    <xf numFmtId="0" fontId="13" fillId="6" borderId="0" xfId="3" applyFont="1" applyFill="1" applyAlignment="1">
      <alignment horizontal="center"/>
    </xf>
    <xf numFmtId="0" fontId="13" fillId="6" borderId="21" xfId="3" applyFont="1" applyFill="1" applyBorder="1" applyAlignment="1">
      <alignment horizontal="center"/>
    </xf>
    <xf numFmtId="0" fontId="2" fillId="0" borderId="33" xfId="2" applyBorder="1"/>
    <xf numFmtId="164" fontId="6" fillId="0" borderId="34" xfId="3" applyNumberFormat="1" applyFont="1" applyBorder="1"/>
    <xf numFmtId="0" fontId="2" fillId="0" borderId="32" xfId="2" applyBorder="1"/>
    <xf numFmtId="164" fontId="9" fillId="5" borderId="0" xfId="3" applyNumberFormat="1" applyFont="1" applyFill="1" applyAlignment="1">
      <alignment horizontal="center" vertical="center"/>
    </xf>
    <xf numFmtId="164" fontId="9" fillId="5" borderId="8" xfId="3" applyNumberFormat="1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textRotation="90" wrapText="1"/>
    </xf>
    <xf numFmtId="164" fontId="10" fillId="0" borderId="36" xfId="3" applyNumberFormat="1" applyFont="1" applyBorder="1" applyAlignment="1">
      <alignment horizontal="center" vertical="center"/>
    </xf>
    <xf numFmtId="164" fontId="10" fillId="0" borderId="55" xfId="3" applyNumberFormat="1" applyFont="1" applyBorder="1" applyAlignment="1">
      <alignment horizontal="center" vertical="center"/>
    </xf>
    <xf numFmtId="164" fontId="10" fillId="0" borderId="37" xfId="3" applyNumberFormat="1" applyFont="1" applyBorder="1" applyAlignment="1">
      <alignment horizontal="center" vertical="center"/>
    </xf>
    <xf numFmtId="0" fontId="9" fillId="5" borderId="37" xfId="3" applyFont="1" applyFill="1" applyBorder="1" applyAlignment="1">
      <alignment horizontal="center" vertical="center" textRotation="90" wrapText="1"/>
    </xf>
    <xf numFmtId="164" fontId="10" fillId="0" borderId="9" xfId="3" applyNumberFormat="1" applyFont="1" applyBorder="1" applyAlignment="1">
      <alignment horizontal="center" vertical="center"/>
    </xf>
    <xf numFmtId="164" fontId="10" fillId="0" borderId="31" xfId="3" applyNumberFormat="1" applyFont="1" applyBorder="1" applyAlignment="1">
      <alignment horizontal="center" vertical="center"/>
    </xf>
    <xf numFmtId="0" fontId="9" fillId="5" borderId="39" xfId="3" applyFont="1" applyFill="1" applyBorder="1" applyAlignment="1">
      <alignment horizontal="center" vertical="center" textRotation="90" wrapText="1"/>
    </xf>
    <xf numFmtId="164" fontId="10" fillId="0" borderId="15" xfId="3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0" fontId="23" fillId="3" borderId="12" xfId="5" applyFont="1" applyBorder="1" applyAlignment="1">
      <alignment horizontal="center"/>
    </xf>
    <xf numFmtId="0" fontId="23" fillId="3" borderId="11" xfId="5" applyFont="1" applyBorder="1" applyAlignment="1">
      <alignment horizontal="center"/>
    </xf>
    <xf numFmtId="0" fontId="23" fillId="3" borderId="17" xfId="5" applyFont="1" applyBorder="1" applyAlignment="1">
      <alignment horizontal="center"/>
    </xf>
    <xf numFmtId="0" fontId="23" fillId="3" borderId="18" xfId="5" applyFont="1" applyBorder="1" applyAlignment="1">
      <alignment horizontal="center"/>
    </xf>
    <xf numFmtId="164" fontId="10" fillId="0" borderId="0" xfId="3" applyNumberFormat="1" applyFont="1" applyAlignment="1">
      <alignment horizontal="center" vertical="center"/>
    </xf>
    <xf numFmtId="0" fontId="23" fillId="3" borderId="30" xfId="5" applyFont="1" applyBorder="1" applyAlignment="1">
      <alignment horizontal="center"/>
    </xf>
    <xf numFmtId="164" fontId="10" fillId="0" borderId="35" xfId="3" applyNumberFormat="1" applyFont="1" applyBorder="1" applyAlignment="1">
      <alignment horizontal="center" vertical="center"/>
    </xf>
    <xf numFmtId="0" fontId="23" fillId="3" borderId="11" xfId="5" applyFont="1" applyBorder="1"/>
    <xf numFmtId="0" fontId="23" fillId="3" borderId="17" xfId="5" applyFont="1" applyBorder="1" applyAlignment="1">
      <alignment horizontal="center" vertical="center"/>
    </xf>
    <xf numFmtId="0" fontId="23" fillId="3" borderId="33" xfId="5" applyFont="1" applyBorder="1" applyAlignment="1">
      <alignment horizontal="center" vertical="center"/>
    </xf>
    <xf numFmtId="0" fontId="23" fillId="3" borderId="12" xfId="5" applyFont="1" applyBorder="1" applyAlignment="1">
      <alignment horizontal="center" vertical="center"/>
    </xf>
    <xf numFmtId="0" fontId="23" fillId="3" borderId="28" xfId="5" applyFont="1" applyBorder="1" applyAlignment="1">
      <alignment horizontal="center" vertical="center"/>
    </xf>
    <xf numFmtId="0" fontId="23" fillId="3" borderId="54" xfId="5" applyFont="1" applyBorder="1" applyAlignment="1">
      <alignment horizontal="center" vertical="center"/>
    </xf>
    <xf numFmtId="0" fontId="7" fillId="0" borderId="33" xfId="3" applyFont="1" applyBorder="1" applyAlignment="1">
      <alignment horizontal="center" wrapText="1"/>
    </xf>
    <xf numFmtId="164" fontId="9" fillId="5" borderId="6" xfId="3" applyNumberFormat="1" applyFont="1" applyFill="1" applyBorder="1" applyAlignment="1">
      <alignment horizontal="center" vertical="center"/>
    </xf>
    <xf numFmtId="0" fontId="5" fillId="3" borderId="17" xfId="5" applyBorder="1" applyAlignment="1">
      <alignment horizontal="center" vertical="center"/>
    </xf>
    <xf numFmtId="0" fontId="5" fillId="3" borderId="12" xfId="5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3" borderId="28" xfId="5" applyBorder="1" applyAlignment="1">
      <alignment horizontal="center" vertical="center"/>
    </xf>
    <xf numFmtId="0" fontId="5" fillId="3" borderId="0" xfId="5"/>
    <xf numFmtId="0" fontId="5" fillId="3" borderId="23" xfId="5" applyBorder="1" applyAlignment="1">
      <alignment horizontal="center" vertical="center"/>
    </xf>
    <xf numFmtId="0" fontId="5" fillId="3" borderId="22" xfId="5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5" fillId="3" borderId="12" xfId="5" applyBorder="1" applyAlignment="1">
      <alignment horizontal="center" vertical="center" wrapText="1"/>
    </xf>
    <xf numFmtId="0" fontId="5" fillId="3" borderId="17" xfId="5" applyBorder="1" applyAlignment="1">
      <alignment horizontal="center" vertical="center" wrapText="1"/>
    </xf>
    <xf numFmtId="0" fontId="5" fillId="3" borderId="12" xfId="5" applyBorder="1"/>
    <xf numFmtId="0" fontId="5" fillId="3" borderId="11" xfId="5" applyBorder="1"/>
    <xf numFmtId="0" fontId="7" fillId="0" borderId="66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50" xfId="3" applyFont="1" applyBorder="1" applyAlignment="1">
      <alignment horizontal="center" vertical="center"/>
    </xf>
    <xf numFmtId="165" fontId="6" fillId="0" borderId="33" xfId="3" applyNumberFormat="1" applyFont="1" applyBorder="1"/>
    <xf numFmtId="0" fontId="2" fillId="12" borderId="33" xfId="2" applyFill="1" applyBorder="1"/>
    <xf numFmtId="167" fontId="5" fillId="7" borderId="33" xfId="5" applyNumberFormat="1" applyFill="1" applyBorder="1" applyAlignment="1">
      <alignment horizontal="center" vertical="center"/>
    </xf>
    <xf numFmtId="167" fontId="5" fillId="10" borderId="33" xfId="5" applyNumberFormat="1" applyFill="1" applyBorder="1" applyAlignment="1">
      <alignment horizontal="center" vertical="center"/>
    </xf>
    <xf numFmtId="167" fontId="16" fillId="0" borderId="33" xfId="3" applyNumberFormat="1" applyFont="1" applyBorder="1" applyAlignment="1">
      <alignment horizontal="center" vertical="center" wrapText="1"/>
    </xf>
    <xf numFmtId="165" fontId="6" fillId="0" borderId="33" xfId="3" applyNumberFormat="1" applyFont="1" applyBorder="1" applyAlignment="1">
      <alignment horizontal="center" vertical="center"/>
    </xf>
    <xf numFmtId="0" fontId="2" fillId="11" borderId="33" xfId="2" applyFill="1" applyBorder="1"/>
    <xf numFmtId="167" fontId="21" fillId="0" borderId="33" xfId="3" applyNumberFormat="1" applyFont="1" applyBorder="1" applyAlignment="1">
      <alignment horizontal="center" vertical="center" wrapText="1"/>
    </xf>
    <xf numFmtId="168" fontId="10" fillId="0" borderId="11" xfId="3" applyNumberFormat="1" applyFont="1" applyBorder="1" applyAlignment="1">
      <alignment horizontal="center" vertical="center" wrapText="1"/>
    </xf>
    <xf numFmtId="168" fontId="23" fillId="10" borderId="11" xfId="4" applyNumberFormat="1" applyFont="1" applyFill="1" applyBorder="1" applyAlignment="1">
      <alignment horizontal="center" vertical="center" wrapText="1"/>
    </xf>
    <xf numFmtId="168" fontId="24" fillId="10" borderId="11" xfId="3" applyNumberFormat="1" applyFont="1" applyFill="1" applyBorder="1" applyAlignment="1">
      <alignment horizontal="center" vertical="center" wrapText="1"/>
    </xf>
    <xf numFmtId="168" fontId="10" fillId="0" borderId="0" xfId="3" applyNumberFormat="1" applyFont="1" applyAlignment="1">
      <alignment horizontal="center" vertical="center" wrapText="1"/>
    </xf>
    <xf numFmtId="167" fontId="16" fillId="0" borderId="0" xfId="3" applyNumberFormat="1" applyFont="1" applyAlignment="1">
      <alignment horizontal="center" vertical="center" wrapText="1"/>
    </xf>
    <xf numFmtId="165" fontId="6" fillId="0" borderId="0" xfId="3" applyNumberFormat="1" applyFont="1"/>
    <xf numFmtId="166" fontId="6" fillId="0" borderId="0" xfId="3" applyNumberFormat="1" applyFont="1" applyAlignment="1">
      <alignment horizontal="center" vertical="center"/>
    </xf>
    <xf numFmtId="167" fontId="5" fillId="7" borderId="11" xfId="5" applyNumberFormat="1" applyFill="1" applyBorder="1" applyAlignment="1">
      <alignment horizontal="center" vertical="center"/>
    </xf>
    <xf numFmtId="167" fontId="5" fillId="7" borderId="16" xfId="5" applyNumberFormat="1" applyFill="1" applyBorder="1" applyAlignment="1">
      <alignment horizontal="center" vertical="center"/>
    </xf>
    <xf numFmtId="167" fontId="4" fillId="7" borderId="16" xfId="4" applyNumberFormat="1" applyFill="1" applyBorder="1" applyAlignment="1">
      <alignment horizontal="center" vertical="center"/>
    </xf>
    <xf numFmtId="167" fontId="4" fillId="0" borderId="16" xfId="4" applyNumberFormat="1" applyFill="1" applyBorder="1" applyAlignment="1">
      <alignment horizontal="center" vertical="center"/>
    </xf>
    <xf numFmtId="167" fontId="21" fillId="0" borderId="11" xfId="3" applyNumberFormat="1" applyFont="1" applyBorder="1" applyAlignment="1">
      <alignment horizontal="center" vertical="center" wrapText="1"/>
    </xf>
    <xf numFmtId="167" fontId="16" fillId="0" borderId="11" xfId="3" applyNumberFormat="1" applyFont="1" applyBorder="1" applyAlignment="1">
      <alignment horizontal="center" vertical="center" wrapText="1"/>
    </xf>
    <xf numFmtId="0" fontId="7" fillId="0" borderId="33" xfId="3" applyFont="1" applyBorder="1" applyAlignment="1">
      <alignment horizontal="center" vertical="center"/>
    </xf>
    <xf numFmtId="0" fontId="0" fillId="0" borderId="17" xfId="0" applyBorder="1"/>
    <xf numFmtId="0" fontId="7" fillId="0" borderId="67" xfId="3" applyFont="1" applyBorder="1" applyAlignment="1">
      <alignment horizontal="center" vertical="center"/>
    </xf>
    <xf numFmtId="0" fontId="0" fillId="0" borderId="18" xfId="0" applyBorder="1"/>
    <xf numFmtId="0" fontId="10" fillId="0" borderId="33" xfId="3" applyFont="1" applyBorder="1" applyAlignment="1">
      <alignment horizontal="left" vertical="center"/>
    </xf>
    <xf numFmtId="0" fontId="0" fillId="0" borderId="14" xfId="0" applyBorder="1"/>
    <xf numFmtId="0" fontId="0" fillId="0" borderId="10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164" fontId="10" fillId="0" borderId="46" xfId="3" applyNumberFormat="1" applyFont="1" applyBorder="1" applyAlignment="1">
      <alignment horizontal="center" vertical="center"/>
    </xf>
    <xf numFmtId="0" fontId="0" fillId="0" borderId="56" xfId="0" applyBorder="1"/>
    <xf numFmtId="0" fontId="7" fillId="0" borderId="54" xfId="3" applyFont="1" applyBorder="1" applyAlignment="1">
      <alignment horizontal="center" vertical="center" wrapText="1"/>
    </xf>
    <xf numFmtId="0" fontId="0" fillId="0" borderId="28" xfId="0" applyBorder="1"/>
    <xf numFmtId="0" fontId="7" fillId="0" borderId="33" xfId="3" applyFont="1" applyBorder="1" applyAlignment="1">
      <alignment horizontal="center" vertical="center" wrapText="1"/>
    </xf>
    <xf numFmtId="0" fontId="9" fillId="5" borderId="55" xfId="3" applyFont="1" applyFill="1" applyBorder="1" applyAlignment="1">
      <alignment horizontal="center" vertical="center" textRotation="90" wrapText="1"/>
    </xf>
    <xf numFmtId="0" fontId="0" fillId="0" borderId="36" xfId="0" applyBorder="1"/>
    <xf numFmtId="0" fontId="0" fillId="0" borderId="55" xfId="0" applyBorder="1"/>
    <xf numFmtId="164" fontId="10" fillId="0" borderId="1" xfId="3" applyNumberFormat="1" applyFont="1" applyBorder="1" applyAlignment="1">
      <alignment horizontal="center" vertical="center"/>
    </xf>
    <xf numFmtId="0" fontId="9" fillId="5" borderId="8" xfId="3" applyFont="1" applyFill="1" applyBorder="1" applyAlignment="1">
      <alignment horizontal="center" vertical="center" textRotation="90" wrapText="1"/>
    </xf>
    <xf numFmtId="0" fontId="17" fillId="0" borderId="0" xfId="0" applyFont="1"/>
    <xf numFmtId="0" fontId="0" fillId="0" borderId="8" xfId="0" applyBorder="1"/>
    <xf numFmtId="164" fontId="10" fillId="0" borderId="62" xfId="3" applyNumberFormat="1" applyFont="1" applyBorder="1" applyAlignment="1">
      <alignment horizontal="center" vertical="center"/>
    </xf>
    <xf numFmtId="0" fontId="0" fillId="0" borderId="62" xfId="0" applyBorder="1"/>
    <xf numFmtId="164" fontId="10" fillId="0" borderId="63" xfId="3" applyNumberFormat="1" applyFont="1" applyBorder="1" applyAlignment="1">
      <alignment horizontal="center" vertical="center"/>
    </xf>
    <xf numFmtId="164" fontId="10" fillId="0" borderId="45" xfId="3" applyNumberFormat="1" applyFont="1" applyBorder="1" applyAlignment="1">
      <alignment horizontal="center" vertical="center"/>
    </xf>
    <xf numFmtId="164" fontId="10" fillId="0" borderId="55" xfId="3" applyNumberFormat="1" applyFont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textRotation="90" wrapText="1"/>
    </xf>
    <xf numFmtId="164" fontId="9" fillId="5" borderId="55" xfId="3" applyNumberFormat="1" applyFont="1" applyFill="1" applyBorder="1" applyAlignment="1">
      <alignment horizontal="center" vertical="center"/>
    </xf>
    <xf numFmtId="0" fontId="17" fillId="0" borderId="36" xfId="0" applyFont="1" applyBorder="1"/>
    <xf numFmtId="164" fontId="9" fillId="5" borderId="58" xfId="3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58" xfId="0" applyBorder="1"/>
    <xf numFmtId="0" fontId="9" fillId="5" borderId="39" xfId="3" applyFont="1" applyFill="1" applyBorder="1" applyAlignment="1">
      <alignment horizontal="center" vertical="center" textRotation="90" wrapText="1"/>
    </xf>
    <xf numFmtId="164" fontId="10" fillId="0" borderId="24" xfId="3" applyNumberFormat="1" applyFont="1" applyBorder="1" applyAlignment="1">
      <alignment horizontal="center" vertical="center"/>
    </xf>
    <xf numFmtId="0" fontId="0" fillId="0" borderId="15" xfId="0" applyBorder="1"/>
    <xf numFmtId="0" fontId="2" fillId="0" borderId="1" xfId="2" applyBorder="1"/>
    <xf numFmtId="0" fontId="2" fillId="0" borderId="37" xfId="2" applyBorder="1"/>
    <xf numFmtId="0" fontId="2" fillId="0" borderId="55" xfId="2" applyBorder="1"/>
    <xf numFmtId="0" fontId="7" fillId="0" borderId="33" xfId="3" applyFont="1" applyBorder="1" applyAlignment="1">
      <alignment horizontal="center"/>
    </xf>
    <xf numFmtId="0" fontId="7" fillId="0" borderId="34" xfId="3" applyFont="1" applyBorder="1" applyAlignment="1">
      <alignment horizontal="center"/>
    </xf>
    <xf numFmtId="0" fontId="23" fillId="2" borderId="33" xfId="4" applyFont="1" applyBorder="1" applyAlignment="1">
      <alignment horizontal="center" wrapText="1"/>
    </xf>
    <xf numFmtId="0" fontId="7" fillId="0" borderId="32" xfId="3" applyFont="1" applyBorder="1" applyAlignment="1">
      <alignment horizontal="center" wrapText="1"/>
    </xf>
    <xf numFmtId="0" fontId="7" fillId="0" borderId="33" xfId="3" applyFont="1" applyBorder="1" applyAlignment="1">
      <alignment horizontal="center" wrapText="1"/>
    </xf>
    <xf numFmtId="0" fontId="23" fillId="0" borderId="60" xfId="5" applyFont="1" applyFill="1" applyBorder="1" applyAlignment="1">
      <alignment horizontal="center" vertical="center"/>
    </xf>
    <xf numFmtId="0" fontId="23" fillId="3" borderId="28" xfId="5" applyFont="1" applyBorder="1" applyAlignment="1">
      <alignment horizontal="center" vertical="center"/>
    </xf>
    <xf numFmtId="0" fontId="23" fillId="10" borderId="60" xfId="5" applyFont="1" applyFill="1" applyBorder="1" applyAlignment="1">
      <alignment horizontal="center" vertical="center"/>
    </xf>
    <xf numFmtId="164" fontId="10" fillId="0" borderId="56" xfId="3" applyNumberFormat="1" applyFont="1" applyBorder="1" applyAlignment="1">
      <alignment horizontal="center" vertical="center"/>
    </xf>
    <xf numFmtId="0" fontId="10" fillId="0" borderId="17" xfId="3" applyFont="1" applyBorder="1" applyAlignment="1">
      <alignment horizontal="left" vertical="center"/>
    </xf>
    <xf numFmtId="0" fontId="0" fillId="0" borderId="16" xfId="0" applyBorder="1"/>
    <xf numFmtId="0" fontId="23" fillId="3" borderId="17" xfId="5" applyFont="1" applyBorder="1" applyAlignment="1">
      <alignment horizontal="center" vertical="center"/>
    </xf>
    <xf numFmtId="164" fontId="10" fillId="0" borderId="2" xfId="3" applyNumberFormat="1" applyFont="1" applyBorder="1" applyAlignment="1">
      <alignment horizontal="center" vertical="center"/>
    </xf>
    <xf numFmtId="0" fontId="23" fillId="10" borderId="0" xfId="5" applyFont="1" applyFill="1"/>
    <xf numFmtId="0" fontId="17" fillId="0" borderId="11" xfId="0" applyFont="1" applyBorder="1"/>
    <xf numFmtId="0" fontId="23" fillId="10" borderId="22" xfId="5" applyFont="1" applyFill="1" applyBorder="1" applyAlignment="1">
      <alignment horizontal="center" vertical="center"/>
    </xf>
    <xf numFmtId="0" fontId="23" fillId="3" borderId="33" xfId="5" applyFont="1" applyBorder="1" applyAlignment="1">
      <alignment horizontal="center" vertical="center"/>
    </xf>
    <xf numFmtId="0" fontId="9" fillId="5" borderId="55" xfId="3" applyFont="1" applyFill="1" applyBorder="1" applyAlignment="1">
      <alignment horizontal="center" vertical="center"/>
    </xf>
    <xf numFmtId="0" fontId="23" fillId="0" borderId="59" xfId="5" applyFont="1" applyFill="1" applyBorder="1" applyAlignment="1">
      <alignment horizontal="center" vertical="center"/>
    </xf>
    <xf numFmtId="164" fontId="10" fillId="0" borderId="37" xfId="3" applyNumberFormat="1" applyFont="1" applyBorder="1" applyAlignment="1">
      <alignment horizontal="center" vertical="center"/>
    </xf>
    <xf numFmtId="0" fontId="23" fillId="3" borderId="12" xfId="5" applyFont="1" applyBorder="1"/>
    <xf numFmtId="0" fontId="0" fillId="0" borderId="11" xfId="0" applyBorder="1"/>
    <xf numFmtId="0" fontId="23" fillId="3" borderId="12" xfId="5" applyFont="1" applyBorder="1" applyAlignment="1">
      <alignment horizontal="center"/>
    </xf>
    <xf numFmtId="0" fontId="23" fillId="3" borderId="33" xfId="5" applyFont="1" applyBorder="1" applyAlignment="1">
      <alignment horizontal="center"/>
    </xf>
    <xf numFmtId="0" fontId="23" fillId="10" borderId="12" xfId="5" applyFont="1" applyFill="1" applyBorder="1" applyAlignment="1">
      <alignment horizontal="center"/>
    </xf>
    <xf numFmtId="0" fontId="23" fillId="0" borderId="12" xfId="5" applyFont="1" applyFill="1" applyBorder="1" applyAlignment="1">
      <alignment horizontal="center"/>
    </xf>
    <xf numFmtId="164" fontId="10" fillId="0" borderId="9" xfId="3" applyNumberFormat="1" applyFont="1" applyBorder="1" applyAlignment="1">
      <alignment horizontal="center" vertical="center"/>
    </xf>
    <xf numFmtId="0" fontId="0" fillId="0" borderId="35" xfId="0" applyBorder="1"/>
    <xf numFmtId="0" fontId="9" fillId="5" borderId="36" xfId="3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0" fontId="23" fillId="10" borderId="17" xfId="5" applyFont="1" applyFill="1" applyBorder="1" applyAlignment="1">
      <alignment horizontal="center"/>
    </xf>
    <xf numFmtId="0" fontId="23" fillId="3" borderId="17" xfId="5" applyFont="1" applyBorder="1" applyAlignment="1">
      <alignment horizontal="center"/>
    </xf>
    <xf numFmtId="0" fontId="4" fillId="2" borderId="57" xfId="4" applyBorder="1" applyAlignment="1">
      <alignment horizontal="center" wrapText="1"/>
    </xf>
    <xf numFmtId="0" fontId="0" fillId="0" borderId="7" xfId="0" applyBorder="1"/>
    <xf numFmtId="0" fontId="5" fillId="3" borderId="12" xfId="5" applyBorder="1" applyAlignment="1">
      <alignment horizontal="center"/>
    </xf>
    <xf numFmtId="0" fontId="23" fillId="3" borderId="67" xfId="5" applyFont="1" applyBorder="1" applyAlignment="1">
      <alignment horizontal="center"/>
    </xf>
    <xf numFmtId="0" fontId="23" fillId="0" borderId="67" xfId="5" applyFont="1" applyFill="1" applyBorder="1" applyAlignment="1">
      <alignment horizontal="center"/>
    </xf>
    <xf numFmtId="0" fontId="23" fillId="3" borderId="33" xfId="5" applyFont="1" applyBorder="1" applyAlignment="1">
      <alignment horizontal="center" wrapText="1"/>
    </xf>
    <xf numFmtId="0" fontId="4" fillId="2" borderId="67" xfId="4" applyBorder="1" applyAlignment="1">
      <alignment horizontal="center" wrapText="1"/>
    </xf>
    <xf numFmtId="0" fontId="4" fillId="2" borderId="67" xfId="4" applyBorder="1" applyAlignment="1">
      <alignment horizontal="center"/>
    </xf>
    <xf numFmtId="0" fontId="23" fillId="3" borderId="68" xfId="5" applyFont="1" applyBorder="1" applyAlignment="1">
      <alignment horizontal="center"/>
    </xf>
    <xf numFmtId="0" fontId="23" fillId="3" borderId="57" xfId="5" applyFont="1" applyBorder="1" applyAlignment="1">
      <alignment horizontal="center"/>
    </xf>
    <xf numFmtId="164" fontId="7" fillId="0" borderId="1" xfId="5" applyNumberFormat="1" applyFont="1" applyFill="1" applyBorder="1" applyAlignment="1">
      <alignment horizontal="center" vertical="center"/>
    </xf>
    <xf numFmtId="164" fontId="9" fillId="5" borderId="24" xfId="3" applyNumberFormat="1" applyFont="1" applyFill="1" applyBorder="1" applyAlignment="1">
      <alignment horizontal="center" vertical="center"/>
    </xf>
    <xf numFmtId="0" fontId="0" fillId="0" borderId="38" xfId="0" applyBorder="1"/>
    <xf numFmtId="164" fontId="9" fillId="5" borderId="4" xfId="3" applyNumberFormat="1" applyFont="1" applyFill="1" applyBorder="1" applyAlignment="1">
      <alignment horizontal="center" vertical="center"/>
    </xf>
    <xf numFmtId="0" fontId="9" fillId="5" borderId="35" xfId="3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23" fillId="0" borderId="30" xfId="5" applyFont="1" applyFill="1" applyBorder="1" applyAlignment="1">
      <alignment horizontal="center"/>
    </xf>
    <xf numFmtId="0" fontId="0" fillId="0" borderId="21" xfId="0" applyBorder="1"/>
    <xf numFmtId="0" fontId="23" fillId="3" borderId="51" xfId="5" applyFont="1" applyBorder="1" applyAlignment="1">
      <alignment horizontal="center"/>
    </xf>
    <xf numFmtId="0" fontId="0" fillId="0" borderId="20" xfId="0" applyBorder="1"/>
    <xf numFmtId="164" fontId="10" fillId="0" borderId="15" xfId="3" applyNumberFormat="1" applyFont="1" applyBorder="1" applyAlignment="1">
      <alignment horizontal="center" vertical="center"/>
    </xf>
    <xf numFmtId="164" fontId="9" fillId="5" borderId="1" xfId="3" applyNumberFormat="1" applyFont="1" applyFill="1" applyBorder="1" applyAlignment="1">
      <alignment horizontal="center" vertical="center"/>
    </xf>
    <xf numFmtId="0" fontId="0" fillId="0" borderId="6" xfId="0" applyBorder="1"/>
    <xf numFmtId="0" fontId="5" fillId="3" borderId="33" xfId="5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3" borderId="17" xfId="5" applyBorder="1" applyAlignment="1">
      <alignment horizontal="center"/>
    </xf>
    <xf numFmtId="0" fontId="5" fillId="3" borderId="12" xfId="5" applyBorder="1"/>
    <xf numFmtId="0" fontId="0" fillId="0" borderId="12" xfId="0" applyBorder="1" applyAlignment="1">
      <alignment horizontal="center"/>
    </xf>
    <xf numFmtId="0" fontId="5" fillId="3" borderId="33" xfId="5" applyBorder="1" applyAlignment="1">
      <alignment horizontal="center" vertical="center" wrapText="1"/>
    </xf>
    <xf numFmtId="0" fontId="5" fillId="3" borderId="10" xfId="5" applyBorder="1" applyAlignment="1">
      <alignment horizontal="center"/>
    </xf>
    <xf numFmtId="0" fontId="0" fillId="0" borderId="12" xfId="0" applyBorder="1"/>
    <xf numFmtId="0" fontId="5" fillId="3" borderId="28" xfId="5" applyBorder="1" applyAlignment="1">
      <alignment horizontal="center" vertical="center"/>
    </xf>
    <xf numFmtId="0" fontId="5" fillId="3" borderId="17" xfId="5" applyBorder="1" applyAlignment="1">
      <alignment horizontal="center" vertical="center"/>
    </xf>
    <xf numFmtId="0" fontId="5" fillId="3" borderId="0" xfId="5"/>
    <xf numFmtId="0" fontId="5" fillId="3" borderId="23" xfId="5" applyBorder="1" applyAlignment="1">
      <alignment horizontal="center" vertical="center"/>
    </xf>
    <xf numFmtId="0" fontId="5" fillId="3" borderId="22" xfId="5" applyBorder="1" applyAlignment="1">
      <alignment horizontal="center" vertical="center"/>
    </xf>
    <xf numFmtId="0" fontId="5" fillId="3" borderId="54" xfId="5" applyBorder="1" applyAlignment="1">
      <alignment horizontal="center" vertical="center"/>
    </xf>
    <xf numFmtId="0" fontId="5" fillId="3" borderId="33" xfId="5" applyBorder="1" applyAlignment="1">
      <alignment horizontal="center" vertical="center"/>
    </xf>
    <xf numFmtId="0" fontId="5" fillId="3" borderId="34" xfId="5" applyBorder="1" applyAlignment="1">
      <alignment horizontal="center" vertical="center"/>
    </xf>
    <xf numFmtId="0" fontId="5" fillId="3" borderId="32" xfId="5" applyBorder="1" applyAlignment="1">
      <alignment horizontal="center" vertical="center"/>
    </xf>
    <xf numFmtId="0" fontId="5" fillId="3" borderId="61" xfId="5" applyBorder="1" applyAlignment="1">
      <alignment horizontal="center" vertical="center"/>
    </xf>
    <xf numFmtId="0" fontId="5" fillId="3" borderId="57" xfId="5" applyBorder="1" applyAlignment="1">
      <alignment horizontal="center"/>
    </xf>
    <xf numFmtId="164" fontId="10" fillId="0" borderId="69" xfId="3" applyNumberFormat="1" applyFont="1" applyBorder="1" applyAlignment="1">
      <alignment horizontal="center" vertical="center"/>
    </xf>
    <xf numFmtId="0" fontId="0" fillId="0" borderId="64" xfId="0" applyBorder="1"/>
    <xf numFmtId="0" fontId="9" fillId="5" borderId="24" xfId="3" applyFont="1" applyFill="1" applyBorder="1" applyAlignment="1">
      <alignment horizontal="center" vertical="center"/>
    </xf>
    <xf numFmtId="164" fontId="10" fillId="0" borderId="66" xfId="3" applyNumberFormat="1" applyFont="1" applyBorder="1" applyAlignment="1">
      <alignment horizontal="center" vertical="center"/>
    </xf>
    <xf numFmtId="0" fontId="0" fillId="0" borderId="65" xfId="0" applyBorder="1"/>
    <xf numFmtId="164" fontId="10" fillId="0" borderId="47" xfId="3" applyNumberFormat="1" applyFont="1" applyBorder="1" applyAlignment="1">
      <alignment horizontal="center" vertical="center"/>
    </xf>
    <xf numFmtId="0" fontId="7" fillId="0" borderId="54" xfId="3" applyFont="1" applyBorder="1" applyAlignment="1">
      <alignment horizontal="center" wrapText="1"/>
    </xf>
    <xf numFmtId="0" fontId="7" fillId="0" borderId="67" xfId="3" applyFont="1" applyBorder="1" applyAlignment="1">
      <alignment horizontal="center"/>
    </xf>
  </cellXfs>
  <cellStyles count="6">
    <cellStyle name="Нейтральный" xfId="1" builtinId="28"/>
    <cellStyle name="Обычный" xfId="0" builtinId="0"/>
    <cellStyle name="Обычный 2" xfId="2"/>
    <cellStyle name="Обычный_Расписание" xfId="3"/>
    <cellStyle name="Плохой" xfId="4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tabSelected="1"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I21" sqref="I21"/>
    </sheetView>
  </sheetViews>
  <sheetFormatPr defaultRowHeight="18.75" x14ac:dyDescent="0.3"/>
  <cols>
    <col min="1" max="1" width="5.5703125" style="60" customWidth="1"/>
    <col min="2" max="2" width="16" style="61" customWidth="1"/>
    <col min="3" max="6" width="11" style="62" customWidth="1"/>
    <col min="7" max="7" width="11" style="60" customWidth="1"/>
    <col min="8" max="8" width="11" style="62" customWidth="1"/>
    <col min="9" max="10" width="9.85546875" style="62" customWidth="1"/>
    <col min="11" max="11" width="11" style="60" customWidth="1"/>
    <col min="12" max="13" width="11" style="62" customWidth="1"/>
    <col min="14" max="14" width="17.42578125" style="60" customWidth="1"/>
  </cols>
  <sheetData>
    <row r="1" spans="1:16" ht="41.25" customHeight="1" thickBot="1" x14ac:dyDescent="0.35">
      <c r="A1" s="280"/>
      <c r="B1" s="292"/>
      <c r="C1" s="334">
        <v>802</v>
      </c>
      <c r="D1" s="335">
        <v>804</v>
      </c>
      <c r="E1" s="335">
        <v>808</v>
      </c>
      <c r="F1" s="335">
        <v>809</v>
      </c>
      <c r="G1" s="335">
        <v>810</v>
      </c>
      <c r="H1" s="335">
        <v>811</v>
      </c>
      <c r="I1" s="336">
        <v>910</v>
      </c>
      <c r="J1" s="336">
        <v>1009</v>
      </c>
      <c r="K1" s="336">
        <v>1111</v>
      </c>
      <c r="L1" s="336">
        <v>1112</v>
      </c>
      <c r="M1" s="337">
        <v>1206</v>
      </c>
      <c r="N1" s="293"/>
      <c r="O1" s="291"/>
      <c r="P1" s="291"/>
    </row>
    <row r="2" spans="1:16" ht="15.75" customHeight="1" x14ac:dyDescent="0.3">
      <c r="A2" s="280"/>
      <c r="B2" s="338" t="s">
        <v>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291"/>
      <c r="O2" s="291"/>
      <c r="P2" s="291"/>
    </row>
    <row r="3" spans="1:16" ht="15.75" customHeight="1" x14ac:dyDescent="0.3">
      <c r="A3" s="280"/>
      <c r="B3" s="28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</row>
    <row r="4" spans="1:16" s="14" customFormat="1" ht="15.75" customHeight="1" x14ac:dyDescent="0.25">
      <c r="A4" s="387"/>
      <c r="B4" s="364"/>
      <c r="C4" s="268"/>
      <c r="D4" s="268"/>
      <c r="E4" s="268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</row>
    <row r="5" spans="1:16" s="17" customFormat="1" ht="15.75" customHeight="1" thickBot="1" x14ac:dyDescent="0.3">
      <c r="A5" s="376"/>
      <c r="B5" s="380"/>
      <c r="C5" s="268"/>
      <c r="D5" s="268"/>
      <c r="E5" s="268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 ht="15.75" customHeight="1" thickBot="1" x14ac:dyDescent="0.35">
      <c r="A6" s="374" t="s">
        <v>1</v>
      </c>
      <c r="B6" s="385" t="s">
        <v>2</v>
      </c>
      <c r="C6" s="339"/>
      <c r="D6" s="339"/>
      <c r="E6" s="291"/>
      <c r="F6" s="291"/>
      <c r="G6" s="291"/>
      <c r="H6" s="291"/>
      <c r="I6" s="291"/>
      <c r="J6" s="339"/>
      <c r="K6" s="291"/>
      <c r="L6" s="291"/>
      <c r="M6" s="291"/>
      <c r="N6" s="291"/>
      <c r="O6" s="291"/>
      <c r="P6" s="291"/>
    </row>
    <row r="7" spans="1:16" ht="15.75" customHeight="1" thickBot="1" x14ac:dyDescent="0.35">
      <c r="A7" s="375"/>
      <c r="B7" s="376"/>
      <c r="C7" s="339"/>
      <c r="D7" s="339"/>
      <c r="E7" s="291"/>
      <c r="F7" s="291"/>
      <c r="G7" s="291"/>
      <c r="H7" s="291"/>
      <c r="I7" s="291"/>
      <c r="J7" s="339"/>
      <c r="K7" s="291"/>
      <c r="L7" s="291"/>
      <c r="M7" s="291"/>
      <c r="N7" s="291"/>
      <c r="O7" s="291"/>
      <c r="P7" s="291"/>
    </row>
    <row r="8" spans="1:16" ht="15.75" customHeight="1" thickBot="1" x14ac:dyDescent="0.35">
      <c r="A8" s="375"/>
      <c r="B8" s="377" t="s">
        <v>3</v>
      </c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291"/>
      <c r="O8" s="291"/>
      <c r="P8" s="291"/>
    </row>
    <row r="9" spans="1:16" ht="15.75" customHeight="1" thickBot="1" x14ac:dyDescent="0.35">
      <c r="A9" s="375"/>
      <c r="B9" s="376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291"/>
      <c r="O9" s="291"/>
      <c r="P9" s="291"/>
    </row>
    <row r="10" spans="1:16" ht="15.75" customHeight="1" thickBot="1" x14ac:dyDescent="0.35">
      <c r="A10" s="375"/>
      <c r="B10" s="377" t="s">
        <v>4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291"/>
      <c r="O10" s="291"/>
      <c r="P10" s="291"/>
    </row>
    <row r="11" spans="1:16" ht="15.75" customHeight="1" thickBot="1" x14ac:dyDescent="0.35">
      <c r="A11" s="375"/>
      <c r="B11" s="376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291"/>
      <c r="O11" s="291"/>
      <c r="P11" s="291"/>
    </row>
    <row r="12" spans="1:16" s="14" customFormat="1" ht="15.75" customHeight="1" thickBot="1" x14ac:dyDescent="0.35">
      <c r="A12" s="375"/>
      <c r="B12" s="377" t="s">
        <v>5</v>
      </c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291"/>
      <c r="O12" s="291"/>
      <c r="P12" s="291"/>
    </row>
    <row r="13" spans="1:16" ht="15.75" customHeight="1" thickBot="1" x14ac:dyDescent="0.35">
      <c r="A13" s="375"/>
      <c r="B13" s="376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291"/>
      <c r="O13" s="291"/>
      <c r="P13" s="291"/>
    </row>
    <row r="14" spans="1:16" s="14" customFormat="1" ht="15.75" customHeight="1" thickBot="1" x14ac:dyDescent="0.35">
      <c r="A14" s="375"/>
      <c r="B14" s="377" t="s">
        <v>6</v>
      </c>
      <c r="C14" s="339"/>
      <c r="D14" s="339"/>
      <c r="E14" s="339"/>
      <c r="F14" s="339"/>
      <c r="G14" s="339"/>
      <c r="H14" s="339"/>
      <c r="I14" s="339"/>
      <c r="J14" s="339"/>
      <c r="K14" s="291"/>
      <c r="L14" s="339"/>
      <c r="M14" s="339"/>
      <c r="N14" s="291"/>
      <c r="O14" s="291"/>
      <c r="P14" s="291"/>
    </row>
    <row r="15" spans="1:16" ht="15.75" customHeight="1" thickBot="1" x14ac:dyDescent="0.35">
      <c r="A15" s="375"/>
      <c r="B15" s="376"/>
      <c r="C15" s="339"/>
      <c r="D15" s="339"/>
      <c r="E15" s="339"/>
      <c r="F15" s="339"/>
      <c r="G15" s="339"/>
      <c r="H15" s="339"/>
      <c r="I15" s="339"/>
      <c r="J15" s="339"/>
      <c r="K15" s="291"/>
      <c r="L15" s="339"/>
      <c r="M15" s="339"/>
      <c r="N15" s="291"/>
      <c r="O15" s="291"/>
      <c r="P15" s="291"/>
    </row>
    <row r="16" spans="1:16" ht="15.75" customHeight="1" thickBot="1" x14ac:dyDescent="0.35">
      <c r="A16" s="375"/>
      <c r="B16" s="377" t="s">
        <v>7</v>
      </c>
      <c r="C16" s="339"/>
      <c r="D16" s="339"/>
      <c r="E16" s="339"/>
      <c r="F16" s="339"/>
      <c r="G16" s="339"/>
      <c r="H16" s="339"/>
      <c r="I16" s="339"/>
      <c r="J16" s="291"/>
      <c r="K16" s="339"/>
      <c r="L16" s="339"/>
      <c r="M16" s="339"/>
      <c r="N16" s="291"/>
      <c r="O16" s="291"/>
      <c r="P16" s="291"/>
    </row>
    <row r="17" spans="1:16" ht="15.75" customHeight="1" thickBot="1" x14ac:dyDescent="0.35">
      <c r="A17" s="376"/>
      <c r="B17" s="376"/>
      <c r="C17" s="339"/>
      <c r="D17" s="291"/>
      <c r="E17" s="339"/>
      <c r="F17" s="339"/>
      <c r="G17" s="339"/>
      <c r="H17" s="339"/>
      <c r="I17" s="339"/>
      <c r="J17" s="291"/>
      <c r="K17" s="291"/>
      <c r="L17" s="291"/>
      <c r="M17" s="339"/>
      <c r="N17" s="291"/>
      <c r="O17" s="291"/>
      <c r="P17" s="291"/>
    </row>
    <row r="18" spans="1:16" ht="15.75" customHeight="1" thickBot="1" x14ac:dyDescent="0.3">
      <c r="A18" s="300"/>
      <c r="B18" s="297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1"/>
    </row>
    <row r="19" spans="1:16" s="14" customFormat="1" ht="15.75" customHeight="1" thickBot="1" x14ac:dyDescent="0.35">
      <c r="A19" s="32"/>
      <c r="B19" s="32"/>
      <c r="C19" s="272"/>
      <c r="D19" s="272"/>
      <c r="E19" s="272"/>
      <c r="F19" s="273"/>
      <c r="G19" s="273"/>
      <c r="H19" s="274"/>
      <c r="I19" s="273"/>
      <c r="J19" s="273"/>
      <c r="K19" s="273"/>
      <c r="L19" s="273"/>
      <c r="M19" s="273"/>
      <c r="N19" s="273"/>
      <c r="O19" s="273"/>
      <c r="P19" s="273"/>
    </row>
    <row r="20" spans="1:16" ht="15.75" customHeight="1" thickBot="1" x14ac:dyDescent="0.35">
      <c r="A20" s="374" t="s">
        <v>8</v>
      </c>
      <c r="B20" s="385" t="s">
        <v>2</v>
      </c>
      <c r="C20" s="291"/>
      <c r="D20" s="339"/>
      <c r="E20" s="291"/>
      <c r="F20" s="339"/>
      <c r="G20" s="339"/>
      <c r="H20" s="339"/>
      <c r="I20" s="339"/>
      <c r="J20" s="339"/>
      <c r="K20" s="339"/>
      <c r="L20" s="339"/>
      <c r="M20" s="339"/>
      <c r="N20" s="291"/>
      <c r="O20" s="291"/>
      <c r="P20" s="291"/>
    </row>
    <row r="21" spans="1:16" s="14" customFormat="1" ht="15.75" customHeight="1" thickBot="1" x14ac:dyDescent="0.35">
      <c r="A21" s="375"/>
      <c r="B21" s="376"/>
      <c r="C21" s="291"/>
      <c r="D21" s="339"/>
      <c r="E21" s="291"/>
      <c r="F21" s="339"/>
      <c r="G21" s="339"/>
      <c r="H21" s="339"/>
      <c r="I21" s="339"/>
      <c r="J21" s="339"/>
      <c r="K21" s="339"/>
      <c r="L21" s="339"/>
      <c r="M21" s="339"/>
      <c r="N21" s="291"/>
      <c r="O21" s="291"/>
      <c r="P21" s="291"/>
    </row>
    <row r="22" spans="1:16" ht="15.75" customHeight="1" thickBot="1" x14ac:dyDescent="0.35">
      <c r="A22" s="375"/>
      <c r="B22" s="377" t="s">
        <v>3</v>
      </c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291"/>
      <c r="O22" s="291"/>
      <c r="P22" s="291"/>
    </row>
    <row r="23" spans="1:16" s="14" customFormat="1" ht="15.75" customHeight="1" thickBot="1" x14ac:dyDescent="0.35">
      <c r="A23" s="375"/>
      <c r="B23" s="376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291"/>
      <c r="O23" s="291"/>
      <c r="P23" s="291"/>
    </row>
    <row r="24" spans="1:16" ht="15.75" customHeight="1" thickBot="1" x14ac:dyDescent="0.35">
      <c r="A24" s="375"/>
      <c r="B24" s="377" t="s">
        <v>4</v>
      </c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291"/>
      <c r="O24" s="291"/>
      <c r="P24" s="291"/>
    </row>
    <row r="25" spans="1:16" s="14" customFormat="1" ht="15.75" customHeight="1" thickBot="1" x14ac:dyDescent="0.35">
      <c r="A25" s="375"/>
      <c r="B25" s="376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291"/>
      <c r="O25" s="291"/>
      <c r="P25" s="291"/>
    </row>
    <row r="26" spans="1:16" ht="15.75" customHeight="1" thickBot="1" x14ac:dyDescent="0.35">
      <c r="A26" s="375"/>
      <c r="B26" s="377" t="s">
        <v>5</v>
      </c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291"/>
      <c r="O26" s="291"/>
      <c r="P26" s="291"/>
    </row>
    <row r="27" spans="1:16" s="14" customFormat="1" ht="15.75" customHeight="1" thickBot="1" x14ac:dyDescent="0.35">
      <c r="A27" s="375"/>
      <c r="B27" s="376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291"/>
      <c r="O27" s="291"/>
      <c r="P27" s="291"/>
    </row>
    <row r="28" spans="1:16" ht="15.75" customHeight="1" thickBot="1" x14ac:dyDescent="0.35">
      <c r="A28" s="375"/>
      <c r="B28" s="377" t="s">
        <v>6</v>
      </c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291"/>
      <c r="O28" s="291"/>
      <c r="P28" s="291"/>
    </row>
    <row r="29" spans="1:16" s="14" customFormat="1" ht="15.75" customHeight="1" thickBot="1" x14ac:dyDescent="0.35">
      <c r="A29" s="375"/>
      <c r="B29" s="376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291"/>
      <c r="O29" s="291"/>
      <c r="P29" s="291"/>
    </row>
    <row r="30" spans="1:16" s="17" customFormat="1" ht="15.75" customHeight="1" thickBot="1" x14ac:dyDescent="0.35">
      <c r="A30" s="375"/>
      <c r="B30" s="377" t="s">
        <v>7</v>
      </c>
      <c r="C30" s="339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291"/>
      <c r="O30" s="291"/>
      <c r="P30" s="291"/>
    </row>
    <row r="31" spans="1:16" ht="15.75" customHeight="1" thickBot="1" x14ac:dyDescent="0.35">
      <c r="A31" s="376"/>
      <c r="B31" s="376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291"/>
      <c r="O31" s="291"/>
      <c r="P31" s="291"/>
    </row>
    <row r="32" spans="1:16" s="14" customFormat="1" ht="15.75" customHeight="1" thickBot="1" x14ac:dyDescent="0.3">
      <c r="A32" s="296"/>
      <c r="B32" s="299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1"/>
    </row>
    <row r="33" spans="1:24" ht="15.75" customHeight="1" thickBot="1" x14ac:dyDescent="0.35">
      <c r="A33" s="98"/>
      <c r="B33" s="99"/>
      <c r="C33" s="275"/>
      <c r="D33" s="275"/>
      <c r="E33" s="275"/>
      <c r="F33" s="276"/>
      <c r="G33" s="276"/>
      <c r="H33" s="274"/>
      <c r="I33" s="273"/>
      <c r="J33" s="273"/>
      <c r="K33" s="273"/>
      <c r="L33" s="273"/>
      <c r="M33" s="273"/>
      <c r="N33" s="273"/>
      <c r="O33" s="273"/>
      <c r="P33" s="273"/>
    </row>
    <row r="34" spans="1:24" s="14" customFormat="1" ht="15.75" customHeight="1" thickTop="1" thickBot="1" x14ac:dyDescent="0.35">
      <c r="A34" s="386" t="s">
        <v>9</v>
      </c>
      <c r="B34" s="385" t="s">
        <v>2</v>
      </c>
      <c r="C34" s="339"/>
      <c r="D34" s="339"/>
      <c r="E34" s="339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</row>
    <row r="35" spans="1:24" ht="15.75" customHeight="1" thickBot="1" x14ac:dyDescent="0.35">
      <c r="A35" s="375"/>
      <c r="B35" s="376"/>
      <c r="C35" s="339"/>
      <c r="D35" s="339"/>
      <c r="E35" s="339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</row>
    <row r="36" spans="1:24" s="14" customFormat="1" ht="15.75" customHeight="1" thickBot="1" x14ac:dyDescent="0.35">
      <c r="A36" s="375"/>
      <c r="B36" s="377" t="s">
        <v>3</v>
      </c>
      <c r="C36" s="339"/>
      <c r="D36" s="339"/>
      <c r="E36" s="339"/>
      <c r="F36" s="339"/>
      <c r="G36" s="339"/>
      <c r="H36" s="339"/>
      <c r="I36" s="291"/>
      <c r="J36" s="291"/>
      <c r="K36" s="291"/>
      <c r="L36" s="291"/>
      <c r="M36" s="291"/>
      <c r="N36" s="291"/>
      <c r="O36" s="291"/>
      <c r="P36" s="291"/>
    </row>
    <row r="37" spans="1:24" ht="15.75" customHeight="1" thickBot="1" x14ac:dyDescent="0.35">
      <c r="A37" s="375"/>
      <c r="B37" s="376"/>
      <c r="C37" s="339"/>
      <c r="D37" s="339"/>
      <c r="E37" s="339"/>
      <c r="F37" s="339"/>
      <c r="G37" s="339"/>
      <c r="H37" s="339"/>
      <c r="I37" s="291"/>
      <c r="J37" s="291"/>
      <c r="K37" s="291"/>
      <c r="L37" s="291"/>
      <c r="M37" s="291"/>
      <c r="N37" s="291"/>
      <c r="O37" s="291"/>
      <c r="P37" s="291"/>
    </row>
    <row r="38" spans="1:24" s="14" customFormat="1" ht="15.75" customHeight="1" thickBot="1" x14ac:dyDescent="0.35">
      <c r="A38" s="375"/>
      <c r="B38" s="377" t="s">
        <v>4</v>
      </c>
      <c r="C38" s="339"/>
      <c r="D38" s="339"/>
      <c r="E38" s="339"/>
      <c r="F38" s="339"/>
      <c r="G38" s="291"/>
      <c r="H38" s="339"/>
      <c r="I38" s="339"/>
      <c r="J38" s="339"/>
      <c r="K38" s="339"/>
      <c r="L38" s="339"/>
      <c r="M38" s="339"/>
      <c r="N38" s="291"/>
      <c r="O38" s="291"/>
      <c r="P38" s="291"/>
    </row>
    <row r="39" spans="1:24" s="17" customFormat="1" ht="15.75" customHeight="1" thickBot="1" x14ac:dyDescent="0.35">
      <c r="A39" s="375"/>
      <c r="B39" s="376"/>
      <c r="C39" s="339"/>
      <c r="D39" s="339"/>
      <c r="E39" s="339"/>
      <c r="F39" s="339"/>
      <c r="G39" s="291"/>
      <c r="H39" s="339"/>
      <c r="I39" s="339"/>
      <c r="J39" s="339"/>
      <c r="K39" s="339"/>
      <c r="L39" s="291"/>
      <c r="M39" s="339"/>
      <c r="N39" s="291"/>
      <c r="O39" s="291"/>
      <c r="P39" s="291"/>
    </row>
    <row r="40" spans="1:24" ht="15.75" customHeight="1" thickBot="1" x14ac:dyDescent="0.35">
      <c r="A40" s="375"/>
      <c r="B40" s="377" t="s">
        <v>5</v>
      </c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291"/>
      <c r="O40" s="291"/>
      <c r="P40" s="291"/>
    </row>
    <row r="41" spans="1:24" ht="15.75" customHeight="1" thickBot="1" x14ac:dyDescent="0.35">
      <c r="A41" s="375"/>
      <c r="B41" s="376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291"/>
      <c r="O41" s="291"/>
      <c r="P41" s="291"/>
    </row>
    <row r="42" spans="1:24" ht="15.75" customHeight="1" thickBot="1" x14ac:dyDescent="0.35">
      <c r="A42" s="375"/>
      <c r="B42" s="377" t="s">
        <v>6</v>
      </c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291"/>
      <c r="N42" s="291"/>
      <c r="O42" s="291"/>
      <c r="P42" s="291"/>
    </row>
    <row r="43" spans="1:24" ht="15.75" customHeight="1" thickBot="1" x14ac:dyDescent="0.35">
      <c r="A43" s="375"/>
      <c r="B43" s="376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291"/>
      <c r="N43" s="291"/>
      <c r="O43" s="291"/>
      <c r="P43" s="291"/>
    </row>
    <row r="44" spans="1:24" ht="15.75" customHeight="1" thickBot="1" x14ac:dyDescent="0.35">
      <c r="A44" s="375"/>
      <c r="B44" s="377" t="s">
        <v>7</v>
      </c>
      <c r="C44" s="291"/>
      <c r="D44" s="339"/>
      <c r="E44" s="339"/>
      <c r="F44" s="339"/>
      <c r="G44" s="339"/>
      <c r="H44" s="339"/>
      <c r="I44" s="339"/>
      <c r="J44" s="339"/>
      <c r="K44" s="291"/>
      <c r="L44" s="339"/>
      <c r="M44" s="339"/>
      <c r="N44" s="291"/>
      <c r="O44" s="291"/>
      <c r="P44" s="291"/>
    </row>
    <row r="45" spans="1:24" s="14" customFormat="1" ht="15.75" customHeight="1" thickBot="1" x14ac:dyDescent="0.35">
      <c r="A45" s="376"/>
      <c r="B45" s="376"/>
      <c r="C45" s="291"/>
      <c r="D45" s="339"/>
      <c r="E45" s="339"/>
      <c r="F45" s="339"/>
      <c r="G45" s="291"/>
      <c r="H45" s="291"/>
      <c r="I45" s="339"/>
      <c r="J45" s="339"/>
      <c r="K45" s="291"/>
      <c r="L45" s="339"/>
      <c r="M45" s="339"/>
      <c r="N45" s="291"/>
      <c r="O45" s="291"/>
      <c r="P45" s="291"/>
    </row>
    <row r="46" spans="1:24" ht="15.75" customHeight="1" thickBot="1" x14ac:dyDescent="0.3">
      <c r="A46" s="108"/>
      <c r="B46" s="271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1"/>
      <c r="X46" s="38"/>
    </row>
    <row r="47" spans="1:24" s="14" customFormat="1" ht="15.75" customHeight="1" thickBot="1" x14ac:dyDescent="0.35">
      <c r="A47" s="99"/>
      <c r="B47" s="270"/>
      <c r="C47" s="275"/>
      <c r="D47" s="275"/>
      <c r="E47" s="275"/>
      <c r="F47" s="277"/>
      <c r="G47" s="277"/>
      <c r="H47" s="274"/>
      <c r="I47" s="273" t="s">
        <v>10</v>
      </c>
      <c r="J47" s="273"/>
      <c r="K47" s="273"/>
      <c r="L47" s="273"/>
      <c r="M47" s="273"/>
      <c r="N47" s="273"/>
      <c r="O47" s="273"/>
      <c r="P47" s="273" t="s">
        <v>11</v>
      </c>
    </row>
    <row r="48" spans="1:24" ht="15.75" customHeight="1" thickBot="1" x14ac:dyDescent="0.35">
      <c r="A48" s="374" t="s">
        <v>12</v>
      </c>
      <c r="B48" s="385" t="s">
        <v>2</v>
      </c>
      <c r="C48" s="291"/>
      <c r="D48" s="291"/>
      <c r="E48" s="339"/>
      <c r="F48" s="291"/>
      <c r="G48" s="339"/>
      <c r="H48" s="339"/>
      <c r="I48" s="339"/>
      <c r="J48" s="339"/>
      <c r="K48" s="291"/>
      <c r="L48" s="339"/>
      <c r="M48" s="291"/>
      <c r="N48" s="291"/>
      <c r="O48" s="291"/>
      <c r="P48" s="291"/>
    </row>
    <row r="49" spans="1:18" s="14" customFormat="1" ht="15.75" customHeight="1" thickBot="1" x14ac:dyDescent="0.35">
      <c r="A49" s="375"/>
      <c r="B49" s="376"/>
      <c r="C49" s="291"/>
      <c r="D49" s="291"/>
      <c r="E49" s="339"/>
      <c r="F49" s="291"/>
      <c r="G49" s="339"/>
      <c r="H49" s="339"/>
      <c r="I49" s="339"/>
      <c r="J49" s="339"/>
      <c r="K49" s="291"/>
      <c r="L49" s="339"/>
      <c r="M49" s="291"/>
      <c r="N49" s="291"/>
      <c r="O49" s="291"/>
      <c r="P49" s="291"/>
    </row>
    <row r="50" spans="1:18" ht="15.75" customHeight="1" thickBot="1" x14ac:dyDescent="0.35">
      <c r="A50" s="375"/>
      <c r="B50" s="377" t="s">
        <v>3</v>
      </c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291"/>
      <c r="O50" s="291"/>
      <c r="P50" s="291"/>
      <c r="Q50" s="39"/>
      <c r="R50" s="39"/>
    </row>
    <row r="51" spans="1:18" s="14" customFormat="1" ht="15.75" customHeight="1" thickBot="1" x14ac:dyDescent="0.35">
      <c r="A51" s="375"/>
      <c r="B51" s="376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291"/>
      <c r="O51" s="291"/>
      <c r="P51" s="291"/>
    </row>
    <row r="52" spans="1:18" ht="15.75" customHeight="1" thickBot="1" x14ac:dyDescent="0.35">
      <c r="A52" s="375"/>
      <c r="B52" s="377" t="s">
        <v>4</v>
      </c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291"/>
      <c r="O52" s="291"/>
      <c r="P52" s="291"/>
    </row>
    <row r="53" spans="1:18" s="14" customFormat="1" ht="15.75" customHeight="1" thickBot="1" x14ac:dyDescent="0.35">
      <c r="A53" s="375"/>
      <c r="B53" s="376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291"/>
      <c r="O53" s="291"/>
      <c r="P53" s="291"/>
    </row>
    <row r="54" spans="1:18" ht="15.75" customHeight="1" thickBot="1" x14ac:dyDescent="0.35">
      <c r="A54" s="375"/>
      <c r="B54" s="377" t="s">
        <v>5</v>
      </c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291"/>
      <c r="O54" s="291"/>
      <c r="P54" s="291"/>
    </row>
    <row r="55" spans="1:18" ht="15.75" customHeight="1" thickBot="1" x14ac:dyDescent="0.35">
      <c r="A55" s="375"/>
      <c r="B55" s="376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291"/>
      <c r="O55" s="291"/>
      <c r="P55" s="291"/>
    </row>
    <row r="56" spans="1:18" ht="15.75" customHeight="1" thickBot="1" x14ac:dyDescent="0.35">
      <c r="A56" s="375"/>
      <c r="B56" s="377" t="s">
        <v>6</v>
      </c>
      <c r="C56" s="339"/>
      <c r="D56" s="339"/>
      <c r="E56" s="291"/>
      <c r="F56" s="339"/>
      <c r="G56" s="339"/>
      <c r="H56" s="339"/>
      <c r="I56" s="339"/>
      <c r="J56" s="339"/>
      <c r="K56" s="291"/>
      <c r="L56" s="339"/>
      <c r="M56" s="339"/>
      <c r="N56" s="291"/>
      <c r="O56" s="291"/>
      <c r="P56" s="291"/>
    </row>
    <row r="57" spans="1:18" ht="15.75" customHeight="1" thickBot="1" x14ac:dyDescent="0.35">
      <c r="A57" s="375"/>
      <c r="B57" s="376"/>
      <c r="C57" s="339"/>
      <c r="D57" s="339"/>
      <c r="E57" s="291"/>
      <c r="F57" s="339"/>
      <c r="G57" s="339"/>
      <c r="H57" s="339"/>
      <c r="I57" s="339"/>
      <c r="J57" s="339"/>
      <c r="K57" s="291"/>
      <c r="L57" s="339"/>
      <c r="M57" s="339"/>
      <c r="N57" s="291"/>
      <c r="O57" s="291"/>
      <c r="P57" s="291"/>
    </row>
    <row r="58" spans="1:18" s="14" customFormat="1" ht="15.75" customHeight="1" thickBot="1" x14ac:dyDescent="0.35">
      <c r="A58" s="375"/>
      <c r="B58" s="377" t="s">
        <v>7</v>
      </c>
      <c r="C58" s="339"/>
      <c r="D58" s="339"/>
      <c r="E58" s="291"/>
      <c r="F58" s="339"/>
      <c r="G58" s="339"/>
      <c r="H58" s="339"/>
      <c r="I58" s="291"/>
      <c r="J58" s="339"/>
      <c r="K58" s="339"/>
      <c r="L58" s="291"/>
      <c r="M58" s="339"/>
      <c r="N58" s="291"/>
      <c r="O58" s="291"/>
      <c r="P58" s="291"/>
    </row>
    <row r="59" spans="1:18" ht="15.75" customHeight="1" thickBot="1" x14ac:dyDescent="0.35">
      <c r="A59" s="376"/>
      <c r="B59" s="376"/>
      <c r="C59" s="339"/>
      <c r="D59" s="339"/>
      <c r="E59" s="291"/>
      <c r="F59" s="339"/>
      <c r="G59" s="339"/>
      <c r="H59" s="339"/>
      <c r="I59" s="291"/>
      <c r="J59" s="339"/>
      <c r="K59" s="339"/>
      <c r="L59" s="339"/>
      <c r="M59" s="339"/>
      <c r="N59" s="291"/>
      <c r="O59" s="291"/>
      <c r="P59" s="291"/>
    </row>
    <row r="60" spans="1:18" s="14" customFormat="1" ht="15.75" customHeight="1" thickBot="1" x14ac:dyDescent="0.3">
      <c r="A60" s="108"/>
      <c r="B60" s="297"/>
      <c r="C60" s="340"/>
      <c r="D60" s="340"/>
      <c r="E60" s="340"/>
      <c r="F60" s="341"/>
      <c r="G60" s="341"/>
      <c r="H60" s="340"/>
      <c r="I60" s="340"/>
      <c r="J60" s="340"/>
      <c r="K60" s="340"/>
      <c r="L60" s="340"/>
      <c r="M60" s="340"/>
      <c r="N60" s="340"/>
      <c r="O60" s="340"/>
      <c r="P60" s="341"/>
    </row>
    <row r="61" spans="1:18" ht="15.75" customHeight="1" thickBot="1" x14ac:dyDescent="0.35">
      <c r="A61" s="99"/>
      <c r="B61" s="99"/>
      <c r="C61" s="275"/>
      <c r="D61" s="275"/>
      <c r="E61" s="275"/>
      <c r="F61" s="277"/>
      <c r="G61" s="277"/>
      <c r="H61" s="274"/>
      <c r="I61" s="273"/>
      <c r="J61" s="273" t="s">
        <v>0</v>
      </c>
      <c r="K61" s="273"/>
      <c r="L61" s="273"/>
      <c r="M61" s="273"/>
      <c r="N61" s="273"/>
      <c r="O61" s="273"/>
      <c r="P61" s="273"/>
    </row>
    <row r="62" spans="1:18" s="14" customFormat="1" ht="15.75" customHeight="1" thickBot="1" x14ac:dyDescent="0.35">
      <c r="A62" s="374" t="s">
        <v>13</v>
      </c>
      <c r="B62" s="385" t="s">
        <v>2</v>
      </c>
      <c r="C62" s="339"/>
      <c r="D62" s="339"/>
      <c r="E62" s="339"/>
      <c r="F62" s="291"/>
      <c r="G62" s="291"/>
      <c r="H62" s="339"/>
      <c r="I62" s="339"/>
      <c r="J62" s="291"/>
      <c r="K62" s="291"/>
      <c r="L62" s="291"/>
      <c r="M62" s="291"/>
      <c r="N62" s="291"/>
      <c r="O62" s="291"/>
      <c r="P62" s="291"/>
    </row>
    <row r="63" spans="1:18" ht="15.75" customHeight="1" thickBot="1" x14ac:dyDescent="0.35">
      <c r="A63" s="375"/>
      <c r="B63" s="376"/>
      <c r="C63" s="339"/>
      <c r="D63" s="339"/>
      <c r="E63" s="339"/>
      <c r="F63" s="291"/>
      <c r="G63" s="291"/>
      <c r="H63" s="339"/>
      <c r="I63" s="339"/>
      <c r="J63" s="291"/>
      <c r="K63" s="291"/>
      <c r="L63" s="291"/>
      <c r="M63" s="291"/>
      <c r="N63" s="291"/>
      <c r="O63" s="291"/>
      <c r="P63" s="291"/>
    </row>
    <row r="64" spans="1:18" s="14" customFormat="1" ht="15.75" customHeight="1" thickBot="1" x14ac:dyDescent="0.35">
      <c r="A64" s="375"/>
      <c r="B64" s="377" t="s">
        <v>3</v>
      </c>
      <c r="C64" s="339"/>
      <c r="D64" s="339"/>
      <c r="E64" s="339"/>
      <c r="F64" s="339"/>
      <c r="G64" s="339"/>
      <c r="H64" s="339"/>
      <c r="I64" s="339"/>
      <c r="J64" s="291"/>
      <c r="K64" s="291"/>
      <c r="L64" s="291"/>
      <c r="M64" s="339"/>
      <c r="N64" s="291"/>
      <c r="O64" s="291"/>
      <c r="P64" s="291"/>
    </row>
    <row r="65" spans="1:16" ht="15.75" customHeight="1" thickBot="1" x14ac:dyDescent="0.35">
      <c r="A65" s="375"/>
      <c r="B65" s="376"/>
      <c r="C65" s="339"/>
      <c r="D65" s="339"/>
      <c r="E65" s="339"/>
      <c r="F65" s="339"/>
      <c r="G65" s="339"/>
      <c r="H65" s="339"/>
      <c r="I65" s="339"/>
      <c r="J65" s="339"/>
      <c r="K65" s="291"/>
      <c r="L65" s="339"/>
      <c r="M65" s="339"/>
      <c r="N65" s="291"/>
      <c r="O65" s="291"/>
      <c r="P65" s="291"/>
    </row>
    <row r="66" spans="1:16" s="14" customFormat="1" ht="15.75" customHeight="1" thickBot="1" x14ac:dyDescent="0.35">
      <c r="A66" s="375"/>
      <c r="B66" s="377" t="s">
        <v>4</v>
      </c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291"/>
      <c r="O66" s="291"/>
      <c r="P66" s="291"/>
    </row>
    <row r="67" spans="1:16" ht="15.75" customHeight="1" thickBot="1" x14ac:dyDescent="0.35">
      <c r="A67" s="375"/>
      <c r="B67" s="376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291"/>
      <c r="O67" s="291"/>
      <c r="P67" s="291"/>
    </row>
    <row r="68" spans="1:16" ht="15.75" customHeight="1" thickBot="1" x14ac:dyDescent="0.35">
      <c r="A68" s="375"/>
      <c r="B68" s="377" t="s">
        <v>5</v>
      </c>
      <c r="C68" s="339"/>
      <c r="D68" s="339"/>
      <c r="E68" s="339"/>
      <c r="F68" s="339"/>
      <c r="G68" s="339"/>
      <c r="H68" s="339"/>
      <c r="I68" s="339"/>
      <c r="J68" s="339"/>
      <c r="K68" s="339"/>
      <c r="L68" s="339"/>
      <c r="M68" s="339"/>
      <c r="N68" s="291"/>
      <c r="O68" s="291"/>
      <c r="P68" s="291"/>
    </row>
    <row r="69" spans="1:16" ht="15.75" customHeight="1" thickBot="1" x14ac:dyDescent="0.35">
      <c r="A69" s="375"/>
      <c r="B69" s="376"/>
      <c r="C69" s="339"/>
      <c r="D69" s="339"/>
      <c r="E69" s="339"/>
      <c r="F69" s="339"/>
      <c r="G69" s="339"/>
      <c r="H69" s="339"/>
      <c r="I69" s="291"/>
      <c r="J69" s="339"/>
      <c r="K69" s="339"/>
      <c r="L69" s="339"/>
      <c r="M69" s="339"/>
      <c r="N69" s="291"/>
      <c r="O69" s="291"/>
      <c r="P69" s="291"/>
    </row>
    <row r="70" spans="1:16" ht="15.75" customHeight="1" thickBot="1" x14ac:dyDescent="0.35">
      <c r="A70" s="375"/>
      <c r="B70" s="377" t="s">
        <v>6</v>
      </c>
      <c r="C70" s="339"/>
      <c r="D70" s="339"/>
      <c r="E70" s="291"/>
      <c r="F70" s="339"/>
      <c r="G70" s="339"/>
      <c r="H70" s="339"/>
      <c r="I70" s="339"/>
      <c r="J70" s="339"/>
      <c r="K70" s="339"/>
      <c r="L70" s="339"/>
      <c r="M70" s="339"/>
      <c r="N70" s="291"/>
      <c r="O70" s="291"/>
      <c r="P70" s="291"/>
    </row>
    <row r="71" spans="1:16" s="14" customFormat="1" ht="15.75" customHeight="1" thickBot="1" x14ac:dyDescent="0.35">
      <c r="A71" s="375"/>
      <c r="B71" s="376"/>
      <c r="C71" s="339"/>
      <c r="D71" s="339"/>
      <c r="E71" s="291"/>
      <c r="F71" s="291"/>
      <c r="G71" s="339"/>
      <c r="H71" s="339"/>
      <c r="I71" s="339"/>
      <c r="J71" s="339"/>
      <c r="K71" s="339"/>
      <c r="L71" s="339"/>
      <c r="M71" s="339"/>
      <c r="N71" s="291"/>
      <c r="O71" s="291"/>
      <c r="P71" s="291"/>
    </row>
    <row r="72" spans="1:16" ht="15.75" customHeight="1" thickBot="1" x14ac:dyDescent="0.35">
      <c r="A72" s="375"/>
      <c r="B72" s="377" t="s">
        <v>7</v>
      </c>
      <c r="C72" s="339"/>
      <c r="D72" s="339"/>
      <c r="E72" s="339"/>
      <c r="F72" s="339"/>
      <c r="G72" s="291"/>
      <c r="H72" s="339"/>
      <c r="I72" s="339"/>
      <c r="J72" s="291"/>
      <c r="K72" s="339"/>
      <c r="L72" s="339"/>
      <c r="M72" s="339"/>
      <c r="N72" s="291"/>
      <c r="O72" s="291"/>
      <c r="P72" s="291"/>
    </row>
    <row r="73" spans="1:16" s="14" customFormat="1" ht="15.75" customHeight="1" thickBot="1" x14ac:dyDescent="0.35">
      <c r="A73" s="376"/>
      <c r="B73" s="376"/>
      <c r="C73" s="339"/>
      <c r="D73" s="339"/>
      <c r="E73" s="339"/>
      <c r="F73" s="339"/>
      <c r="G73" s="291"/>
      <c r="H73" s="339"/>
      <c r="I73" s="339"/>
      <c r="J73" s="339"/>
      <c r="K73" s="291"/>
      <c r="L73" s="339"/>
      <c r="M73" s="339"/>
      <c r="N73" s="291"/>
      <c r="O73" s="291"/>
      <c r="P73" s="291"/>
    </row>
    <row r="74" spans="1:16" ht="15.75" customHeight="1" thickBot="1" x14ac:dyDescent="0.3">
      <c r="A74" s="108"/>
      <c r="B74" s="297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1"/>
    </row>
    <row r="75" spans="1:16" s="14" customFormat="1" ht="15.75" customHeight="1" thickBot="1" x14ac:dyDescent="0.35">
      <c r="A75" s="99"/>
      <c r="B75" s="99"/>
      <c r="C75" s="275"/>
      <c r="D75" s="275"/>
      <c r="E75" s="275"/>
      <c r="F75" s="276"/>
      <c r="G75" s="276"/>
      <c r="H75" s="274"/>
      <c r="I75" s="273"/>
      <c r="J75" s="273"/>
      <c r="K75" s="273"/>
      <c r="L75" s="273" t="s">
        <v>0</v>
      </c>
      <c r="M75" s="273"/>
      <c r="N75" s="273"/>
      <c r="O75" s="273"/>
      <c r="P75" s="273"/>
    </row>
    <row r="76" spans="1:16" ht="15.75" customHeight="1" thickBot="1" x14ac:dyDescent="0.35">
      <c r="A76" s="378" t="s">
        <v>14</v>
      </c>
      <c r="B76" s="381" t="s">
        <v>2</v>
      </c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291"/>
      <c r="N76" s="291"/>
      <c r="O76" s="291"/>
      <c r="P76" s="291"/>
    </row>
    <row r="77" spans="1:16" s="14" customFormat="1" ht="15.75" customHeight="1" thickBot="1" x14ac:dyDescent="0.35">
      <c r="A77" s="364"/>
      <c r="B77" s="382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291"/>
      <c r="N77" s="291"/>
      <c r="O77" s="291"/>
      <c r="P77" s="291"/>
    </row>
    <row r="78" spans="1:16" ht="15.75" customHeight="1" thickBot="1" x14ac:dyDescent="0.35">
      <c r="A78" s="379"/>
      <c r="B78" s="383" t="s">
        <v>3</v>
      </c>
      <c r="C78" s="339"/>
      <c r="D78" s="339"/>
      <c r="E78" s="339"/>
      <c r="F78" s="339"/>
      <c r="G78" s="291"/>
      <c r="H78" s="339"/>
      <c r="I78" s="339"/>
      <c r="J78" s="339"/>
      <c r="K78" s="339"/>
      <c r="L78" s="339"/>
      <c r="M78" s="339"/>
      <c r="N78" s="291"/>
      <c r="O78" s="291"/>
      <c r="P78" s="291"/>
    </row>
    <row r="79" spans="1:16" s="14" customFormat="1" ht="15.75" customHeight="1" thickBot="1" x14ac:dyDescent="0.35">
      <c r="A79" s="364"/>
      <c r="B79" s="382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291"/>
      <c r="O79" s="291"/>
      <c r="P79" s="291"/>
    </row>
    <row r="80" spans="1:16" ht="15.75" customHeight="1" thickBot="1" x14ac:dyDescent="0.35">
      <c r="A80" s="379"/>
      <c r="B80" s="383" t="s">
        <v>4</v>
      </c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291"/>
      <c r="O80" s="291"/>
      <c r="P80" s="291"/>
    </row>
    <row r="81" spans="1:16" s="14" customFormat="1" ht="15.75" customHeight="1" thickBot="1" x14ac:dyDescent="0.35">
      <c r="A81" s="364"/>
      <c r="B81" s="382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291"/>
      <c r="O81" s="291"/>
      <c r="P81" s="291"/>
    </row>
    <row r="82" spans="1:16" s="17" customFormat="1" ht="15.75" customHeight="1" thickBot="1" x14ac:dyDescent="0.35">
      <c r="A82" s="367"/>
      <c r="B82" s="383" t="s">
        <v>15</v>
      </c>
      <c r="C82" s="339"/>
      <c r="D82" s="339"/>
      <c r="E82" s="339"/>
      <c r="F82" s="339"/>
      <c r="G82" s="291"/>
      <c r="H82" s="339"/>
      <c r="I82" s="291"/>
      <c r="J82" s="339"/>
      <c r="K82" s="339"/>
      <c r="L82" s="339"/>
      <c r="M82" s="339"/>
      <c r="N82" s="291"/>
      <c r="O82" s="291"/>
      <c r="P82" s="291"/>
    </row>
    <row r="83" spans="1:16" ht="15.75" customHeight="1" thickBot="1" x14ac:dyDescent="0.35">
      <c r="A83" s="379"/>
      <c r="B83" s="382"/>
      <c r="C83" s="339"/>
      <c r="D83" s="339"/>
      <c r="E83" s="339"/>
      <c r="F83" s="339"/>
      <c r="G83" s="291"/>
      <c r="H83" s="339"/>
      <c r="I83" s="339"/>
      <c r="J83" s="339"/>
      <c r="K83" s="339"/>
      <c r="L83" s="339"/>
      <c r="M83" s="291"/>
      <c r="N83" s="291"/>
      <c r="O83" s="291"/>
      <c r="P83" s="291"/>
    </row>
    <row r="84" spans="1:16" ht="15.75" customHeight="1" thickBot="1" x14ac:dyDescent="0.3">
      <c r="A84" s="380"/>
      <c r="B84" s="384"/>
      <c r="C84" s="46"/>
      <c r="D84" s="363" t="s">
        <v>16</v>
      </c>
      <c r="E84" s="364"/>
      <c r="F84" s="364"/>
      <c r="G84" s="364"/>
      <c r="H84" s="365"/>
      <c r="I84" s="47"/>
      <c r="J84" s="47"/>
      <c r="K84" s="47"/>
      <c r="L84" s="47"/>
      <c r="M84" s="48"/>
      <c r="N84" s="342"/>
      <c r="O84" s="342"/>
      <c r="P84" s="342"/>
    </row>
    <row r="85" spans="1:16" s="59" customFormat="1" ht="15.75" customHeight="1" x14ac:dyDescent="0.3">
      <c r="A85" s="124"/>
      <c r="B85" s="370"/>
      <c r="C85" s="49"/>
      <c r="D85" s="366"/>
      <c r="E85" s="367"/>
      <c r="F85" s="367"/>
      <c r="G85" s="367"/>
      <c r="H85" s="368"/>
      <c r="I85" s="50"/>
      <c r="J85" s="50"/>
      <c r="K85" s="50"/>
      <c r="L85" s="50"/>
      <c r="M85" s="51"/>
      <c r="N85" s="124"/>
    </row>
    <row r="86" spans="1:16" ht="15.75" customHeight="1" x14ac:dyDescent="0.3">
      <c r="B86" s="369"/>
      <c r="C86" s="49"/>
      <c r="D86" s="363" t="s">
        <v>17</v>
      </c>
      <c r="E86" s="364"/>
      <c r="F86" s="364"/>
      <c r="G86" s="364"/>
      <c r="H86" s="365"/>
      <c r="I86" s="52"/>
      <c r="J86" s="52"/>
      <c r="K86" s="52"/>
      <c r="L86" s="52"/>
      <c r="M86" s="53"/>
    </row>
    <row r="87" spans="1:16" ht="15.75" customHeight="1" x14ac:dyDescent="0.3">
      <c r="B87" s="370"/>
      <c r="C87" s="54"/>
      <c r="D87" s="366"/>
      <c r="E87" s="367"/>
      <c r="F87" s="367"/>
      <c r="G87" s="367"/>
      <c r="H87" s="368"/>
      <c r="I87" s="55"/>
      <c r="J87" s="55"/>
      <c r="K87" s="55"/>
      <c r="L87" s="55"/>
      <c r="M87" s="56"/>
    </row>
    <row r="88" spans="1:16" ht="15.75" customHeight="1" x14ac:dyDescent="0.3">
      <c r="B88" s="60"/>
      <c r="C88" s="371">
        <v>802</v>
      </c>
      <c r="D88" s="373">
        <v>804</v>
      </c>
      <c r="E88" s="373">
        <v>808</v>
      </c>
      <c r="F88" s="373">
        <v>809</v>
      </c>
      <c r="G88" s="373">
        <v>810</v>
      </c>
      <c r="H88" s="373">
        <v>811</v>
      </c>
      <c r="I88" s="359">
        <v>910</v>
      </c>
      <c r="J88" s="359">
        <v>1009</v>
      </c>
      <c r="K88" s="359">
        <v>1111</v>
      </c>
      <c r="L88" s="359">
        <v>1112</v>
      </c>
      <c r="M88" s="361">
        <v>1206</v>
      </c>
    </row>
    <row r="89" spans="1:16" ht="15.75" customHeight="1" x14ac:dyDescent="0.3">
      <c r="B89" s="60"/>
      <c r="C89" s="372"/>
      <c r="D89" s="360"/>
      <c r="E89" s="360"/>
      <c r="F89" s="360"/>
      <c r="G89" s="360"/>
      <c r="H89" s="360"/>
      <c r="I89" s="360"/>
      <c r="J89" s="360"/>
      <c r="K89" s="360"/>
      <c r="L89" s="360"/>
      <c r="M89" s="362"/>
    </row>
    <row r="90" spans="1:16" ht="15.75" customHeight="1" x14ac:dyDescent="0.3">
      <c r="B90" s="60"/>
      <c r="C90" s="60"/>
      <c r="D90" s="60"/>
      <c r="E90" s="60"/>
      <c r="F90" s="60"/>
      <c r="H90" s="60"/>
      <c r="I90" s="60"/>
      <c r="J90" s="60"/>
      <c r="L90" s="60"/>
      <c r="M90" s="60"/>
    </row>
    <row r="91" spans="1:16" ht="15.75" customHeight="1" x14ac:dyDescent="0.3">
      <c r="B91" s="60"/>
      <c r="C91" s="60"/>
      <c r="D91" s="60"/>
      <c r="E91" s="60"/>
      <c r="F91" s="60"/>
      <c r="H91" s="60"/>
      <c r="I91" s="60"/>
      <c r="J91" s="60"/>
      <c r="L91" s="60"/>
      <c r="M91" s="60"/>
    </row>
    <row r="92" spans="1:16" ht="15.75" customHeight="1" x14ac:dyDescent="0.3">
      <c r="B92" s="60"/>
      <c r="C92" s="60"/>
      <c r="D92" s="60"/>
      <c r="E92" s="60"/>
      <c r="F92" s="60"/>
      <c r="H92" s="60"/>
      <c r="I92" s="60"/>
      <c r="J92" s="60"/>
      <c r="L92" s="60"/>
      <c r="M92" s="60"/>
    </row>
    <row r="93" spans="1:16" ht="15.75" customHeight="1" x14ac:dyDescent="0.3">
      <c r="B93" s="60"/>
      <c r="C93" s="60"/>
      <c r="D93" s="60"/>
      <c r="E93" s="60"/>
      <c r="F93" s="60"/>
      <c r="H93" s="60"/>
      <c r="I93" s="60"/>
      <c r="J93" s="60"/>
      <c r="L93" s="60"/>
      <c r="M93" s="60"/>
    </row>
    <row r="94" spans="1:16" ht="15.75" customHeight="1" x14ac:dyDescent="0.3">
      <c r="B94" s="60"/>
      <c r="C94" s="60"/>
      <c r="D94" s="60"/>
      <c r="E94" s="60"/>
      <c r="F94" s="60"/>
      <c r="H94" s="60"/>
      <c r="I94" s="60"/>
      <c r="J94" s="60"/>
      <c r="L94" s="60"/>
      <c r="M94" s="60"/>
    </row>
    <row r="95" spans="1:16" ht="15.75" customHeight="1" x14ac:dyDescent="0.3">
      <c r="B95" s="60"/>
      <c r="C95" s="60"/>
      <c r="D95" s="60"/>
      <c r="E95" s="60"/>
      <c r="F95" s="60"/>
      <c r="H95" s="60"/>
      <c r="I95" s="60"/>
      <c r="J95" s="60"/>
      <c r="L95" s="60"/>
      <c r="M95" s="60"/>
    </row>
    <row r="96" spans="1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56">
    <mergeCell ref="A4:B5"/>
    <mergeCell ref="A6:A17"/>
    <mergeCell ref="B6:B7"/>
    <mergeCell ref="B8:B9"/>
    <mergeCell ref="B10:B11"/>
    <mergeCell ref="B12:B13"/>
    <mergeCell ref="B14:B15"/>
    <mergeCell ref="B16:B17"/>
    <mergeCell ref="A20:A31"/>
    <mergeCell ref="B20:B21"/>
    <mergeCell ref="B22:B23"/>
    <mergeCell ref="B24:B25"/>
    <mergeCell ref="B26:B27"/>
    <mergeCell ref="B28:B29"/>
    <mergeCell ref="B30:B31"/>
    <mergeCell ref="A34:A45"/>
    <mergeCell ref="B42:B43"/>
    <mergeCell ref="B44:B45"/>
    <mergeCell ref="A48:A59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34:B35"/>
    <mergeCell ref="A62:A73"/>
    <mergeCell ref="B68:B69"/>
    <mergeCell ref="B70:B71"/>
    <mergeCell ref="B72:B73"/>
    <mergeCell ref="A76:A84"/>
    <mergeCell ref="B76:B77"/>
    <mergeCell ref="B78:B79"/>
    <mergeCell ref="B80:B81"/>
    <mergeCell ref="B82:B83"/>
    <mergeCell ref="B84:B85"/>
    <mergeCell ref="B62:B63"/>
    <mergeCell ref="B64:B65"/>
    <mergeCell ref="B66:B67"/>
    <mergeCell ref="D84:H85"/>
    <mergeCell ref="B86:B87"/>
    <mergeCell ref="D86:H87"/>
    <mergeCell ref="C88:C89"/>
    <mergeCell ref="D88:D89"/>
    <mergeCell ref="E88:E89"/>
    <mergeCell ref="G88:G89"/>
    <mergeCell ref="H88:H89"/>
    <mergeCell ref="F88:F89"/>
    <mergeCell ref="I88:I89"/>
    <mergeCell ref="J88:J89"/>
    <mergeCell ref="K88:K89"/>
    <mergeCell ref="L88:L89"/>
    <mergeCell ref="M88:M89"/>
  </mergeCells>
  <pageMargins left="0.7" right="0.7" top="0.75" bottom="0.75" header="0.3" footer="0.3"/>
  <pageSetup paperSize="9" scale="5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view="pageBreakPreview" zoomScale="55" zoomScaleNormal="46" zoomScaleSheetLayoutView="55" workbookViewId="0">
      <pane ySplit="1" topLeftCell="A2" activePane="bottomLeft" state="frozen"/>
      <selection pane="bottomLeft" activeCell="E53" sqref="E53"/>
    </sheetView>
  </sheetViews>
  <sheetFormatPr defaultRowHeight="18.75" x14ac:dyDescent="0.3"/>
  <cols>
    <col min="1" max="1" width="5.5703125" style="60" customWidth="1"/>
    <col min="2" max="2" width="16" style="61" customWidth="1"/>
    <col min="3" max="3" width="12" style="62" customWidth="1"/>
    <col min="4" max="4" width="11.7109375" style="60" customWidth="1"/>
    <col min="5" max="5" width="11.28515625" style="62" customWidth="1"/>
    <col min="6" max="6" width="12.85546875" style="60" customWidth="1"/>
    <col min="7" max="7" width="11.85546875" style="60" customWidth="1"/>
    <col min="8" max="8" width="10" style="60" customWidth="1"/>
    <col min="9" max="9" width="13" style="60" customWidth="1"/>
    <col min="10" max="11" width="12.42578125" style="60" customWidth="1"/>
    <col min="12" max="12" width="9.85546875" style="60" customWidth="1"/>
    <col min="13" max="13" width="13" style="60" customWidth="1"/>
    <col min="14" max="14" width="11.7109375" style="60" customWidth="1"/>
    <col min="15" max="15" width="11.85546875" style="60" customWidth="1"/>
    <col min="16" max="16" width="14.140625" style="60" customWidth="1"/>
    <col min="17" max="17" width="11" style="60" customWidth="1"/>
    <col min="18" max="18" width="17.42578125" style="60" customWidth="1"/>
  </cols>
  <sheetData>
    <row r="1" spans="1:21" ht="15.75" customHeight="1" x14ac:dyDescent="0.3">
      <c r="A1" s="280"/>
      <c r="B1" s="278"/>
      <c r="C1" s="291" t="s">
        <v>18</v>
      </c>
      <c r="D1" s="291" t="s">
        <v>19</v>
      </c>
      <c r="E1" s="291" t="s">
        <v>20</v>
      </c>
      <c r="F1" s="291" t="s">
        <v>21</v>
      </c>
      <c r="G1" s="291" t="s">
        <v>22</v>
      </c>
      <c r="H1" s="291"/>
      <c r="I1" s="291"/>
      <c r="J1" s="291"/>
      <c r="K1" s="291"/>
      <c r="L1" s="291"/>
      <c r="M1" s="291"/>
      <c r="N1" s="291"/>
      <c r="O1" s="291"/>
      <c r="P1" s="291"/>
      <c r="Q1" s="281"/>
      <c r="R1" s="279"/>
    </row>
    <row r="2" spans="1:21" ht="16.5" customHeight="1" x14ac:dyDescent="0.3">
      <c r="A2" s="280"/>
      <c r="B2" s="338" t="s">
        <v>0</v>
      </c>
      <c r="C2" s="291" t="s">
        <v>23</v>
      </c>
      <c r="D2" s="291" t="s">
        <v>23</v>
      </c>
      <c r="E2" s="291" t="s">
        <v>24</v>
      </c>
      <c r="F2" s="291" t="s">
        <v>25</v>
      </c>
      <c r="G2" s="291" t="s">
        <v>25</v>
      </c>
      <c r="H2" s="291"/>
      <c r="I2" s="291"/>
      <c r="J2" s="291"/>
      <c r="K2" s="291"/>
      <c r="L2" s="291"/>
      <c r="M2" s="291"/>
      <c r="N2" s="291"/>
      <c r="O2" s="291"/>
      <c r="P2" s="291"/>
      <c r="Q2" s="343"/>
      <c r="R2" s="279"/>
    </row>
    <row r="3" spans="1:21" ht="41.25" customHeight="1" x14ac:dyDescent="0.3">
      <c r="A3" s="280"/>
      <c r="B3" s="28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81"/>
      <c r="R3" s="282"/>
    </row>
    <row r="4" spans="1:21" ht="15.75" customHeight="1" x14ac:dyDescent="0.25">
      <c r="A4" s="387"/>
      <c r="B4" s="388"/>
      <c r="C4" s="268"/>
      <c r="D4" s="268"/>
      <c r="E4" s="268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389"/>
      <c r="R4" s="390"/>
    </row>
    <row r="5" spans="1:21" ht="15.75" customHeight="1" thickBot="1" x14ac:dyDescent="0.3">
      <c r="A5" s="376"/>
      <c r="B5" s="380"/>
      <c r="C5" s="268"/>
      <c r="D5" s="268"/>
      <c r="E5" s="268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380"/>
      <c r="R5" s="391"/>
    </row>
    <row r="6" spans="1:21" s="14" customFormat="1" ht="15.75" customHeight="1" thickBot="1" x14ac:dyDescent="0.35">
      <c r="A6" s="374" t="s">
        <v>1</v>
      </c>
      <c r="B6" s="385" t="s">
        <v>2</v>
      </c>
      <c r="C6" s="291"/>
      <c r="D6" s="291"/>
      <c r="E6" s="344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392"/>
      <c r="R6" s="393"/>
      <c r="S6" s="14">
        <v>7</v>
      </c>
      <c r="U6" s="41"/>
    </row>
    <row r="7" spans="1:21" s="17" customFormat="1" ht="15.75" customHeight="1" thickBot="1" x14ac:dyDescent="0.35">
      <c r="A7" s="375"/>
      <c r="B7" s="376"/>
      <c r="C7" s="291"/>
      <c r="D7" s="291"/>
      <c r="E7" s="344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390"/>
      <c r="R7" s="394"/>
      <c r="S7" s="17" t="s">
        <v>0</v>
      </c>
    </row>
    <row r="8" spans="1:21" ht="15.75" customHeight="1" thickBot="1" x14ac:dyDescent="0.35">
      <c r="A8" s="375"/>
      <c r="B8" s="377" t="s">
        <v>3</v>
      </c>
      <c r="C8" s="291"/>
      <c r="D8" s="291"/>
      <c r="E8" s="291"/>
      <c r="F8" s="344"/>
      <c r="G8" s="344"/>
      <c r="H8" s="291"/>
      <c r="I8" s="291"/>
      <c r="J8" s="291"/>
      <c r="K8" s="291"/>
      <c r="L8" s="291"/>
      <c r="M8" s="291"/>
      <c r="N8" s="291"/>
      <c r="O8" s="291"/>
      <c r="P8" s="291"/>
      <c r="Q8" s="390"/>
      <c r="R8" s="393"/>
    </row>
    <row r="9" spans="1:21" ht="15.75" customHeight="1" thickBot="1" x14ac:dyDescent="0.35">
      <c r="A9" s="375"/>
      <c r="B9" s="376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390"/>
      <c r="R9" s="394"/>
    </row>
    <row r="10" spans="1:21" ht="15.75" customHeight="1" thickBot="1" x14ac:dyDescent="0.35">
      <c r="A10" s="375"/>
      <c r="B10" s="377" t="s">
        <v>4</v>
      </c>
      <c r="C10" s="291"/>
      <c r="D10" s="291"/>
      <c r="E10" s="344"/>
      <c r="F10" s="344"/>
      <c r="G10" s="344"/>
      <c r="H10" s="291"/>
      <c r="I10" s="291"/>
      <c r="J10" s="291"/>
      <c r="K10" s="291"/>
      <c r="L10" s="291"/>
      <c r="M10" s="291"/>
      <c r="N10" s="291"/>
      <c r="O10" s="291"/>
      <c r="P10" s="291"/>
      <c r="Q10" s="390"/>
      <c r="R10" s="393"/>
    </row>
    <row r="11" spans="1:21" ht="15.75" customHeight="1" thickBot="1" x14ac:dyDescent="0.35">
      <c r="A11" s="375"/>
      <c r="B11" s="376"/>
      <c r="C11" s="291"/>
      <c r="D11" s="291"/>
      <c r="E11" s="344"/>
      <c r="F11" s="344"/>
      <c r="G11" s="344"/>
      <c r="H11" s="291"/>
      <c r="I11" s="291"/>
      <c r="J11" s="291"/>
      <c r="K11" s="291"/>
      <c r="L11" s="291"/>
      <c r="M11" s="291"/>
      <c r="N11" s="291"/>
      <c r="O11" s="291"/>
      <c r="P11" s="291"/>
      <c r="Q11" s="390"/>
      <c r="R11" s="394"/>
    </row>
    <row r="12" spans="1:21" ht="15.75" customHeight="1" thickBot="1" x14ac:dyDescent="0.35">
      <c r="A12" s="375"/>
      <c r="B12" s="377" t="s">
        <v>5</v>
      </c>
      <c r="C12" s="344"/>
      <c r="D12" s="344"/>
      <c r="E12" s="344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390"/>
      <c r="R12" s="393"/>
    </row>
    <row r="13" spans="1:21" ht="15.75" customHeight="1" thickBot="1" x14ac:dyDescent="0.35">
      <c r="A13" s="375"/>
      <c r="B13" s="376"/>
      <c r="C13" s="291"/>
      <c r="D13" s="291"/>
      <c r="E13" s="344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390"/>
      <c r="R13" s="394"/>
    </row>
    <row r="14" spans="1:21" s="14" customFormat="1" ht="15.75" customHeight="1" thickBot="1" x14ac:dyDescent="0.35">
      <c r="A14" s="375"/>
      <c r="B14" s="377" t="s">
        <v>6</v>
      </c>
      <c r="C14" s="344"/>
      <c r="D14" s="344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390"/>
      <c r="R14" s="395"/>
    </row>
    <row r="15" spans="1:21" ht="15.75" customHeight="1" thickBot="1" x14ac:dyDescent="0.35">
      <c r="A15" s="375"/>
      <c r="B15" s="376"/>
      <c r="C15" s="344"/>
      <c r="D15" s="344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390"/>
      <c r="R15" s="376"/>
    </row>
    <row r="16" spans="1:21" s="14" customFormat="1" ht="15.75" customHeight="1" thickBot="1" x14ac:dyDescent="0.35">
      <c r="A16" s="375"/>
      <c r="B16" s="377" t="s">
        <v>7</v>
      </c>
      <c r="C16" s="344"/>
      <c r="D16" s="344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390"/>
      <c r="R16" s="393"/>
    </row>
    <row r="17" spans="1:18" s="17" customFormat="1" ht="15.75" customHeight="1" thickBot="1" x14ac:dyDescent="0.35">
      <c r="A17" s="376"/>
      <c r="B17" s="376"/>
      <c r="C17" s="344"/>
      <c r="D17" s="344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390"/>
      <c r="R17" s="394"/>
    </row>
    <row r="18" spans="1:18" ht="15.75" customHeight="1" thickBot="1" x14ac:dyDescent="0.3">
      <c r="A18" s="300"/>
      <c r="B18" s="297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1"/>
      <c r="Q18" s="303"/>
      <c r="R18" s="312"/>
    </row>
    <row r="19" spans="1:18" ht="15.75" customHeight="1" thickBot="1" x14ac:dyDescent="0.35">
      <c r="A19" s="32"/>
      <c r="B19" s="32"/>
      <c r="C19" s="272"/>
      <c r="D19" s="272"/>
      <c r="E19" s="272"/>
      <c r="F19" s="273"/>
      <c r="G19" s="273"/>
      <c r="H19" s="274"/>
      <c r="I19" s="273"/>
      <c r="J19" s="273"/>
      <c r="K19" s="273"/>
      <c r="L19" s="273"/>
      <c r="M19" s="273"/>
      <c r="N19" s="273"/>
      <c r="O19" s="273"/>
      <c r="P19" s="273"/>
      <c r="Q19" s="96"/>
      <c r="R19" s="22"/>
    </row>
    <row r="20" spans="1:18" s="14" customFormat="1" ht="15.75" customHeight="1" thickBot="1" x14ac:dyDescent="0.35">
      <c r="A20" s="374" t="s">
        <v>8</v>
      </c>
      <c r="B20" s="385" t="s">
        <v>2</v>
      </c>
      <c r="C20" s="291"/>
      <c r="D20" s="291"/>
      <c r="E20" s="344"/>
      <c r="F20" s="344"/>
      <c r="G20" s="344"/>
      <c r="H20" s="291"/>
      <c r="I20" s="291"/>
      <c r="J20" s="291"/>
      <c r="K20" s="291"/>
      <c r="L20" s="291"/>
      <c r="M20" s="291"/>
      <c r="N20" s="291"/>
      <c r="O20" s="291"/>
      <c r="P20" s="291"/>
      <c r="Q20" s="392"/>
      <c r="R20" s="393"/>
    </row>
    <row r="21" spans="1:18" ht="15.75" customHeight="1" thickBot="1" x14ac:dyDescent="0.35">
      <c r="A21" s="375"/>
      <c r="B21" s="376"/>
      <c r="C21" s="344"/>
      <c r="D21" s="344"/>
      <c r="E21" s="344"/>
      <c r="F21" s="344"/>
      <c r="G21" s="344"/>
      <c r="H21" s="291"/>
      <c r="I21" s="291"/>
      <c r="J21" s="291"/>
      <c r="K21" s="291"/>
      <c r="L21" s="291"/>
      <c r="M21" s="291"/>
      <c r="N21" s="291"/>
      <c r="O21" s="291"/>
      <c r="P21" s="291"/>
      <c r="Q21" s="390"/>
      <c r="R21" s="394"/>
    </row>
    <row r="22" spans="1:18" s="14" customFormat="1" ht="15.75" customHeight="1" thickBot="1" x14ac:dyDescent="0.35">
      <c r="A22" s="375"/>
      <c r="B22" s="377" t="s">
        <v>3</v>
      </c>
      <c r="C22" s="344"/>
      <c r="D22" s="344"/>
      <c r="E22" s="344"/>
      <c r="F22" s="344"/>
      <c r="G22" s="344"/>
      <c r="H22" s="291"/>
      <c r="I22" s="291"/>
      <c r="J22" s="291"/>
      <c r="K22" s="291"/>
      <c r="L22" s="291"/>
      <c r="M22" s="291"/>
      <c r="N22" s="291"/>
      <c r="O22" s="291"/>
      <c r="P22" s="291"/>
      <c r="Q22" s="390"/>
      <c r="R22" s="393"/>
    </row>
    <row r="23" spans="1:18" ht="15.75" customHeight="1" thickBot="1" x14ac:dyDescent="0.35">
      <c r="A23" s="375"/>
      <c r="B23" s="376"/>
      <c r="C23" s="344"/>
      <c r="D23" s="344"/>
      <c r="E23" s="344"/>
      <c r="F23" s="344"/>
      <c r="G23" s="344"/>
      <c r="H23" s="291"/>
      <c r="I23" s="291"/>
      <c r="J23" s="291"/>
      <c r="K23" s="291"/>
      <c r="L23" s="291"/>
      <c r="M23" s="291"/>
      <c r="N23" s="291"/>
      <c r="O23" s="291"/>
      <c r="P23" s="291"/>
      <c r="Q23" s="390"/>
      <c r="R23" s="394"/>
    </row>
    <row r="24" spans="1:18" s="14" customFormat="1" ht="15.75" customHeight="1" thickBot="1" x14ac:dyDescent="0.35">
      <c r="A24" s="375"/>
      <c r="B24" s="377" t="s">
        <v>4</v>
      </c>
      <c r="C24" s="344"/>
      <c r="D24" s="344"/>
      <c r="E24" s="344"/>
      <c r="F24" s="344"/>
      <c r="G24" s="344"/>
      <c r="H24" s="291"/>
      <c r="I24" s="291"/>
      <c r="J24" s="291"/>
      <c r="K24" s="291"/>
      <c r="L24" s="291"/>
      <c r="M24" s="291"/>
      <c r="N24" s="291"/>
      <c r="O24" s="291"/>
      <c r="P24" s="291"/>
      <c r="Q24" s="390"/>
      <c r="R24" s="393"/>
    </row>
    <row r="25" spans="1:18" ht="15.75" customHeight="1" thickBot="1" x14ac:dyDescent="0.35">
      <c r="A25" s="375"/>
      <c r="B25" s="376"/>
      <c r="C25" s="344"/>
      <c r="D25" s="344"/>
      <c r="E25" s="344"/>
      <c r="F25" s="344"/>
      <c r="G25" s="344"/>
      <c r="H25" s="291"/>
      <c r="I25" s="291"/>
      <c r="J25" s="291"/>
      <c r="K25" s="291"/>
      <c r="L25" s="291"/>
      <c r="M25" s="291"/>
      <c r="N25" s="291"/>
      <c r="O25" s="291"/>
      <c r="P25" s="291"/>
      <c r="Q25" s="390"/>
      <c r="R25" s="394"/>
    </row>
    <row r="26" spans="1:18" s="14" customFormat="1" ht="15.75" customHeight="1" thickBot="1" x14ac:dyDescent="0.35">
      <c r="A26" s="375"/>
      <c r="B26" s="377" t="s">
        <v>5</v>
      </c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390"/>
      <c r="R26" s="393"/>
    </row>
    <row r="27" spans="1:18" ht="15.75" customHeight="1" thickBot="1" x14ac:dyDescent="0.35">
      <c r="A27" s="375"/>
      <c r="B27" s="376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390"/>
      <c r="R27" s="394"/>
    </row>
    <row r="28" spans="1:18" s="14" customFormat="1" ht="15.75" customHeight="1" thickBot="1" x14ac:dyDescent="0.35">
      <c r="A28" s="375"/>
      <c r="B28" s="377" t="s">
        <v>6</v>
      </c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390"/>
      <c r="R28" s="393"/>
    </row>
    <row r="29" spans="1:18" ht="15.75" customHeight="1" thickBot="1" x14ac:dyDescent="0.35">
      <c r="A29" s="375"/>
      <c r="B29" s="376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1"/>
      <c r="P29" s="291"/>
      <c r="Q29" s="390"/>
      <c r="R29" s="394"/>
    </row>
    <row r="30" spans="1:18" s="14" customFormat="1" ht="15.75" customHeight="1" thickBot="1" x14ac:dyDescent="0.35">
      <c r="A30" s="375"/>
      <c r="B30" s="377" t="s">
        <v>7</v>
      </c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390"/>
      <c r="R30" s="396"/>
    </row>
    <row r="31" spans="1:18" ht="15.75" customHeight="1" thickBot="1" x14ac:dyDescent="0.35">
      <c r="A31" s="376"/>
      <c r="B31" s="376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390"/>
      <c r="R31" s="375"/>
    </row>
    <row r="32" spans="1:18" ht="15.75" customHeight="1" thickBot="1" x14ac:dyDescent="0.3">
      <c r="A32" s="296"/>
      <c r="B32" s="299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1"/>
      <c r="Q32" s="303"/>
      <c r="R32" s="312"/>
    </row>
    <row r="33" spans="1:18" ht="15.75" customHeight="1" thickBot="1" x14ac:dyDescent="0.35">
      <c r="A33" s="98"/>
      <c r="B33" s="99"/>
      <c r="C33" s="275"/>
      <c r="D33" s="275"/>
      <c r="E33" s="275"/>
      <c r="F33" s="276"/>
      <c r="G33" s="276"/>
      <c r="H33" s="274"/>
      <c r="I33" s="273"/>
      <c r="J33" s="273"/>
      <c r="K33" s="273"/>
      <c r="L33" s="273"/>
      <c r="M33" s="273"/>
      <c r="N33" s="273"/>
      <c r="O33" s="273"/>
      <c r="P33" s="273"/>
      <c r="Q33" s="96"/>
      <c r="R33" s="22"/>
    </row>
    <row r="34" spans="1:18" s="14" customFormat="1" ht="15.75" customHeight="1" thickTop="1" thickBot="1" x14ac:dyDescent="0.35">
      <c r="A34" s="386" t="s">
        <v>9</v>
      </c>
      <c r="B34" s="385" t="s">
        <v>2</v>
      </c>
      <c r="C34" s="291"/>
      <c r="D34" s="291"/>
      <c r="E34" s="344"/>
      <c r="F34" s="344"/>
      <c r="G34" s="344"/>
      <c r="H34" s="291"/>
      <c r="I34" s="291"/>
      <c r="J34" s="291"/>
      <c r="K34" s="291"/>
      <c r="L34" s="291"/>
      <c r="M34" s="291"/>
      <c r="N34" s="291"/>
      <c r="O34" s="291"/>
      <c r="P34" s="291"/>
      <c r="Q34" s="392"/>
      <c r="R34" s="393"/>
    </row>
    <row r="35" spans="1:18" ht="15.75" customHeight="1" thickBot="1" x14ac:dyDescent="0.35">
      <c r="A35" s="375"/>
      <c r="B35" s="376"/>
      <c r="C35" s="291"/>
      <c r="D35" s="291"/>
      <c r="E35" s="344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390"/>
      <c r="R35" s="394"/>
    </row>
    <row r="36" spans="1:18" s="14" customFormat="1" ht="17.25" customHeight="1" thickBot="1" x14ac:dyDescent="0.35">
      <c r="A36" s="375"/>
      <c r="B36" s="377" t="s">
        <v>3</v>
      </c>
      <c r="C36" s="291"/>
      <c r="D36" s="291"/>
      <c r="E36" s="344"/>
      <c r="F36" s="344"/>
      <c r="G36" s="344"/>
      <c r="H36" s="291"/>
      <c r="I36" s="291"/>
      <c r="J36" s="291"/>
      <c r="K36" s="291"/>
      <c r="L36" s="291"/>
      <c r="M36" s="291"/>
      <c r="N36" s="291"/>
      <c r="O36" s="291"/>
      <c r="P36" s="291"/>
      <c r="Q36" s="390"/>
      <c r="R36" s="393"/>
    </row>
    <row r="37" spans="1:18" ht="15.75" customHeight="1" thickBot="1" x14ac:dyDescent="0.35">
      <c r="A37" s="375"/>
      <c r="B37" s="376"/>
      <c r="C37" s="291"/>
      <c r="D37" s="291"/>
      <c r="E37" s="344"/>
      <c r="F37" s="344"/>
      <c r="G37" s="344"/>
      <c r="H37" s="291"/>
      <c r="I37" s="291"/>
      <c r="J37" s="291"/>
      <c r="K37" s="291"/>
      <c r="L37" s="291"/>
      <c r="M37" s="291"/>
      <c r="N37" s="291"/>
      <c r="O37" s="291"/>
      <c r="P37" s="291"/>
      <c r="Q37" s="390"/>
      <c r="R37" s="394"/>
    </row>
    <row r="38" spans="1:18" s="14" customFormat="1" ht="15.75" customHeight="1" thickBot="1" x14ac:dyDescent="0.35">
      <c r="A38" s="375"/>
      <c r="B38" s="377" t="s">
        <v>4</v>
      </c>
      <c r="C38" s="291"/>
      <c r="D38" s="291"/>
      <c r="E38" s="344"/>
      <c r="F38" s="344"/>
      <c r="G38" s="344"/>
      <c r="H38" s="291"/>
      <c r="I38" s="291"/>
      <c r="J38" s="291"/>
      <c r="K38" s="291"/>
      <c r="L38" s="291"/>
      <c r="M38" s="291"/>
      <c r="N38" s="291"/>
      <c r="O38" s="291"/>
      <c r="P38" s="291"/>
      <c r="Q38" s="390"/>
      <c r="R38" s="395"/>
    </row>
    <row r="39" spans="1:18" ht="15.75" customHeight="1" thickBot="1" x14ac:dyDescent="0.35">
      <c r="A39" s="375"/>
      <c r="B39" s="376"/>
      <c r="C39" s="291"/>
      <c r="D39" s="291"/>
      <c r="E39" s="291"/>
      <c r="F39" s="344"/>
      <c r="G39" s="344"/>
      <c r="H39" s="291"/>
      <c r="I39" s="291"/>
      <c r="J39" s="291"/>
      <c r="K39" s="291"/>
      <c r="L39" s="291"/>
      <c r="M39" s="291"/>
      <c r="N39" s="291"/>
      <c r="O39" s="291"/>
      <c r="P39" s="291"/>
      <c r="Q39" s="390"/>
      <c r="R39" s="376"/>
    </row>
    <row r="40" spans="1:18" s="14" customFormat="1" ht="15.75" customHeight="1" thickBot="1" x14ac:dyDescent="0.35">
      <c r="A40" s="375"/>
      <c r="B40" s="377" t="s">
        <v>5</v>
      </c>
      <c r="C40" s="291"/>
      <c r="D40" s="291"/>
      <c r="E40" s="344"/>
      <c r="F40" s="344"/>
      <c r="G40" s="344"/>
      <c r="H40" s="291"/>
      <c r="I40" s="291"/>
      <c r="J40" s="291"/>
      <c r="K40" s="291"/>
      <c r="L40" s="291"/>
      <c r="M40" s="291"/>
      <c r="N40" s="291"/>
      <c r="O40" s="291"/>
      <c r="P40" s="291"/>
      <c r="Q40" s="390"/>
      <c r="R40" s="393"/>
    </row>
    <row r="41" spans="1:18" s="17" customFormat="1" ht="15.75" customHeight="1" thickBot="1" x14ac:dyDescent="0.35">
      <c r="A41" s="375"/>
      <c r="B41" s="376"/>
      <c r="C41" s="291"/>
      <c r="D41" s="291"/>
      <c r="E41" s="344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390"/>
      <c r="R41" s="394"/>
    </row>
    <row r="42" spans="1:18" ht="13.5" customHeight="1" thickBot="1" x14ac:dyDescent="0.35">
      <c r="A42" s="375"/>
      <c r="B42" s="377" t="s">
        <v>6</v>
      </c>
      <c r="C42" s="344"/>
      <c r="D42" s="344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390"/>
      <c r="R42" s="393"/>
    </row>
    <row r="43" spans="1:18" ht="15.75" customHeight="1" thickBot="1" x14ac:dyDescent="0.35">
      <c r="A43" s="375"/>
      <c r="B43" s="376"/>
      <c r="C43" s="344"/>
      <c r="D43" s="344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390"/>
      <c r="R43" s="394"/>
    </row>
    <row r="44" spans="1:18" s="14" customFormat="1" ht="15.75" customHeight="1" thickBot="1" x14ac:dyDescent="0.35">
      <c r="A44" s="375"/>
      <c r="B44" s="377" t="s">
        <v>7</v>
      </c>
      <c r="C44" s="344"/>
      <c r="D44" s="344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390"/>
      <c r="R44" s="393"/>
    </row>
    <row r="45" spans="1:18" s="17" customFormat="1" ht="15.75" customHeight="1" thickBot="1" x14ac:dyDescent="0.35">
      <c r="A45" s="376"/>
      <c r="B45" s="376"/>
      <c r="C45" s="344"/>
      <c r="D45" s="344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390"/>
      <c r="R45" s="394"/>
    </row>
    <row r="46" spans="1:18" ht="15.75" customHeight="1" thickBot="1" x14ac:dyDescent="0.3">
      <c r="A46" s="108"/>
      <c r="B46" s="271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1"/>
      <c r="Q46" s="108"/>
      <c r="R46" s="312"/>
    </row>
    <row r="47" spans="1:18" ht="15.75" customHeight="1" thickBot="1" x14ac:dyDescent="0.35">
      <c r="A47" s="99"/>
      <c r="B47" s="270"/>
      <c r="C47" s="275"/>
      <c r="D47" s="275"/>
      <c r="E47" s="275"/>
      <c r="F47" s="277"/>
      <c r="G47" s="277"/>
      <c r="H47" s="274"/>
      <c r="I47" s="273" t="s">
        <v>10</v>
      </c>
      <c r="J47" s="273"/>
      <c r="K47" s="273"/>
      <c r="L47" s="273"/>
      <c r="M47" s="273"/>
      <c r="N47" s="273"/>
      <c r="O47" s="273"/>
      <c r="P47" s="273" t="s">
        <v>11</v>
      </c>
      <c r="Q47" s="110"/>
      <c r="R47" s="111"/>
    </row>
    <row r="48" spans="1:18" s="14" customFormat="1" ht="15.75" customHeight="1" thickBot="1" x14ac:dyDescent="0.35">
      <c r="A48" s="374" t="s">
        <v>12</v>
      </c>
      <c r="B48" s="385" t="s">
        <v>2</v>
      </c>
      <c r="C48" s="291"/>
      <c r="D48" s="291"/>
      <c r="E48" s="291"/>
      <c r="F48" s="344"/>
      <c r="G48" s="344"/>
      <c r="H48" s="291"/>
      <c r="I48" s="291"/>
      <c r="J48" s="291"/>
      <c r="K48" s="291"/>
      <c r="L48" s="291"/>
      <c r="M48" s="291"/>
      <c r="N48" s="291"/>
      <c r="O48" s="291"/>
      <c r="P48" s="291"/>
      <c r="Q48" s="392"/>
      <c r="R48" s="395"/>
    </row>
    <row r="49" spans="1:18" ht="15.75" customHeight="1" thickBot="1" x14ac:dyDescent="0.35">
      <c r="A49" s="375"/>
      <c r="B49" s="376"/>
      <c r="C49" s="291"/>
      <c r="D49" s="291"/>
      <c r="E49" s="291"/>
      <c r="F49" s="344"/>
      <c r="G49" s="344"/>
      <c r="H49" s="291"/>
      <c r="I49" s="291"/>
      <c r="J49" s="291"/>
      <c r="K49" s="291"/>
      <c r="L49" s="291"/>
      <c r="M49" s="291"/>
      <c r="N49" s="291"/>
      <c r="O49" s="291"/>
      <c r="P49" s="291"/>
      <c r="Q49" s="390"/>
      <c r="R49" s="376"/>
    </row>
    <row r="50" spans="1:18" s="14" customFormat="1" ht="15.75" customHeight="1" thickBot="1" x14ac:dyDescent="0.35">
      <c r="A50" s="375"/>
      <c r="B50" s="377" t="s">
        <v>3</v>
      </c>
      <c r="C50" s="344"/>
      <c r="D50" s="344"/>
      <c r="E50" s="291"/>
      <c r="F50" s="344"/>
      <c r="G50" s="344"/>
      <c r="H50" s="291"/>
      <c r="I50" s="291"/>
      <c r="J50" s="291"/>
      <c r="K50" s="291"/>
      <c r="L50" s="291"/>
      <c r="M50" s="291"/>
      <c r="N50" s="291"/>
      <c r="O50" s="291"/>
      <c r="P50" s="291"/>
      <c r="Q50" s="390"/>
      <c r="R50" s="393"/>
    </row>
    <row r="51" spans="1:18" ht="15.75" customHeight="1" thickBot="1" x14ac:dyDescent="0.35">
      <c r="A51" s="375"/>
      <c r="B51" s="376"/>
      <c r="C51" s="344"/>
      <c r="D51" s="344"/>
      <c r="E51" s="291"/>
      <c r="F51" s="344"/>
      <c r="G51" s="344"/>
      <c r="H51" s="291"/>
      <c r="I51" s="291"/>
      <c r="J51" s="291"/>
      <c r="K51" s="291"/>
      <c r="L51" s="291"/>
      <c r="M51" s="291"/>
      <c r="N51" s="291"/>
      <c r="O51" s="291"/>
      <c r="P51" s="291"/>
      <c r="Q51" s="390"/>
      <c r="R51" s="394"/>
    </row>
    <row r="52" spans="1:18" s="14" customFormat="1" ht="15.75" customHeight="1" thickBot="1" x14ac:dyDescent="0.35">
      <c r="A52" s="375"/>
      <c r="B52" s="377" t="s">
        <v>4</v>
      </c>
      <c r="C52" s="291"/>
      <c r="D52" s="291"/>
      <c r="E52" s="344"/>
      <c r="F52" s="344"/>
      <c r="G52" s="344"/>
      <c r="H52" s="291"/>
      <c r="I52" s="291"/>
      <c r="J52" s="291"/>
      <c r="K52" s="291"/>
      <c r="L52" s="291"/>
      <c r="M52" s="291"/>
      <c r="N52" s="291"/>
      <c r="O52" s="291"/>
      <c r="P52" s="291"/>
      <c r="Q52" s="390"/>
      <c r="R52" s="393"/>
    </row>
    <row r="53" spans="1:18" ht="15.75" customHeight="1" thickBot="1" x14ac:dyDescent="0.35">
      <c r="A53" s="375"/>
      <c r="B53" s="376"/>
      <c r="C53" s="291"/>
      <c r="D53" s="291"/>
      <c r="E53" s="344"/>
      <c r="F53" s="344"/>
      <c r="G53" s="344"/>
      <c r="H53" s="291"/>
      <c r="I53" s="291"/>
      <c r="J53" s="291"/>
      <c r="K53" s="291"/>
      <c r="L53" s="291"/>
      <c r="M53" s="291"/>
      <c r="N53" s="291"/>
      <c r="O53" s="291"/>
      <c r="P53" s="291"/>
      <c r="Q53" s="390"/>
      <c r="R53" s="394"/>
    </row>
    <row r="54" spans="1:18" s="14" customFormat="1" ht="15.75" customHeight="1" thickBot="1" x14ac:dyDescent="0.35">
      <c r="A54" s="375"/>
      <c r="B54" s="377" t="s">
        <v>5</v>
      </c>
      <c r="C54" s="344"/>
      <c r="D54" s="344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390"/>
      <c r="R54" s="393"/>
    </row>
    <row r="55" spans="1:18" ht="15.75" customHeight="1" thickBot="1" x14ac:dyDescent="0.35">
      <c r="A55" s="375"/>
      <c r="B55" s="376"/>
      <c r="C55" s="344"/>
      <c r="D55" s="344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390"/>
      <c r="R55" s="394"/>
    </row>
    <row r="56" spans="1:18" s="14" customFormat="1" ht="15.75" customHeight="1" thickBot="1" x14ac:dyDescent="0.35">
      <c r="A56" s="375"/>
      <c r="B56" s="377" t="s">
        <v>6</v>
      </c>
      <c r="C56" s="344"/>
      <c r="D56" s="344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390"/>
      <c r="R56" s="393"/>
    </row>
    <row r="57" spans="1:18" ht="15.75" customHeight="1" thickBot="1" x14ac:dyDescent="0.35">
      <c r="A57" s="375"/>
      <c r="B57" s="376"/>
      <c r="C57" s="344"/>
      <c r="D57" s="344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390"/>
      <c r="R57" s="394"/>
    </row>
    <row r="58" spans="1:18" s="14" customFormat="1" ht="15.75" customHeight="1" thickBot="1" x14ac:dyDescent="0.35">
      <c r="A58" s="375"/>
      <c r="B58" s="377" t="s">
        <v>7</v>
      </c>
      <c r="C58" s="344"/>
      <c r="D58" s="344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1"/>
      <c r="P58" s="291"/>
      <c r="Q58" s="390"/>
      <c r="R58" s="393"/>
    </row>
    <row r="59" spans="1:18" s="17" customFormat="1" ht="15.75" customHeight="1" thickBot="1" x14ac:dyDescent="0.35">
      <c r="A59" s="376"/>
      <c r="B59" s="376"/>
      <c r="C59" s="344"/>
      <c r="D59" s="344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1"/>
      <c r="P59" s="291"/>
      <c r="Q59" s="390"/>
      <c r="R59" s="394"/>
    </row>
    <row r="60" spans="1:18" ht="15.75" customHeight="1" thickBot="1" x14ac:dyDescent="0.3">
      <c r="A60" s="108"/>
      <c r="B60" s="297"/>
      <c r="C60" s="340"/>
      <c r="D60" s="340"/>
      <c r="E60" s="340"/>
      <c r="F60" s="341"/>
      <c r="G60" s="341"/>
      <c r="H60" s="340"/>
      <c r="I60" s="340"/>
      <c r="J60" s="340"/>
      <c r="K60" s="340"/>
      <c r="L60" s="340"/>
      <c r="M60" s="340"/>
      <c r="N60" s="340"/>
      <c r="O60" s="340"/>
      <c r="P60" s="341"/>
      <c r="Q60" s="108"/>
      <c r="R60" s="312"/>
    </row>
    <row r="61" spans="1:18" ht="15.75" customHeight="1" thickBot="1" x14ac:dyDescent="0.35">
      <c r="A61" s="99"/>
      <c r="B61" s="99"/>
      <c r="C61" s="275"/>
      <c r="D61" s="275"/>
      <c r="E61" s="275"/>
      <c r="F61" s="277"/>
      <c r="G61" s="277"/>
      <c r="H61" s="274"/>
      <c r="I61" s="273"/>
      <c r="J61" s="273" t="s">
        <v>0</v>
      </c>
      <c r="K61" s="273"/>
      <c r="L61" s="273"/>
      <c r="M61" s="273"/>
      <c r="N61" s="273"/>
      <c r="O61" s="273"/>
      <c r="P61" s="273"/>
      <c r="Q61" s="110"/>
      <c r="R61" s="22"/>
    </row>
    <row r="62" spans="1:18" s="14" customFormat="1" ht="15.75" customHeight="1" thickBot="1" x14ac:dyDescent="0.35">
      <c r="A62" s="374" t="s">
        <v>13</v>
      </c>
      <c r="B62" s="385" t="s">
        <v>2</v>
      </c>
      <c r="C62" s="344"/>
      <c r="D62" s="344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O62" s="291"/>
      <c r="P62" s="291"/>
      <c r="Q62" s="392"/>
      <c r="R62" s="393"/>
    </row>
    <row r="63" spans="1:18" ht="15.75" customHeight="1" thickBot="1" x14ac:dyDescent="0.35">
      <c r="A63" s="375"/>
      <c r="B63" s="376"/>
      <c r="C63" s="344"/>
      <c r="D63" s="344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390"/>
      <c r="R63" s="394"/>
    </row>
    <row r="64" spans="1:18" s="14" customFormat="1" ht="15.75" customHeight="1" thickBot="1" x14ac:dyDescent="0.35">
      <c r="A64" s="375"/>
      <c r="B64" s="377" t="s">
        <v>3</v>
      </c>
      <c r="C64" s="344"/>
      <c r="D64" s="344"/>
      <c r="E64" s="344"/>
      <c r="F64" s="291"/>
      <c r="G64" s="291"/>
      <c r="H64" s="291"/>
      <c r="I64" s="291"/>
      <c r="J64" s="291"/>
      <c r="K64" s="291"/>
      <c r="L64" s="291"/>
      <c r="M64" s="291"/>
      <c r="N64" s="291"/>
      <c r="O64" s="291"/>
      <c r="P64" s="291"/>
      <c r="Q64" s="390"/>
      <c r="R64" s="393"/>
    </row>
    <row r="65" spans="1:18" ht="15.75" customHeight="1" thickBot="1" x14ac:dyDescent="0.35">
      <c r="A65" s="375"/>
      <c r="B65" s="376"/>
      <c r="C65" s="344"/>
      <c r="D65" s="344"/>
      <c r="E65" s="344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390"/>
      <c r="R65" s="394"/>
    </row>
    <row r="66" spans="1:18" s="14" customFormat="1" ht="15.75" customHeight="1" thickBot="1" x14ac:dyDescent="0.35">
      <c r="A66" s="375"/>
      <c r="B66" s="377" t="s">
        <v>4</v>
      </c>
      <c r="C66" s="344"/>
      <c r="D66" s="344"/>
      <c r="E66" s="344"/>
      <c r="F66" s="291"/>
      <c r="G66" s="291"/>
      <c r="H66" s="291"/>
      <c r="I66" s="291"/>
      <c r="J66" s="291"/>
      <c r="K66" s="291"/>
      <c r="L66" s="291"/>
      <c r="M66" s="291"/>
      <c r="N66" s="291"/>
      <c r="O66" s="291"/>
      <c r="P66" s="291"/>
      <c r="Q66" s="390"/>
      <c r="R66" s="393"/>
    </row>
    <row r="67" spans="1:18" ht="15.75" customHeight="1" thickBot="1" x14ac:dyDescent="0.35">
      <c r="A67" s="375"/>
      <c r="B67" s="376"/>
      <c r="C67" s="291"/>
      <c r="D67" s="291"/>
      <c r="E67" s="344"/>
      <c r="F67" s="291"/>
      <c r="G67" s="291"/>
      <c r="H67" s="291"/>
      <c r="I67" s="291"/>
      <c r="J67" s="291"/>
      <c r="K67" s="291"/>
      <c r="L67" s="291"/>
      <c r="M67" s="291"/>
      <c r="N67" s="291"/>
      <c r="O67" s="291"/>
      <c r="P67" s="291"/>
      <c r="Q67" s="390"/>
      <c r="R67" s="394"/>
    </row>
    <row r="68" spans="1:18" s="14" customFormat="1" ht="15.75" customHeight="1" thickBot="1" x14ac:dyDescent="0.35">
      <c r="A68" s="375"/>
      <c r="B68" s="377" t="s">
        <v>5</v>
      </c>
      <c r="C68" s="291"/>
      <c r="D68" s="291"/>
      <c r="E68" s="344"/>
      <c r="F68" s="344"/>
      <c r="G68" s="344"/>
      <c r="H68" s="291"/>
      <c r="I68" s="291"/>
      <c r="J68" s="291"/>
      <c r="K68" s="291"/>
      <c r="L68" s="291"/>
      <c r="M68" s="291"/>
      <c r="N68" s="291"/>
      <c r="O68" s="291"/>
      <c r="P68" s="291"/>
      <c r="Q68" s="390"/>
      <c r="R68" s="396"/>
    </row>
    <row r="69" spans="1:18" ht="15.75" customHeight="1" thickBot="1" x14ac:dyDescent="0.35">
      <c r="A69" s="375"/>
      <c r="B69" s="376"/>
      <c r="C69" s="291"/>
      <c r="D69" s="291"/>
      <c r="E69" s="344"/>
      <c r="F69" s="344"/>
      <c r="G69" s="344"/>
      <c r="H69" s="291"/>
      <c r="I69" s="291"/>
      <c r="J69" s="291"/>
      <c r="K69" s="291"/>
      <c r="L69" s="291"/>
      <c r="M69" s="291"/>
      <c r="N69" s="291"/>
      <c r="O69" s="291"/>
      <c r="P69" s="291"/>
      <c r="Q69" s="390"/>
      <c r="R69" s="375"/>
    </row>
    <row r="70" spans="1:18" s="14" customFormat="1" ht="15.75" customHeight="1" thickBot="1" x14ac:dyDescent="0.35">
      <c r="A70" s="375"/>
      <c r="B70" s="377" t="s">
        <v>6</v>
      </c>
      <c r="C70" s="291"/>
      <c r="D70" s="291"/>
      <c r="E70" s="344"/>
      <c r="F70" s="344"/>
      <c r="G70" s="344"/>
      <c r="H70" s="291"/>
      <c r="I70" s="291"/>
      <c r="J70" s="291"/>
      <c r="K70" s="291"/>
      <c r="L70" s="291"/>
      <c r="M70" s="291"/>
      <c r="N70" s="291"/>
      <c r="O70" s="291"/>
      <c r="P70" s="291"/>
      <c r="Q70" s="390"/>
      <c r="R70" s="397"/>
    </row>
    <row r="71" spans="1:18" ht="15.75" customHeight="1" thickBot="1" x14ac:dyDescent="0.35">
      <c r="A71" s="375"/>
      <c r="B71" s="376"/>
      <c r="C71" s="291"/>
      <c r="D71" s="291"/>
      <c r="E71" s="291"/>
      <c r="F71" s="344"/>
      <c r="G71" s="344"/>
      <c r="H71" s="291"/>
      <c r="I71" s="291"/>
      <c r="J71" s="291"/>
      <c r="K71" s="291"/>
      <c r="L71" s="291"/>
      <c r="M71" s="291"/>
      <c r="N71" s="291"/>
      <c r="O71" s="291"/>
      <c r="P71" s="291"/>
      <c r="Q71" s="390"/>
      <c r="R71" s="376"/>
    </row>
    <row r="72" spans="1:18" s="14" customFormat="1" ht="15.75" customHeight="1" thickBot="1" x14ac:dyDescent="0.35">
      <c r="A72" s="375"/>
      <c r="B72" s="377" t="s">
        <v>7</v>
      </c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390"/>
      <c r="R72" s="393"/>
    </row>
    <row r="73" spans="1:18" s="17" customFormat="1" ht="15.75" customHeight="1" thickBot="1" x14ac:dyDescent="0.35">
      <c r="A73" s="376"/>
      <c r="B73" s="376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1"/>
      <c r="P73" s="291"/>
      <c r="Q73" s="390"/>
      <c r="R73" s="394"/>
    </row>
    <row r="74" spans="1:18" ht="15.75" customHeight="1" thickBot="1" x14ac:dyDescent="0.3">
      <c r="A74" s="108"/>
      <c r="B74" s="297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1"/>
      <c r="Q74" s="303"/>
      <c r="R74" s="312"/>
    </row>
    <row r="75" spans="1:18" ht="15.75" customHeight="1" thickBot="1" x14ac:dyDescent="0.35">
      <c r="A75" s="99"/>
      <c r="B75" s="99"/>
      <c r="C75" s="275"/>
      <c r="D75" s="275"/>
      <c r="E75" s="275"/>
      <c r="F75" s="276"/>
      <c r="G75" s="276"/>
      <c r="H75" s="274"/>
      <c r="I75" s="273"/>
      <c r="J75" s="273"/>
      <c r="K75" s="273"/>
      <c r="L75" s="273" t="s">
        <v>0</v>
      </c>
      <c r="M75" s="273"/>
      <c r="N75" s="273"/>
      <c r="O75" s="273"/>
      <c r="P75" s="273"/>
      <c r="Q75" s="96"/>
      <c r="R75" s="22"/>
    </row>
    <row r="76" spans="1:18" s="14" customFormat="1" ht="15.75" customHeight="1" thickBot="1" x14ac:dyDescent="0.35">
      <c r="A76" s="378" t="s">
        <v>14</v>
      </c>
      <c r="B76" s="381" t="s">
        <v>2</v>
      </c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392"/>
      <c r="R76" s="384"/>
    </row>
    <row r="77" spans="1:18" ht="15.75" customHeight="1" thickBot="1" x14ac:dyDescent="0.35">
      <c r="A77" s="379"/>
      <c r="B77" s="382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390"/>
      <c r="R77" s="370"/>
    </row>
    <row r="78" spans="1:18" s="14" customFormat="1" ht="13.5" customHeight="1" thickBot="1" x14ac:dyDescent="0.35">
      <c r="A78" s="364"/>
      <c r="B78" s="383" t="s">
        <v>3</v>
      </c>
      <c r="C78" s="344"/>
      <c r="D78" s="344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390"/>
      <c r="R78" s="369"/>
    </row>
    <row r="79" spans="1:18" ht="15.75" customHeight="1" thickBot="1" x14ac:dyDescent="0.35">
      <c r="A79" s="379"/>
      <c r="B79" s="382"/>
      <c r="C79" s="344"/>
      <c r="D79" s="344"/>
      <c r="E79" s="291"/>
      <c r="F79" s="344"/>
      <c r="G79" s="344"/>
      <c r="H79" s="291"/>
      <c r="I79" s="291"/>
      <c r="J79" s="291"/>
      <c r="K79" s="291"/>
      <c r="L79" s="291"/>
      <c r="M79" s="291"/>
      <c r="N79" s="291"/>
      <c r="O79" s="291"/>
      <c r="P79" s="291"/>
      <c r="Q79" s="390"/>
      <c r="R79" s="370"/>
    </row>
    <row r="80" spans="1:18" s="14" customFormat="1" ht="15.75" customHeight="1" thickBot="1" x14ac:dyDescent="0.35">
      <c r="A80" s="364"/>
      <c r="B80" s="383" t="s">
        <v>4</v>
      </c>
      <c r="C80" s="291"/>
      <c r="D80" s="291"/>
      <c r="E80" s="291"/>
      <c r="F80" s="344"/>
      <c r="G80" s="344"/>
      <c r="H80" s="291"/>
      <c r="I80" s="291"/>
      <c r="J80" s="291"/>
      <c r="K80" s="291"/>
      <c r="L80" s="291"/>
      <c r="M80" s="291"/>
      <c r="N80" s="291"/>
      <c r="O80" s="291"/>
      <c r="P80" s="291"/>
      <c r="Q80" s="390"/>
      <c r="R80" s="369"/>
    </row>
    <row r="81" spans="1:18" ht="15.75" customHeight="1" thickBot="1" x14ac:dyDescent="0.35">
      <c r="A81" s="379"/>
      <c r="B81" s="382"/>
      <c r="C81" s="344"/>
      <c r="D81" s="344"/>
      <c r="E81" s="291"/>
      <c r="F81" s="344"/>
      <c r="G81" s="344"/>
      <c r="H81" s="291"/>
      <c r="I81" s="291"/>
      <c r="J81" s="291"/>
      <c r="K81" s="291"/>
      <c r="L81" s="291"/>
      <c r="M81" s="291"/>
      <c r="N81" s="291"/>
      <c r="O81" s="291"/>
      <c r="P81" s="291"/>
      <c r="Q81" s="390"/>
      <c r="R81" s="370"/>
    </row>
    <row r="82" spans="1:18" s="14" customFormat="1" ht="15.75" customHeight="1" thickBot="1" x14ac:dyDescent="0.35">
      <c r="A82" s="364"/>
      <c r="B82" s="383" t="s">
        <v>15</v>
      </c>
      <c r="C82" s="344"/>
      <c r="D82" s="344"/>
      <c r="E82" s="291"/>
      <c r="F82" s="344"/>
      <c r="G82" s="344"/>
      <c r="H82" s="291"/>
      <c r="I82" s="291"/>
      <c r="J82" s="291"/>
      <c r="K82" s="291"/>
      <c r="L82" s="291"/>
      <c r="M82" s="291"/>
      <c r="N82" s="291"/>
      <c r="O82" s="291"/>
      <c r="P82" s="291"/>
      <c r="Q82" s="390"/>
      <c r="R82" s="369"/>
    </row>
    <row r="83" spans="1:18" ht="15.75" customHeight="1" thickBot="1" x14ac:dyDescent="0.35">
      <c r="A83" s="379"/>
      <c r="B83" s="382"/>
      <c r="C83" s="344"/>
      <c r="D83" s="344"/>
      <c r="E83" s="291"/>
      <c r="F83" s="344"/>
      <c r="G83" s="344"/>
      <c r="H83" s="291"/>
      <c r="I83" s="291"/>
      <c r="J83" s="291"/>
      <c r="K83" s="291"/>
      <c r="L83" s="291"/>
      <c r="M83" s="291"/>
      <c r="N83" s="291"/>
      <c r="O83" s="291"/>
      <c r="P83" s="291"/>
      <c r="Q83" s="390"/>
      <c r="R83" s="370"/>
    </row>
    <row r="84" spans="1:18" s="14" customFormat="1" ht="23.25" customHeight="1" thickBot="1" x14ac:dyDescent="0.3">
      <c r="A84" s="380"/>
      <c r="B84" s="120"/>
      <c r="C84" s="345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90"/>
      <c r="R84" s="302"/>
    </row>
    <row r="85" spans="1:18" ht="18" customHeight="1" x14ac:dyDescent="0.25">
      <c r="A85" s="108"/>
      <c r="B85" s="120"/>
      <c r="C85" s="346">
        <f>C18+C32+C46+C60+C74+C84</f>
        <v>0</v>
      </c>
      <c r="D85" s="346">
        <f>D18+D32+D46+D60+D74+D84</f>
        <v>0</v>
      </c>
      <c r="E85" s="346">
        <f>E18+E32+E46+E60+E74+E84/2</f>
        <v>0</v>
      </c>
      <c r="F85" s="347">
        <f>F18+F32+F46+F60+F74+F84</f>
        <v>0</v>
      </c>
      <c r="G85" s="346">
        <f>G84+G74+G60+G46+G32+G18</f>
        <v>0</v>
      </c>
      <c r="H85" s="348">
        <f>H18+H32+H46+H60+H74+H84</f>
        <v>0</v>
      </c>
      <c r="I85" s="347">
        <f>SUM(I17-I8+I31-I22+I45-I36+I59-I48+I67-I64)</f>
        <v>0</v>
      </c>
      <c r="J85" s="347">
        <f>SUM(J17-J8+J29-J22+J45-J34+J59-J48+J67-J64)</f>
        <v>0</v>
      </c>
      <c r="K85" s="347">
        <f>K18+K32+K46+K60+K74+K84</f>
        <v>0</v>
      </c>
      <c r="L85" s="347">
        <f>L18+L32+L46+L60+L74+L84</f>
        <v>0</v>
      </c>
      <c r="M85" s="347">
        <f>M18+M32+M46+M60+M74+M84</f>
        <v>0</v>
      </c>
      <c r="N85" s="347"/>
      <c r="O85" s="347">
        <f>O17-O10+O21-O20+O27+O45-O42+O49-O48+O53-O52+O57-O56+O64</f>
        <v>0</v>
      </c>
      <c r="P85" s="347"/>
      <c r="Q85" s="108"/>
      <c r="R85" s="310"/>
    </row>
    <row r="86" spans="1:18" ht="18" customHeight="1" x14ac:dyDescent="0.25">
      <c r="A86" s="108"/>
      <c r="B86" s="120"/>
      <c r="C86" s="346"/>
      <c r="D86" s="346">
        <v>1.875</v>
      </c>
      <c r="E86" s="346">
        <v>1.875</v>
      </c>
      <c r="F86" s="349">
        <v>0.83333333333333337</v>
      </c>
      <c r="G86" s="349">
        <v>0.83333333333333337</v>
      </c>
      <c r="H86" s="349">
        <v>0.83333333333333337</v>
      </c>
      <c r="I86" s="346">
        <v>0.83333333333333337</v>
      </c>
      <c r="J86" s="346">
        <v>0.83333333333333337</v>
      </c>
      <c r="K86" s="349">
        <v>0.83333333333333337</v>
      </c>
      <c r="L86" s="349">
        <v>0.83333333333333337</v>
      </c>
      <c r="M86" s="349">
        <v>0.83333333333333337</v>
      </c>
      <c r="N86" s="349"/>
      <c r="O86" s="349"/>
      <c r="P86" s="349"/>
      <c r="Q86" s="108"/>
      <c r="R86" s="310"/>
    </row>
    <row r="87" spans="1:18" ht="18" customHeight="1" thickBot="1" x14ac:dyDescent="0.3">
      <c r="A87" s="108"/>
      <c r="B87" s="120"/>
      <c r="C87" s="346"/>
      <c r="D87" s="346">
        <f>D86-D85</f>
        <v>1.875</v>
      </c>
      <c r="E87" s="346">
        <f>E85-E86</f>
        <v>-1.875</v>
      </c>
      <c r="F87" s="346">
        <f>F86-F85</f>
        <v>0.83333333333333337</v>
      </c>
      <c r="G87" s="346">
        <f>G86-G85</f>
        <v>0.83333333333333337</v>
      </c>
      <c r="H87" s="346">
        <f>H85-H86</f>
        <v>-0.83333333333333337</v>
      </c>
      <c r="I87" s="346">
        <f>I86-I85</f>
        <v>0.83333333333333337</v>
      </c>
      <c r="J87" s="346">
        <f>J86-J85</f>
        <v>0.83333333333333337</v>
      </c>
      <c r="K87" s="346">
        <f>K86-K85</f>
        <v>0.83333333333333337</v>
      </c>
      <c r="L87" s="346">
        <f>L86-L85</f>
        <v>0.83333333333333337</v>
      </c>
      <c r="M87" s="346">
        <f>M86-M85</f>
        <v>0.83333333333333337</v>
      </c>
      <c r="N87" s="346"/>
      <c r="O87" s="346"/>
      <c r="P87" s="346"/>
      <c r="Q87" s="108"/>
      <c r="R87" s="310"/>
    </row>
    <row r="88" spans="1:18" s="59" customFormat="1" ht="15.75" customHeight="1" thickTop="1" thickBot="1" x14ac:dyDescent="0.35">
      <c r="A88" s="121"/>
      <c r="B88" s="122"/>
      <c r="C88" s="123"/>
      <c r="D88" s="123"/>
      <c r="E88" s="123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</row>
    <row r="89" spans="1:18" ht="183.75" customHeight="1" thickTop="1" x14ac:dyDescent="0.3">
      <c r="G89" s="350">
        <f>G88-G81</f>
        <v>0</v>
      </c>
    </row>
    <row r="90" spans="1:18" s="60" customFormat="1" ht="15.75" customHeight="1" x14ac:dyDescent="0.3">
      <c r="B90" s="61"/>
      <c r="C90" s="62"/>
      <c r="E90" s="62"/>
    </row>
    <row r="91" spans="1:18" s="60" customFormat="1" ht="15.75" customHeight="1" x14ac:dyDescent="0.3">
      <c r="B91" s="61"/>
      <c r="C91" s="62"/>
      <c r="E91" s="62"/>
      <c r="Q91" s="346"/>
    </row>
    <row r="92" spans="1:18" s="60" customFormat="1" ht="15.75" customHeight="1" x14ac:dyDescent="0.3">
      <c r="B92" s="61"/>
      <c r="C92" s="62"/>
      <c r="E92" s="62"/>
    </row>
    <row r="93" spans="1:18" s="60" customFormat="1" ht="15.75" customHeight="1" x14ac:dyDescent="0.3">
      <c r="B93" s="61"/>
      <c r="C93" s="62"/>
      <c r="E93" s="62"/>
    </row>
    <row r="94" spans="1:18" s="60" customFormat="1" ht="15.75" customHeight="1" x14ac:dyDescent="0.3">
      <c r="B94" s="61"/>
      <c r="C94" s="62"/>
      <c r="E94" s="62"/>
    </row>
    <row r="95" spans="1:18" s="60" customFormat="1" ht="15.75" customHeight="1" x14ac:dyDescent="0.3">
      <c r="B95" s="61"/>
      <c r="C95" s="62"/>
      <c r="E95" s="62"/>
    </row>
    <row r="96" spans="1:18" s="60" customFormat="1" ht="15.75" customHeight="1" x14ac:dyDescent="0.3">
      <c r="B96" s="61"/>
      <c r="C96" s="62"/>
      <c r="E96" s="62"/>
    </row>
    <row r="97" spans="2:5" s="60" customFormat="1" ht="15.75" customHeight="1" x14ac:dyDescent="0.3">
      <c r="B97" s="61"/>
      <c r="C97" s="62"/>
      <c r="E97" s="62"/>
    </row>
    <row r="98" spans="2:5" s="60" customFormat="1" ht="15.75" customHeight="1" x14ac:dyDescent="0.3">
      <c r="B98" s="61"/>
      <c r="C98" s="62"/>
      <c r="E98" s="62"/>
    </row>
    <row r="99" spans="2:5" ht="15.75" customHeight="1" x14ac:dyDescent="0.3"/>
    <row r="100" spans="2:5" ht="15.75" customHeight="1" x14ac:dyDescent="0.3"/>
    <row r="101" spans="2:5" ht="15.75" customHeight="1" x14ac:dyDescent="0.3"/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B38:B39"/>
    <mergeCell ref="R38:R39"/>
    <mergeCell ref="B40:B41"/>
    <mergeCell ref="R40:R41"/>
    <mergeCell ref="B42:B43"/>
    <mergeCell ref="R42:R43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</mergeCells>
  <pageMargins left="0.19685039370078741" right="0.19685039370078741" top="0.19685039370078741" bottom="0.19685039370078741" header="0.31496062992125978" footer="0.31496062992125978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defaultRowHeight="18.75" x14ac:dyDescent="0.3"/>
  <cols>
    <col min="1" max="1" width="5.5703125" style="60" customWidth="1"/>
    <col min="2" max="2" width="16" style="61" customWidth="1"/>
    <col min="3" max="6" width="11" style="62" customWidth="1"/>
    <col min="7" max="7" width="11" style="60" customWidth="1"/>
    <col min="8" max="8" width="11" style="62" customWidth="1"/>
    <col min="9" max="9" width="9.85546875" style="62" customWidth="1"/>
    <col min="10" max="10" width="11.85546875" style="62" customWidth="1"/>
    <col min="11" max="11" width="11" style="60" customWidth="1"/>
    <col min="12" max="13" width="11" style="62" customWidth="1"/>
    <col min="14" max="14" width="17.42578125" style="60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26</v>
      </c>
    </row>
    <row r="2" spans="1:14" ht="15.75" customHeight="1" x14ac:dyDescent="0.25">
      <c r="A2" s="441"/>
      <c r="B2" s="442"/>
      <c r="C2" s="8"/>
      <c r="D2" s="8"/>
      <c r="E2" s="8"/>
      <c r="F2" s="8"/>
      <c r="G2" s="8"/>
      <c r="H2" s="8"/>
      <c r="I2" s="8"/>
      <c r="J2" s="8"/>
      <c r="K2" s="320"/>
      <c r="L2" s="320"/>
      <c r="M2" s="156"/>
      <c r="N2" s="443"/>
    </row>
    <row r="3" spans="1:14" ht="15.75" customHeight="1" thickBot="1" x14ac:dyDescent="0.3">
      <c r="A3" s="376"/>
      <c r="B3" s="391"/>
      <c r="C3" s="9"/>
      <c r="D3" s="9"/>
      <c r="E3" s="9"/>
      <c r="F3" s="9"/>
      <c r="G3" s="295"/>
      <c r="H3" s="9"/>
      <c r="I3" s="9"/>
      <c r="J3" s="9"/>
      <c r="K3" s="295" t="s">
        <v>0</v>
      </c>
      <c r="L3" s="9"/>
      <c r="M3" s="157"/>
      <c r="N3" s="391"/>
    </row>
    <row r="4" spans="1:14" s="14" customFormat="1" ht="15.75" customHeight="1" x14ac:dyDescent="0.25">
      <c r="A4" s="444" t="s">
        <v>27</v>
      </c>
      <c r="B4" s="312" t="s">
        <v>2</v>
      </c>
      <c r="C4" s="189" t="s">
        <v>28</v>
      </c>
      <c r="D4" s="188"/>
      <c r="E4" s="428"/>
      <c r="F4" s="427"/>
      <c r="G4" s="189" t="s">
        <v>28</v>
      </c>
      <c r="H4" s="189" t="s">
        <v>28</v>
      </c>
      <c r="I4" s="188"/>
      <c r="J4" s="190"/>
      <c r="K4" s="189" t="s">
        <v>29</v>
      </c>
      <c r="L4" s="191"/>
      <c r="M4" s="251" t="s">
        <v>19</v>
      </c>
      <c r="N4" s="377" t="s">
        <v>2</v>
      </c>
    </row>
    <row r="5" spans="1:14" s="17" customFormat="1" ht="15.75" customHeight="1" thickBot="1" x14ac:dyDescent="0.3">
      <c r="A5" s="425"/>
      <c r="B5" s="304"/>
      <c r="C5" s="188"/>
      <c r="D5" s="193"/>
      <c r="E5" s="360"/>
      <c r="F5" s="360"/>
      <c r="G5" s="314"/>
      <c r="H5" s="189"/>
      <c r="I5" s="193"/>
      <c r="J5" s="194"/>
      <c r="K5" s="314"/>
      <c r="L5" s="194"/>
      <c r="M5" s="16"/>
      <c r="N5" s="376"/>
    </row>
    <row r="6" spans="1:14" ht="15.75" customHeight="1" x14ac:dyDescent="0.25">
      <c r="A6" s="425"/>
      <c r="B6" s="301" t="s">
        <v>3</v>
      </c>
      <c r="C6" s="195"/>
      <c r="D6" s="191"/>
      <c r="E6" s="191"/>
      <c r="F6" s="189" t="s">
        <v>28</v>
      </c>
      <c r="G6" s="191"/>
      <c r="H6" s="195"/>
      <c r="I6" s="445" t="s">
        <v>29</v>
      </c>
      <c r="J6" s="191"/>
      <c r="K6" s="423"/>
      <c r="L6" s="420" t="s">
        <v>30</v>
      </c>
      <c r="M6" s="421" t="s">
        <v>19</v>
      </c>
      <c r="N6" s="410" t="s">
        <v>3</v>
      </c>
    </row>
    <row r="7" spans="1:14" ht="15.75" customHeight="1" thickBot="1" x14ac:dyDescent="0.3">
      <c r="A7" s="425"/>
      <c r="B7" s="304"/>
      <c r="C7" s="196" t="s">
        <v>31</v>
      </c>
      <c r="D7" s="194"/>
      <c r="E7" s="194"/>
      <c r="F7" s="314"/>
      <c r="G7" s="194"/>
      <c r="H7" s="196"/>
      <c r="I7" s="419"/>
      <c r="J7" s="191"/>
      <c r="K7" s="419"/>
      <c r="L7" s="419"/>
      <c r="M7" s="360"/>
      <c r="N7" s="380"/>
    </row>
    <row r="8" spans="1:14" ht="15.75" customHeight="1" x14ac:dyDescent="0.25">
      <c r="A8" s="425"/>
      <c r="B8" s="301" t="s">
        <v>4</v>
      </c>
      <c r="C8" s="197"/>
      <c r="D8" s="189"/>
      <c r="E8" s="316"/>
      <c r="F8" s="189" t="s">
        <v>28</v>
      </c>
      <c r="G8" s="188"/>
      <c r="H8" s="241"/>
      <c r="I8" s="316" t="s">
        <v>32</v>
      </c>
      <c r="J8" s="261" t="s">
        <v>33</v>
      </c>
      <c r="K8" s="420" t="s">
        <v>30</v>
      </c>
      <c r="L8" s="420" t="s">
        <v>30</v>
      </c>
      <c r="M8" s="446"/>
      <c r="N8" s="377" t="s">
        <v>4</v>
      </c>
    </row>
    <row r="9" spans="1:14" ht="15.75" customHeight="1" thickBot="1" x14ac:dyDescent="0.3">
      <c r="A9" s="425"/>
      <c r="B9" s="304"/>
      <c r="C9" s="198" t="s">
        <v>31</v>
      </c>
      <c r="D9" s="314" t="s">
        <v>31</v>
      </c>
      <c r="E9" s="314" t="s">
        <v>28</v>
      </c>
      <c r="F9" s="314"/>
      <c r="G9" s="193"/>
      <c r="H9" s="263" t="s">
        <v>31</v>
      </c>
      <c r="I9" s="262"/>
      <c r="J9" s="264"/>
      <c r="K9" s="419"/>
      <c r="L9" s="419"/>
      <c r="M9" s="447"/>
      <c r="N9" s="376"/>
    </row>
    <row r="10" spans="1:14" ht="15.75" customHeight="1" x14ac:dyDescent="0.25">
      <c r="A10" s="425"/>
      <c r="B10" s="301" t="s">
        <v>5</v>
      </c>
      <c r="C10" s="197"/>
      <c r="D10" s="189"/>
      <c r="E10" s="189"/>
      <c r="F10" s="189" t="s">
        <v>28</v>
      </c>
      <c r="G10" s="421" t="s">
        <v>28</v>
      </c>
      <c r="H10" s="200" t="s">
        <v>31</v>
      </c>
      <c r="I10" s="189" t="s">
        <v>18</v>
      </c>
      <c r="J10" s="316" t="s">
        <v>33</v>
      </c>
      <c r="K10" s="316" t="s">
        <v>30</v>
      </c>
      <c r="L10" s="448" t="s">
        <v>30</v>
      </c>
      <c r="M10" s="306" t="s">
        <v>34</v>
      </c>
      <c r="N10" s="410" t="s">
        <v>5</v>
      </c>
    </row>
    <row r="11" spans="1:14" ht="15.75" customHeight="1" thickBot="1" x14ac:dyDescent="0.3">
      <c r="A11" s="425"/>
      <c r="B11" s="304"/>
      <c r="C11" s="198" t="s">
        <v>31</v>
      </c>
      <c r="D11" s="314" t="s">
        <v>31</v>
      </c>
      <c r="E11" s="314" t="s">
        <v>28</v>
      </c>
      <c r="F11" s="314"/>
      <c r="G11" s="360"/>
      <c r="H11" s="198"/>
      <c r="I11" s="314"/>
      <c r="J11" s="314"/>
      <c r="K11" s="193"/>
      <c r="L11" s="449"/>
      <c r="M11" s="308" t="s">
        <v>35</v>
      </c>
      <c r="N11" s="380"/>
    </row>
    <row r="12" spans="1:14" s="14" customFormat="1" ht="15.75" customHeight="1" x14ac:dyDescent="0.25">
      <c r="A12" s="425"/>
      <c r="B12" s="301" t="s">
        <v>6</v>
      </c>
      <c r="C12" s="195"/>
      <c r="D12" s="189"/>
      <c r="E12" s="189"/>
      <c r="F12" s="188"/>
      <c r="G12" s="189"/>
      <c r="H12" s="201"/>
      <c r="I12" s="191"/>
      <c r="J12" s="202" t="s">
        <v>30</v>
      </c>
      <c r="K12" s="316" t="s">
        <v>36</v>
      </c>
      <c r="L12" s="420" t="s">
        <v>36</v>
      </c>
      <c r="M12" s="434"/>
      <c r="N12" s="377" t="s">
        <v>6</v>
      </c>
    </row>
    <row r="13" spans="1:14" ht="24" customHeight="1" thickBot="1" x14ac:dyDescent="0.3">
      <c r="A13" s="425"/>
      <c r="B13" s="304"/>
      <c r="C13" s="196"/>
      <c r="D13" s="314" t="s">
        <v>31</v>
      </c>
      <c r="E13" s="314" t="s">
        <v>31</v>
      </c>
      <c r="F13" s="193"/>
      <c r="G13" s="314" t="s">
        <v>34</v>
      </c>
      <c r="H13" s="203"/>
      <c r="I13" s="194"/>
      <c r="J13" s="184" t="s">
        <v>37</v>
      </c>
      <c r="K13" s="193"/>
      <c r="L13" s="419"/>
      <c r="M13" s="362"/>
      <c r="N13" s="376"/>
    </row>
    <row r="14" spans="1:14" s="14" customFormat="1" ht="15.75" customHeight="1" x14ac:dyDescent="0.25">
      <c r="A14" s="425"/>
      <c r="B14" s="301" t="s">
        <v>38</v>
      </c>
      <c r="C14" s="197"/>
      <c r="D14" s="189" t="s">
        <v>34</v>
      </c>
      <c r="E14" s="188"/>
      <c r="F14" s="204"/>
      <c r="G14" s="204"/>
      <c r="H14" s="420" t="s">
        <v>34</v>
      </c>
      <c r="I14" s="191"/>
      <c r="J14" s="205" t="s">
        <v>30</v>
      </c>
      <c r="K14" s="420" t="s">
        <v>35</v>
      </c>
      <c r="L14" s="420" t="s">
        <v>35</v>
      </c>
      <c r="M14" s="439" t="s">
        <v>36</v>
      </c>
      <c r="N14" s="410" t="s">
        <v>39</v>
      </c>
    </row>
    <row r="15" spans="1:14" ht="15.75" customHeight="1" thickBot="1" x14ac:dyDescent="0.3">
      <c r="A15" s="425"/>
      <c r="B15" s="312"/>
      <c r="C15" s="198" t="s">
        <v>34</v>
      </c>
      <c r="D15" s="314"/>
      <c r="E15" s="193"/>
      <c r="F15" s="191"/>
      <c r="G15" s="191"/>
      <c r="H15" s="419"/>
      <c r="I15" s="191"/>
      <c r="J15" s="205" t="s">
        <v>40</v>
      </c>
      <c r="K15" s="419"/>
      <c r="L15" s="419"/>
      <c r="M15" s="431"/>
      <c r="N15" s="380"/>
    </row>
    <row r="16" spans="1:14" ht="15.75" customHeight="1" thickBot="1" x14ac:dyDescent="0.35">
      <c r="A16" s="32"/>
      <c r="B16" s="22"/>
      <c r="C16" s="206"/>
      <c r="D16" s="207"/>
      <c r="E16" s="207"/>
      <c r="F16" s="207"/>
      <c r="G16" s="208"/>
      <c r="H16" s="207"/>
      <c r="I16" s="207"/>
      <c r="J16" s="207"/>
      <c r="K16" s="208"/>
      <c r="L16" s="207"/>
      <c r="M16" s="209"/>
      <c r="N16" s="25"/>
    </row>
    <row r="17" spans="1:14" ht="15.75" customHeight="1" x14ac:dyDescent="0.25">
      <c r="A17" s="426" t="s">
        <v>41</v>
      </c>
      <c r="B17" s="385" t="s">
        <v>2</v>
      </c>
      <c r="C17" s="210"/>
      <c r="D17" s="189" t="s">
        <v>42</v>
      </c>
      <c r="E17" s="189" t="s">
        <v>42</v>
      </c>
      <c r="F17" s="189" t="s">
        <v>34</v>
      </c>
      <c r="G17" s="189" t="s">
        <v>34</v>
      </c>
      <c r="H17" s="313" t="s">
        <v>34</v>
      </c>
      <c r="I17" s="189" t="s">
        <v>35</v>
      </c>
      <c r="J17" s="211"/>
      <c r="K17" s="307" t="s">
        <v>33</v>
      </c>
      <c r="L17" s="427"/>
      <c r="M17" s="212"/>
      <c r="N17" s="377" t="s">
        <v>2</v>
      </c>
    </row>
    <row r="18" spans="1:14" ht="15.75" customHeight="1" thickBot="1" x14ac:dyDescent="0.3">
      <c r="A18" s="375"/>
      <c r="B18" s="376"/>
      <c r="C18" s="210"/>
      <c r="D18" s="314"/>
      <c r="E18" s="314"/>
      <c r="F18" s="193"/>
      <c r="G18" s="314"/>
      <c r="H18" s="188"/>
      <c r="I18" s="314"/>
      <c r="J18" s="194"/>
      <c r="K18" s="308"/>
      <c r="L18" s="360"/>
      <c r="M18" s="314"/>
      <c r="N18" s="376"/>
    </row>
    <row r="19" spans="1:14" s="14" customFormat="1" ht="15.75" customHeight="1" x14ac:dyDescent="0.25">
      <c r="A19" s="375"/>
      <c r="B19" s="377" t="s">
        <v>3</v>
      </c>
      <c r="C19" s="197"/>
      <c r="D19" s="189" t="s">
        <v>42</v>
      </c>
      <c r="E19" s="189" t="s">
        <v>42</v>
      </c>
      <c r="F19" s="189"/>
      <c r="G19" s="189"/>
      <c r="H19" s="197"/>
      <c r="I19" s="213"/>
      <c r="J19" s="187"/>
      <c r="K19" s="420" t="s">
        <v>30</v>
      </c>
      <c r="L19" s="420" t="s">
        <v>30</v>
      </c>
      <c r="M19" s="311" t="s">
        <v>33</v>
      </c>
      <c r="N19" s="377" t="s">
        <v>3</v>
      </c>
    </row>
    <row r="20" spans="1:14" ht="15.75" customHeight="1" thickBot="1" x14ac:dyDescent="0.3">
      <c r="A20" s="375"/>
      <c r="B20" s="376"/>
      <c r="C20" s="198" t="s">
        <v>31</v>
      </c>
      <c r="D20" s="314"/>
      <c r="E20" s="314"/>
      <c r="F20" s="314" t="s">
        <v>34</v>
      </c>
      <c r="G20" s="314" t="s">
        <v>34</v>
      </c>
      <c r="H20" s="198" t="s">
        <v>31</v>
      </c>
      <c r="I20" s="315" t="s">
        <v>35</v>
      </c>
      <c r="J20" s="314" t="s">
        <v>43</v>
      </c>
      <c r="K20" s="419"/>
      <c r="L20" s="419"/>
      <c r="M20" s="309"/>
      <c r="N20" s="376"/>
    </row>
    <row r="21" spans="1:14" s="14" customFormat="1" ht="15.75" customHeight="1" x14ac:dyDescent="0.25">
      <c r="A21" s="375"/>
      <c r="B21" s="377" t="s">
        <v>4</v>
      </c>
      <c r="C21" s="197"/>
      <c r="D21" s="189" t="s">
        <v>42</v>
      </c>
      <c r="E21" s="189" t="s">
        <v>42</v>
      </c>
      <c r="F21" s="189" t="s">
        <v>42</v>
      </c>
      <c r="G21" s="189" t="s">
        <v>31</v>
      </c>
      <c r="H21" s="197"/>
      <c r="I21" s="189"/>
      <c r="J21" s="204"/>
      <c r="K21" s="420" t="s">
        <v>30</v>
      </c>
      <c r="L21" s="420" t="s">
        <v>30</v>
      </c>
      <c r="M21" s="306" t="s">
        <v>19</v>
      </c>
      <c r="N21" s="377" t="s">
        <v>4</v>
      </c>
    </row>
    <row r="22" spans="1:14" ht="15.75" customHeight="1" thickBot="1" x14ac:dyDescent="0.3">
      <c r="A22" s="375"/>
      <c r="B22" s="376"/>
      <c r="C22" s="198" t="s">
        <v>31</v>
      </c>
      <c r="D22" s="314"/>
      <c r="E22" s="314"/>
      <c r="F22" s="314"/>
      <c r="G22" s="314"/>
      <c r="H22" s="198" t="s">
        <v>31</v>
      </c>
      <c r="I22" s="314" t="s">
        <v>29</v>
      </c>
      <c r="J22" s="314" t="s">
        <v>33</v>
      </c>
      <c r="K22" s="419"/>
      <c r="L22" s="419"/>
      <c r="M22" s="308"/>
      <c r="N22" s="376"/>
    </row>
    <row r="23" spans="1:14" s="14" customFormat="1" ht="15.75" customHeight="1" x14ac:dyDescent="0.25">
      <c r="A23" s="375"/>
      <c r="B23" s="440" t="s">
        <v>5</v>
      </c>
      <c r="C23" s="197"/>
      <c r="D23" s="189" t="s">
        <v>42</v>
      </c>
      <c r="E23" s="213" t="s">
        <v>42</v>
      </c>
      <c r="F23" s="189" t="s">
        <v>42</v>
      </c>
      <c r="G23" s="189" t="s">
        <v>31</v>
      </c>
      <c r="H23" s="197"/>
      <c r="I23" s="421" t="s">
        <v>29</v>
      </c>
      <c r="J23" s="187" t="s">
        <v>36</v>
      </c>
      <c r="K23" s="420" t="s">
        <v>30</v>
      </c>
      <c r="L23" s="421" t="s">
        <v>30</v>
      </c>
      <c r="M23" s="306" t="s">
        <v>19</v>
      </c>
      <c r="N23" s="377" t="s">
        <v>5</v>
      </c>
    </row>
    <row r="24" spans="1:14" ht="15.75" customHeight="1" thickBot="1" x14ac:dyDescent="0.3">
      <c r="A24" s="375"/>
      <c r="B24" s="376"/>
      <c r="C24" s="198" t="s">
        <v>31</v>
      </c>
      <c r="D24" s="314"/>
      <c r="E24" s="262"/>
      <c r="F24" s="314"/>
      <c r="G24" s="314"/>
      <c r="H24" s="198" t="s">
        <v>31</v>
      </c>
      <c r="I24" s="360"/>
      <c r="J24" s="314"/>
      <c r="K24" s="419"/>
      <c r="L24" s="360"/>
      <c r="M24" s="308"/>
      <c r="N24" s="376"/>
    </row>
    <row r="25" spans="1:14" s="14" customFormat="1" ht="15.75" customHeight="1" x14ac:dyDescent="0.25">
      <c r="A25" s="375"/>
      <c r="B25" s="377" t="s">
        <v>6</v>
      </c>
      <c r="C25" s="197"/>
      <c r="D25" s="191"/>
      <c r="E25" s="191"/>
      <c r="F25" s="189" t="s">
        <v>42</v>
      </c>
      <c r="G25" s="421" t="s">
        <v>31</v>
      </c>
      <c r="H25" s="201"/>
      <c r="I25" s="435" t="s">
        <v>44</v>
      </c>
      <c r="J25" s="214"/>
      <c r="K25" s="423"/>
      <c r="L25" s="421" t="s">
        <v>19</v>
      </c>
      <c r="M25" s="434"/>
      <c r="N25" s="377" t="s">
        <v>6</v>
      </c>
    </row>
    <row r="26" spans="1:14" s="182" customFormat="1" ht="39.75" customHeight="1" thickBot="1" x14ac:dyDescent="0.3">
      <c r="A26" s="375"/>
      <c r="B26" s="376"/>
      <c r="C26" s="215" t="s">
        <v>45</v>
      </c>
      <c r="D26" s="216"/>
      <c r="E26" s="216"/>
      <c r="F26" s="217"/>
      <c r="G26" s="360"/>
      <c r="H26" s="218"/>
      <c r="I26" s="360"/>
      <c r="J26" s="185" t="s">
        <v>46</v>
      </c>
      <c r="K26" s="419"/>
      <c r="L26" s="360"/>
      <c r="M26" s="362"/>
      <c r="N26" s="376"/>
    </row>
    <row r="27" spans="1:14" s="14" customFormat="1" ht="22.5" customHeight="1" x14ac:dyDescent="0.25">
      <c r="A27" s="375"/>
      <c r="B27" s="417" t="s">
        <v>38</v>
      </c>
      <c r="C27" s="213" t="s">
        <v>31</v>
      </c>
      <c r="D27" s="188"/>
      <c r="E27" s="188"/>
      <c r="F27" s="420" t="s">
        <v>42</v>
      </c>
      <c r="G27" s="420" t="s">
        <v>31</v>
      </c>
      <c r="H27" s="197"/>
      <c r="I27" s="191"/>
      <c r="J27" s="212"/>
      <c r="K27" s="423"/>
      <c r="L27" s="420" t="s">
        <v>19</v>
      </c>
      <c r="M27" s="219"/>
      <c r="N27" s="410" t="s">
        <v>39</v>
      </c>
    </row>
    <row r="28" spans="1:14" ht="15.75" customHeight="1" thickBot="1" x14ac:dyDescent="0.3">
      <c r="A28" s="375"/>
      <c r="B28" s="375"/>
      <c r="C28" s="313"/>
      <c r="D28" s="193"/>
      <c r="E28" s="193"/>
      <c r="F28" s="419"/>
      <c r="G28" s="419"/>
      <c r="H28" s="198" t="s">
        <v>31</v>
      </c>
      <c r="I28" s="194"/>
      <c r="J28" s="220"/>
      <c r="K28" s="419"/>
      <c r="L28" s="419"/>
      <c r="M28" s="192"/>
      <c r="N28" s="380"/>
    </row>
    <row r="29" spans="1:14" s="14" customFormat="1" ht="15.75" customHeight="1" thickBot="1" x14ac:dyDescent="0.35">
      <c r="A29" s="32"/>
      <c r="B29" s="22"/>
      <c r="C29" s="206"/>
      <c r="D29" s="207"/>
      <c r="E29" s="207"/>
      <c r="F29" s="207"/>
      <c r="G29" s="207"/>
      <c r="H29" s="207"/>
      <c r="I29" s="207"/>
      <c r="J29" s="207"/>
      <c r="K29" s="207"/>
      <c r="L29" s="207"/>
      <c r="M29" s="209"/>
      <c r="N29" s="22"/>
    </row>
    <row r="30" spans="1:14" s="17" customFormat="1" ht="15.75" customHeight="1" x14ac:dyDescent="0.25">
      <c r="A30" s="426" t="s">
        <v>47</v>
      </c>
      <c r="B30" s="377" t="s">
        <v>2</v>
      </c>
      <c r="C30" s="221"/>
      <c r="D30" s="189" t="s">
        <v>34</v>
      </c>
      <c r="E30" s="191"/>
      <c r="F30" s="191"/>
      <c r="G30" s="188"/>
      <c r="H30" s="222"/>
      <c r="I30" s="223" t="s">
        <v>48</v>
      </c>
      <c r="J30" s="211"/>
      <c r="K30" s="190"/>
      <c r="L30" s="190"/>
      <c r="M30" s="438" t="s">
        <v>35</v>
      </c>
      <c r="N30" s="377" t="s">
        <v>2</v>
      </c>
    </row>
    <row r="31" spans="1:14" ht="15.75" customHeight="1" thickBot="1" x14ac:dyDescent="0.3">
      <c r="A31" s="375"/>
      <c r="B31" s="376"/>
      <c r="C31" s="210"/>
      <c r="D31" s="314"/>
      <c r="E31" s="194"/>
      <c r="F31" s="194"/>
      <c r="G31" s="193"/>
      <c r="H31" s="191"/>
      <c r="I31" s="314"/>
      <c r="J31" s="194"/>
      <c r="K31" s="194"/>
      <c r="L31" s="194"/>
      <c r="M31" s="362"/>
      <c r="N31" s="376"/>
    </row>
    <row r="32" spans="1:14" s="14" customFormat="1" ht="15.75" customHeight="1" x14ac:dyDescent="0.25">
      <c r="A32" s="375"/>
      <c r="B32" s="377" t="s">
        <v>3</v>
      </c>
      <c r="C32" s="197" t="s">
        <v>35</v>
      </c>
      <c r="D32" s="191"/>
      <c r="E32" s="191"/>
      <c r="F32" s="191"/>
      <c r="G32" s="191"/>
      <c r="H32" s="197" t="s">
        <v>35</v>
      </c>
      <c r="I32" s="189" t="s">
        <v>48</v>
      </c>
      <c r="J32" s="224" t="s">
        <v>33</v>
      </c>
      <c r="K32" s="420" t="s">
        <v>30</v>
      </c>
      <c r="L32" s="423"/>
      <c r="M32" s="438" t="s">
        <v>49</v>
      </c>
      <c r="N32" s="377" t="s">
        <v>3</v>
      </c>
    </row>
    <row r="33" spans="1:24" ht="15.75" customHeight="1" thickBot="1" x14ac:dyDescent="0.3">
      <c r="A33" s="375"/>
      <c r="B33" s="376"/>
      <c r="C33" s="198" t="s">
        <v>31</v>
      </c>
      <c r="D33" s="194"/>
      <c r="E33" s="194"/>
      <c r="F33" s="194"/>
      <c r="G33" s="194"/>
      <c r="H33" s="196" t="s">
        <v>31</v>
      </c>
      <c r="I33" s="314"/>
      <c r="J33" s="314"/>
      <c r="K33" s="419"/>
      <c r="L33" s="419"/>
      <c r="M33" s="362"/>
      <c r="N33" s="376"/>
    </row>
    <row r="34" spans="1:24" s="14" customFormat="1" ht="23.45" customHeight="1" x14ac:dyDescent="0.25">
      <c r="A34" s="375"/>
      <c r="B34" s="377" t="s">
        <v>4</v>
      </c>
      <c r="C34" s="195"/>
      <c r="D34" s="189" t="s">
        <v>35</v>
      </c>
      <c r="E34" s="189" t="s">
        <v>35</v>
      </c>
      <c r="F34" s="189" t="s">
        <v>35</v>
      </c>
      <c r="G34" s="189"/>
      <c r="H34" s="197"/>
      <c r="I34" s="189" t="s">
        <v>48</v>
      </c>
      <c r="J34" s="189" t="s">
        <v>28</v>
      </c>
      <c r="K34" s="420" t="s">
        <v>30</v>
      </c>
      <c r="L34" s="306" t="s">
        <v>30</v>
      </c>
      <c r="M34" s="438" t="s">
        <v>49</v>
      </c>
      <c r="N34" s="377" t="s">
        <v>4</v>
      </c>
    </row>
    <row r="35" spans="1:24" ht="15" customHeight="1" thickBot="1" x14ac:dyDescent="0.3">
      <c r="A35" s="375"/>
      <c r="B35" s="376"/>
      <c r="C35" s="196" t="s">
        <v>31</v>
      </c>
      <c r="D35" s="314"/>
      <c r="E35" s="314"/>
      <c r="F35" s="314"/>
      <c r="G35" s="314" t="s">
        <v>31</v>
      </c>
      <c r="H35" s="198" t="s">
        <v>31</v>
      </c>
      <c r="I35" s="314"/>
      <c r="J35" s="314"/>
      <c r="K35" s="419"/>
      <c r="L35" s="307"/>
      <c r="M35" s="362"/>
      <c r="N35" s="376"/>
    </row>
    <row r="36" spans="1:24" s="14" customFormat="1" ht="24" customHeight="1" x14ac:dyDescent="0.25">
      <c r="A36" s="375"/>
      <c r="B36" s="377" t="s">
        <v>5</v>
      </c>
      <c r="C36" s="197"/>
      <c r="D36" s="189" t="s">
        <v>28</v>
      </c>
      <c r="E36" s="421" t="s">
        <v>28</v>
      </c>
      <c r="F36" s="189" t="s">
        <v>28</v>
      </c>
      <c r="G36" s="421" t="s">
        <v>31</v>
      </c>
      <c r="H36" s="197"/>
      <c r="I36" s="189" t="s">
        <v>48</v>
      </c>
      <c r="J36" s="224" t="s">
        <v>30</v>
      </c>
      <c r="K36" s="420" t="s">
        <v>33</v>
      </c>
      <c r="L36" s="432" t="s">
        <v>33</v>
      </c>
      <c r="M36" s="436" t="s">
        <v>50</v>
      </c>
      <c r="N36" s="377" t="s">
        <v>5</v>
      </c>
    </row>
    <row r="37" spans="1:24" ht="15.75" customHeight="1" thickBot="1" x14ac:dyDescent="0.3">
      <c r="A37" s="375"/>
      <c r="B37" s="376"/>
      <c r="C37" s="198" t="s">
        <v>31</v>
      </c>
      <c r="D37" s="314"/>
      <c r="E37" s="360"/>
      <c r="F37" s="314"/>
      <c r="G37" s="360"/>
      <c r="H37" s="198" t="s">
        <v>31</v>
      </c>
      <c r="I37" s="314"/>
      <c r="J37" s="265" t="s">
        <v>51</v>
      </c>
      <c r="K37" s="419"/>
      <c r="L37" s="419"/>
      <c r="M37" s="362"/>
      <c r="N37" s="376"/>
    </row>
    <row r="38" spans="1:24" s="14" customFormat="1" ht="15.75" customHeight="1" x14ac:dyDescent="0.25">
      <c r="A38" s="375"/>
      <c r="B38" s="377" t="s">
        <v>6</v>
      </c>
      <c r="C38" s="197"/>
      <c r="D38" s="189" t="s">
        <v>28</v>
      </c>
      <c r="E38" s="189" t="s">
        <v>28</v>
      </c>
      <c r="F38" s="189" t="s">
        <v>28</v>
      </c>
      <c r="G38" s="189" t="s">
        <v>31</v>
      </c>
      <c r="H38" s="197"/>
      <c r="I38" s="189" t="s">
        <v>48</v>
      </c>
      <c r="J38" s="224" t="s">
        <v>29</v>
      </c>
      <c r="K38" s="420" t="s">
        <v>30</v>
      </c>
      <c r="L38" s="420" t="s">
        <v>30</v>
      </c>
      <c r="M38" s="437" t="s">
        <v>49</v>
      </c>
      <c r="N38" s="377" t="s">
        <v>6</v>
      </c>
    </row>
    <row r="39" spans="1:24" s="17" customFormat="1" ht="27.6" customHeight="1" thickBot="1" x14ac:dyDescent="0.3">
      <c r="A39" s="375"/>
      <c r="B39" s="376"/>
      <c r="C39" s="198" t="s">
        <v>31</v>
      </c>
      <c r="D39" s="314"/>
      <c r="E39" s="314"/>
      <c r="F39" s="314"/>
      <c r="G39" s="314"/>
      <c r="H39" s="198" t="s">
        <v>31</v>
      </c>
      <c r="I39" s="314"/>
      <c r="J39" s="266" t="s">
        <v>52</v>
      </c>
      <c r="K39" s="419"/>
      <c r="L39" s="419"/>
      <c r="M39" s="362"/>
      <c r="N39" s="376"/>
    </row>
    <row r="40" spans="1:24" ht="15.75" customHeight="1" x14ac:dyDescent="0.25">
      <c r="A40" s="375"/>
      <c r="B40" s="377" t="s">
        <v>38</v>
      </c>
      <c r="C40" s="255"/>
      <c r="D40" s="189" t="s">
        <v>28</v>
      </c>
      <c r="E40" s="189" t="s">
        <v>28</v>
      </c>
      <c r="F40" s="189" t="s">
        <v>31</v>
      </c>
      <c r="G40" s="188"/>
      <c r="H40" s="197"/>
      <c r="I40" s="188"/>
      <c r="J40" s="189" t="s">
        <v>29</v>
      </c>
      <c r="K40" s="430" t="s">
        <v>53</v>
      </c>
      <c r="L40" s="432" t="s">
        <v>54</v>
      </c>
      <c r="M40" s="421" t="s">
        <v>49</v>
      </c>
      <c r="N40" s="410" t="s">
        <v>39</v>
      </c>
    </row>
    <row r="41" spans="1:24" ht="15.75" customHeight="1" x14ac:dyDescent="0.25">
      <c r="A41" s="375"/>
      <c r="B41" s="375"/>
      <c r="C41" s="225"/>
      <c r="D41" s="308"/>
      <c r="E41" s="189"/>
      <c r="F41" s="189"/>
      <c r="G41" s="188"/>
      <c r="H41" s="226"/>
      <c r="I41" s="188"/>
      <c r="J41" s="189"/>
      <c r="K41" s="419"/>
      <c r="L41" s="419"/>
      <c r="M41" s="419"/>
      <c r="N41" s="379"/>
    </row>
    <row r="42" spans="1:24" s="183" customFormat="1" ht="33" customHeight="1" thickBot="1" x14ac:dyDescent="0.3">
      <c r="A42" s="375"/>
      <c r="B42" s="376"/>
      <c r="C42" s="314" t="s">
        <v>31</v>
      </c>
      <c r="D42" s="189"/>
      <c r="E42" s="314"/>
      <c r="F42" s="314"/>
      <c r="G42" s="193"/>
      <c r="H42" s="198" t="s">
        <v>31</v>
      </c>
      <c r="I42" s="193"/>
      <c r="J42" s="331"/>
      <c r="K42" s="431"/>
      <c r="L42" s="419"/>
      <c r="M42" s="360"/>
      <c r="N42" s="380"/>
    </row>
    <row r="43" spans="1:24" ht="15.75" customHeight="1" thickBot="1" x14ac:dyDescent="0.35">
      <c r="A43" s="32"/>
      <c r="B43" s="22"/>
      <c r="C43" s="227"/>
      <c r="D43" s="207"/>
      <c r="E43" s="228"/>
      <c r="F43" s="229"/>
      <c r="G43" s="207"/>
      <c r="H43" s="207"/>
      <c r="I43" s="207"/>
      <c r="J43" s="228"/>
      <c r="K43" s="207"/>
      <c r="L43" s="228"/>
      <c r="M43" s="230"/>
      <c r="N43" s="22"/>
    </row>
    <row r="44" spans="1:24" ht="15.75" customHeight="1" x14ac:dyDescent="0.25">
      <c r="A44" s="426" t="s">
        <v>55</v>
      </c>
      <c r="B44" s="377" t="s">
        <v>2</v>
      </c>
      <c r="C44" s="231"/>
      <c r="D44" s="223" t="s">
        <v>34</v>
      </c>
      <c r="E44" s="421" t="s">
        <v>34</v>
      </c>
      <c r="F44" s="189" t="s">
        <v>34</v>
      </c>
      <c r="G44" s="191"/>
      <c r="H44" s="190"/>
      <c r="I44" s="223" t="s">
        <v>36</v>
      </c>
      <c r="J44" s="212"/>
      <c r="K44" s="223" t="s">
        <v>35</v>
      </c>
      <c r="L44" s="253"/>
      <c r="M44" s="212"/>
      <c r="N44" s="410" t="s">
        <v>2</v>
      </c>
    </row>
    <row r="45" spans="1:24" ht="15.75" customHeight="1" thickBot="1" x14ac:dyDescent="0.3">
      <c r="A45" s="375"/>
      <c r="B45" s="376"/>
      <c r="C45" s="232"/>
      <c r="D45" s="314"/>
      <c r="E45" s="360"/>
      <c r="F45" s="314"/>
      <c r="G45" s="194"/>
      <c r="H45" s="194"/>
      <c r="I45" s="314"/>
      <c r="J45" s="193"/>
      <c r="K45" s="314"/>
      <c r="L45" s="255"/>
      <c r="M45" s="193"/>
      <c r="N45" s="380"/>
    </row>
    <row r="46" spans="1:24" s="14" customFormat="1" ht="15.75" customHeight="1" x14ac:dyDescent="0.25">
      <c r="A46" s="375"/>
      <c r="B46" s="377" t="s">
        <v>3</v>
      </c>
      <c r="C46" s="197"/>
      <c r="D46" s="189" t="s">
        <v>35</v>
      </c>
      <c r="E46" s="189" t="s">
        <v>35</v>
      </c>
      <c r="F46" s="189" t="s">
        <v>35</v>
      </c>
      <c r="G46" s="191"/>
      <c r="H46" s="199"/>
      <c r="I46" s="191"/>
      <c r="J46" s="187" t="s">
        <v>33</v>
      </c>
      <c r="K46" s="421" t="s">
        <v>30</v>
      </c>
      <c r="L46" s="199"/>
      <c r="M46" s="433" t="s">
        <v>30</v>
      </c>
      <c r="N46" s="377" t="s">
        <v>3</v>
      </c>
    </row>
    <row r="47" spans="1:24" ht="15.75" customHeight="1" thickBot="1" x14ac:dyDescent="0.3">
      <c r="A47" s="375"/>
      <c r="B47" s="376"/>
      <c r="C47" s="198" t="s">
        <v>31</v>
      </c>
      <c r="D47" s="314" t="s">
        <v>31</v>
      </c>
      <c r="E47" s="314" t="s">
        <v>31</v>
      </c>
      <c r="F47" s="314" t="s">
        <v>31</v>
      </c>
      <c r="G47" s="194"/>
      <c r="H47" s="189" t="s">
        <v>31</v>
      </c>
      <c r="I47" s="194"/>
      <c r="J47" s="314"/>
      <c r="K47" s="360"/>
      <c r="L47" s="314" t="s">
        <v>30</v>
      </c>
      <c r="M47" s="362"/>
      <c r="N47" s="376"/>
      <c r="X47" s="38"/>
    </row>
    <row r="48" spans="1:24" s="14" customFormat="1" ht="15.75" customHeight="1" x14ac:dyDescent="0.25">
      <c r="A48" s="375"/>
      <c r="B48" s="377" t="s">
        <v>4</v>
      </c>
      <c r="C48" s="197"/>
      <c r="D48" s="191"/>
      <c r="E48" s="191"/>
      <c r="F48" s="191"/>
      <c r="G48" s="191"/>
      <c r="H48" s="197"/>
      <c r="I48" s="223" t="s">
        <v>36</v>
      </c>
      <c r="J48" s="187" t="s">
        <v>33</v>
      </c>
      <c r="K48" s="420" t="s">
        <v>30</v>
      </c>
      <c r="L48" s="181" t="s">
        <v>56</v>
      </c>
      <c r="M48" s="434"/>
      <c r="N48" s="377" t="s">
        <v>4</v>
      </c>
    </row>
    <row r="49" spans="1:18" ht="15.75" customHeight="1" thickBot="1" x14ac:dyDescent="0.3">
      <c r="A49" s="375"/>
      <c r="B49" s="376"/>
      <c r="C49" s="198" t="s">
        <v>31</v>
      </c>
      <c r="D49" s="194"/>
      <c r="E49" s="194"/>
      <c r="F49" s="194"/>
      <c r="G49" s="194"/>
      <c r="H49" s="198" t="s">
        <v>29</v>
      </c>
      <c r="I49" s="314"/>
      <c r="J49" s="314"/>
      <c r="K49" s="419"/>
      <c r="L49" s="260" t="s">
        <v>30</v>
      </c>
      <c r="M49" s="362"/>
      <c r="N49" s="376"/>
    </row>
    <row r="50" spans="1:18" s="14" customFormat="1" ht="15.75" customHeight="1" x14ac:dyDescent="0.25">
      <c r="A50" s="375"/>
      <c r="B50" s="377" t="s">
        <v>5</v>
      </c>
      <c r="C50" s="197"/>
      <c r="D50" s="189" t="s">
        <v>31</v>
      </c>
      <c r="E50" s="191"/>
      <c r="F50" s="189" t="s">
        <v>18</v>
      </c>
      <c r="G50" s="189" t="s">
        <v>29</v>
      </c>
      <c r="H50" s="197"/>
      <c r="I50" s="223" t="s">
        <v>19</v>
      </c>
      <c r="J50" s="214" t="s">
        <v>30</v>
      </c>
      <c r="K50" s="420" t="s">
        <v>33</v>
      </c>
      <c r="L50" s="423"/>
      <c r="M50" s="433" t="s">
        <v>36</v>
      </c>
      <c r="N50" s="377" t="s">
        <v>5</v>
      </c>
    </row>
    <row r="51" spans="1:18" ht="15.75" customHeight="1" thickBot="1" x14ac:dyDescent="0.3">
      <c r="A51" s="375"/>
      <c r="B51" s="376"/>
      <c r="C51" s="198" t="s">
        <v>31</v>
      </c>
      <c r="D51" s="314"/>
      <c r="E51" s="194"/>
      <c r="F51" s="314"/>
      <c r="G51" s="314"/>
      <c r="H51" s="198" t="s">
        <v>31</v>
      </c>
      <c r="I51" s="314"/>
      <c r="J51" s="184" t="s">
        <v>51</v>
      </c>
      <c r="K51" s="419"/>
      <c r="L51" s="419"/>
      <c r="M51" s="362"/>
      <c r="N51" s="376"/>
      <c r="Q51" s="39"/>
      <c r="R51" s="39"/>
    </row>
    <row r="52" spans="1:18" s="14" customFormat="1" ht="15.75" customHeight="1" x14ac:dyDescent="0.25">
      <c r="A52" s="375"/>
      <c r="B52" s="377" t="s">
        <v>6</v>
      </c>
      <c r="C52" s="195"/>
      <c r="D52" s="188"/>
      <c r="E52" s="233"/>
      <c r="F52" s="191"/>
      <c r="G52" s="191"/>
      <c r="H52" s="197"/>
      <c r="I52" s="190"/>
      <c r="J52" s="186" t="s">
        <v>57</v>
      </c>
      <c r="K52" s="435" t="s">
        <v>30</v>
      </c>
      <c r="L52" s="423"/>
      <c r="M52" s="421" t="s">
        <v>36</v>
      </c>
      <c r="N52" s="410" t="s">
        <v>6</v>
      </c>
    </row>
    <row r="53" spans="1:18" ht="15.75" customHeight="1" thickBot="1" x14ac:dyDescent="0.3">
      <c r="A53" s="375"/>
      <c r="B53" s="376"/>
      <c r="C53" s="196"/>
      <c r="D53" s="193"/>
      <c r="E53" s="234"/>
      <c r="F53" s="194"/>
      <c r="G53" s="194"/>
      <c r="H53" s="198" t="s">
        <v>31</v>
      </c>
      <c r="I53" s="194"/>
      <c r="J53" s="235" t="s">
        <v>19</v>
      </c>
      <c r="K53" s="360"/>
      <c r="L53" s="419"/>
      <c r="M53" s="360"/>
      <c r="N53" s="380"/>
    </row>
    <row r="54" spans="1:18" s="14" customFormat="1" ht="15.75" customHeight="1" x14ac:dyDescent="0.25">
      <c r="A54" s="375"/>
      <c r="B54" s="424" t="s">
        <v>38</v>
      </c>
      <c r="C54" s="195"/>
      <c r="D54" s="236"/>
      <c r="E54" s="237"/>
      <c r="F54" s="233"/>
      <c r="G54" s="233"/>
      <c r="H54" s="195"/>
      <c r="I54" s="190"/>
      <c r="J54" s="236"/>
      <c r="K54" s="420" t="s">
        <v>58</v>
      </c>
      <c r="L54" s="213" t="s">
        <v>19</v>
      </c>
      <c r="M54" s="213" t="s">
        <v>36</v>
      </c>
      <c r="N54" s="410" t="s">
        <v>39</v>
      </c>
    </row>
    <row r="55" spans="1:18" ht="15.75" customHeight="1" thickBot="1" x14ac:dyDescent="0.3">
      <c r="A55" s="375"/>
      <c r="B55" s="425"/>
      <c r="C55" s="196"/>
      <c r="D55" s="191"/>
      <c r="E55" s="191"/>
      <c r="F55" s="191"/>
      <c r="G55" s="191"/>
      <c r="H55" s="196"/>
      <c r="I55" s="194"/>
      <c r="J55" s="191"/>
      <c r="K55" s="419"/>
      <c r="L55" s="238"/>
      <c r="M55" s="238"/>
      <c r="N55" s="380"/>
    </row>
    <row r="56" spans="1:18" ht="15.75" customHeight="1" thickBot="1" x14ac:dyDescent="0.35">
      <c r="A56" s="32"/>
      <c r="B56" s="22"/>
      <c r="C56" s="239"/>
      <c r="D56" s="207"/>
      <c r="E56" s="207"/>
      <c r="F56" s="207"/>
      <c r="G56" s="208"/>
      <c r="H56" s="207"/>
      <c r="I56" s="207"/>
      <c r="J56" s="207"/>
      <c r="K56" s="208"/>
      <c r="L56" s="208"/>
      <c r="M56" s="209"/>
      <c r="N56" s="25"/>
    </row>
    <row r="57" spans="1:18" ht="15.75" customHeight="1" x14ac:dyDescent="0.25">
      <c r="A57" s="426" t="s">
        <v>59</v>
      </c>
      <c r="B57" s="385" t="s">
        <v>2</v>
      </c>
      <c r="C57" s="315" t="s">
        <v>42</v>
      </c>
      <c r="D57" s="305"/>
      <c r="E57" s="189" t="s">
        <v>34</v>
      </c>
      <c r="F57" s="189" t="s">
        <v>34</v>
      </c>
      <c r="G57" s="427"/>
      <c r="H57" s="189" t="s">
        <v>34</v>
      </c>
      <c r="I57" s="189" t="s">
        <v>49</v>
      </c>
      <c r="J57" s="189" t="s">
        <v>35</v>
      </c>
      <c r="K57" s="428"/>
      <c r="L57" s="428"/>
      <c r="M57" s="421" t="s">
        <v>48</v>
      </c>
      <c r="N57" s="377" t="s">
        <v>2</v>
      </c>
    </row>
    <row r="58" spans="1:18" ht="15.75" customHeight="1" thickBot="1" x14ac:dyDescent="0.3">
      <c r="A58" s="375"/>
      <c r="B58" s="376"/>
      <c r="C58" s="315"/>
      <c r="D58" s="314" t="s">
        <v>42</v>
      </c>
      <c r="E58" s="314"/>
      <c r="F58" s="314"/>
      <c r="G58" s="360"/>
      <c r="H58" s="314"/>
      <c r="I58" s="314"/>
      <c r="J58" s="314"/>
      <c r="K58" s="360"/>
      <c r="L58" s="360"/>
      <c r="M58" s="360"/>
      <c r="N58" s="376"/>
    </row>
    <row r="59" spans="1:18" s="14" customFormat="1" ht="15.75" customHeight="1" x14ac:dyDescent="0.25">
      <c r="A59" s="375"/>
      <c r="B59" s="377" t="s">
        <v>3</v>
      </c>
      <c r="C59" s="213"/>
      <c r="D59" s="188"/>
      <c r="E59" s="191"/>
      <c r="F59" s="429" t="s">
        <v>42</v>
      </c>
      <c r="G59" s="429" t="s">
        <v>34</v>
      </c>
      <c r="H59" s="197"/>
      <c r="I59" s="189" t="s">
        <v>49</v>
      </c>
      <c r="J59" s="188"/>
      <c r="K59" s="420" t="s">
        <v>22</v>
      </c>
      <c r="L59" s="420" t="s">
        <v>30</v>
      </c>
      <c r="M59" s="421" t="s">
        <v>48</v>
      </c>
      <c r="N59" s="377" t="s">
        <v>3</v>
      </c>
    </row>
    <row r="60" spans="1:18" ht="15.75" customHeight="1" thickBot="1" x14ac:dyDescent="0.3">
      <c r="A60" s="375"/>
      <c r="B60" s="376"/>
      <c r="C60" s="315" t="s">
        <v>31</v>
      </c>
      <c r="D60" s="193"/>
      <c r="E60" s="194"/>
      <c r="F60" s="360"/>
      <c r="G60" s="360"/>
      <c r="H60" s="198" t="s">
        <v>31</v>
      </c>
      <c r="I60" s="314"/>
      <c r="J60" s="193"/>
      <c r="K60" s="419"/>
      <c r="L60" s="419"/>
      <c r="M60" s="360"/>
      <c r="N60" s="376"/>
    </row>
    <row r="61" spans="1:18" s="14" customFormat="1" ht="15.75" customHeight="1" x14ac:dyDescent="0.25">
      <c r="A61" s="375"/>
      <c r="B61" s="377" t="s">
        <v>4</v>
      </c>
      <c r="C61" s="213"/>
      <c r="D61" s="189" t="s">
        <v>42</v>
      </c>
      <c r="E61" s="189" t="s">
        <v>42</v>
      </c>
      <c r="F61" s="188"/>
      <c r="G61" s="421" t="s">
        <v>31</v>
      </c>
      <c r="H61" s="197"/>
      <c r="I61" s="189" t="s">
        <v>33</v>
      </c>
      <c r="J61" s="316" t="s">
        <v>60</v>
      </c>
      <c r="K61" s="420" t="s">
        <v>30</v>
      </c>
      <c r="L61" s="420" t="s">
        <v>30</v>
      </c>
      <c r="M61" s="188"/>
      <c r="N61" s="377" t="s">
        <v>4</v>
      </c>
    </row>
    <row r="62" spans="1:18" ht="15.75" customHeight="1" thickBot="1" x14ac:dyDescent="0.3">
      <c r="A62" s="375"/>
      <c r="B62" s="376"/>
      <c r="C62" s="315" t="s">
        <v>31</v>
      </c>
      <c r="D62" s="314"/>
      <c r="E62" s="314"/>
      <c r="F62" s="314" t="s">
        <v>42</v>
      </c>
      <c r="G62" s="360"/>
      <c r="H62" s="198" t="s">
        <v>31</v>
      </c>
      <c r="I62" s="314" t="s">
        <v>29</v>
      </c>
      <c r="J62" s="314" t="s">
        <v>33</v>
      </c>
      <c r="K62" s="419"/>
      <c r="L62" s="419"/>
      <c r="M62" s="314" t="s">
        <v>48</v>
      </c>
      <c r="N62" s="376"/>
    </row>
    <row r="63" spans="1:18" s="14" customFormat="1" ht="15.75" customHeight="1" x14ac:dyDescent="0.25">
      <c r="A63" s="375"/>
      <c r="B63" s="377" t="s">
        <v>5</v>
      </c>
      <c r="C63" s="213"/>
      <c r="D63" s="189" t="s">
        <v>42</v>
      </c>
      <c r="E63" s="189" t="s">
        <v>42</v>
      </c>
      <c r="F63" s="189" t="s">
        <v>42</v>
      </c>
      <c r="G63" s="188"/>
      <c r="H63" s="197"/>
      <c r="I63" s="189" t="s">
        <v>19</v>
      </c>
      <c r="J63" s="189" t="s">
        <v>30</v>
      </c>
      <c r="K63" s="420" t="s">
        <v>29</v>
      </c>
      <c r="L63" s="421" t="s">
        <v>29</v>
      </c>
      <c r="M63" s="421" t="s">
        <v>48</v>
      </c>
      <c r="N63" s="377" t="s">
        <v>5</v>
      </c>
    </row>
    <row r="64" spans="1:18" ht="15.75" customHeight="1" thickBot="1" x14ac:dyDescent="0.3">
      <c r="A64" s="375"/>
      <c r="B64" s="376"/>
      <c r="C64" s="315" t="s">
        <v>31</v>
      </c>
      <c r="D64" s="314"/>
      <c r="E64" s="314"/>
      <c r="F64" s="314"/>
      <c r="G64" s="255"/>
      <c r="H64" s="198" t="s">
        <v>31</v>
      </c>
      <c r="I64" s="314"/>
      <c r="J64" s="184" t="s">
        <v>51</v>
      </c>
      <c r="K64" s="419"/>
      <c r="L64" s="360"/>
      <c r="M64" s="360"/>
      <c r="N64" s="376"/>
    </row>
    <row r="65" spans="1:14" s="14" customFormat="1" ht="15.75" customHeight="1" x14ac:dyDescent="0.25">
      <c r="A65" s="375"/>
      <c r="B65" s="377" t="s">
        <v>6</v>
      </c>
      <c r="C65" s="213"/>
      <c r="D65" s="191"/>
      <c r="E65" s="189" t="s">
        <v>42</v>
      </c>
      <c r="F65" s="189" t="s">
        <v>42</v>
      </c>
      <c r="G65" s="189" t="s">
        <v>42</v>
      </c>
      <c r="H65" s="420" t="s">
        <v>31</v>
      </c>
      <c r="I65" s="189" t="s">
        <v>19</v>
      </c>
      <c r="J65" s="400" t="s">
        <v>61</v>
      </c>
      <c r="K65" s="422"/>
      <c r="L65" s="188"/>
      <c r="M65" s="421" t="s">
        <v>48</v>
      </c>
      <c r="N65" s="377" t="s">
        <v>6</v>
      </c>
    </row>
    <row r="66" spans="1:14" ht="15.75" customHeight="1" thickBot="1" x14ac:dyDescent="0.3">
      <c r="A66" s="375"/>
      <c r="B66" s="376"/>
      <c r="C66" s="315" t="s">
        <v>31</v>
      </c>
      <c r="D66" s="194"/>
      <c r="E66" s="314"/>
      <c r="F66" s="314"/>
      <c r="G66" s="314"/>
      <c r="H66" s="419"/>
      <c r="I66" s="314"/>
      <c r="J66" s="360"/>
      <c r="K66" s="419"/>
      <c r="L66" s="314" t="s">
        <v>34</v>
      </c>
      <c r="M66" s="360"/>
      <c r="N66" s="376"/>
    </row>
    <row r="67" spans="1:14" s="14" customFormat="1" ht="15.75" customHeight="1" x14ac:dyDescent="0.25">
      <c r="A67" s="375"/>
      <c r="B67" s="299" t="s">
        <v>38</v>
      </c>
      <c r="C67" s="240" t="s">
        <v>42</v>
      </c>
      <c r="D67" s="191"/>
      <c r="E67" s="191"/>
      <c r="F67" s="241" t="s">
        <v>42</v>
      </c>
      <c r="G67" s="242"/>
      <c r="H67" s="236"/>
      <c r="I67" s="189" t="s">
        <v>32</v>
      </c>
      <c r="J67" s="188"/>
      <c r="K67" s="418" t="s">
        <v>34</v>
      </c>
      <c r="L67" s="189" t="s">
        <v>34</v>
      </c>
      <c r="M67" s="420" t="s">
        <v>48</v>
      </c>
      <c r="N67" s="410" t="s">
        <v>39</v>
      </c>
    </row>
    <row r="68" spans="1:14" ht="15.75" customHeight="1" x14ac:dyDescent="0.25">
      <c r="A68" s="375"/>
      <c r="B68" s="297"/>
      <c r="C68" s="240"/>
      <c r="D68" s="191"/>
      <c r="E68" s="191"/>
      <c r="F68" s="243"/>
      <c r="G68" s="242"/>
      <c r="H68" s="191"/>
      <c r="I68" s="189"/>
      <c r="J68" s="188"/>
      <c r="K68" s="419"/>
      <c r="L68" s="189"/>
      <c r="M68" s="419"/>
      <c r="N68" s="379"/>
    </row>
    <row r="69" spans="1:14" ht="15.75" customHeight="1" thickBot="1" x14ac:dyDescent="0.3">
      <c r="A69" s="375"/>
      <c r="B69" s="297" t="s">
        <v>62</v>
      </c>
      <c r="C69" s="240"/>
      <c r="D69" s="184" t="s">
        <v>63</v>
      </c>
      <c r="E69" s="194"/>
      <c r="F69" s="198"/>
      <c r="G69" s="244" t="s">
        <v>63</v>
      </c>
      <c r="H69" s="234"/>
      <c r="I69" s="314"/>
      <c r="J69" s="193"/>
      <c r="K69" s="419"/>
      <c r="L69" s="193"/>
      <c r="M69" s="419"/>
      <c r="N69" s="380"/>
    </row>
    <row r="70" spans="1:14" ht="15.75" customHeight="1" thickBot="1" x14ac:dyDescent="0.35">
      <c r="A70" s="32"/>
      <c r="B70" s="22"/>
      <c r="C70" s="229"/>
      <c r="D70" s="207"/>
      <c r="E70" s="207"/>
      <c r="F70" s="207"/>
      <c r="G70" s="245"/>
      <c r="H70" s="229"/>
      <c r="I70" s="207"/>
      <c r="J70" s="207"/>
      <c r="K70" s="245"/>
      <c r="L70" s="207"/>
      <c r="M70" s="209"/>
      <c r="N70" s="25"/>
    </row>
    <row r="71" spans="1:14" ht="15.75" customHeight="1" x14ac:dyDescent="0.25">
      <c r="A71" s="415" t="s">
        <v>64</v>
      </c>
      <c r="B71" s="385" t="s">
        <v>2</v>
      </c>
      <c r="C71" s="404" t="s">
        <v>49</v>
      </c>
      <c r="D71" s="409" t="s">
        <v>49</v>
      </c>
      <c r="E71" s="409" t="s">
        <v>28</v>
      </c>
      <c r="F71" s="409" t="s">
        <v>28</v>
      </c>
      <c r="G71" s="404" t="s">
        <v>36</v>
      </c>
      <c r="H71" s="404" t="s">
        <v>36</v>
      </c>
      <c r="I71" s="411"/>
      <c r="J71" s="413"/>
      <c r="K71" s="253"/>
      <c r="L71" s="188"/>
      <c r="M71" s="246"/>
      <c r="N71" s="377" t="s">
        <v>2</v>
      </c>
    </row>
    <row r="72" spans="1:14" ht="15.75" customHeight="1" thickBot="1" x14ac:dyDescent="0.3">
      <c r="A72" s="375"/>
      <c r="B72" s="376"/>
      <c r="C72" s="372"/>
      <c r="D72" s="360"/>
      <c r="E72" s="360"/>
      <c r="F72" s="360"/>
      <c r="G72" s="372"/>
      <c r="H72" s="372"/>
      <c r="I72" s="412"/>
      <c r="J72" s="366"/>
      <c r="K72" s="254"/>
      <c r="L72" s="193"/>
      <c r="M72" s="247"/>
      <c r="N72" s="376"/>
    </row>
    <row r="73" spans="1:14" s="14" customFormat="1" ht="15.75" customHeight="1" x14ac:dyDescent="0.25">
      <c r="A73" s="375"/>
      <c r="B73" s="377" t="s">
        <v>3</v>
      </c>
      <c r="C73" s="317" t="s">
        <v>49</v>
      </c>
      <c r="D73" s="409" t="s">
        <v>49</v>
      </c>
      <c r="E73" s="414" t="s">
        <v>28</v>
      </c>
      <c r="F73" s="414" t="s">
        <v>28</v>
      </c>
      <c r="G73" s="225"/>
      <c r="H73" s="189"/>
      <c r="I73" s="220"/>
      <c r="J73" s="248"/>
      <c r="K73" s="188"/>
      <c r="L73" s="191"/>
      <c r="M73" s="246"/>
      <c r="N73" s="377" t="s">
        <v>3</v>
      </c>
    </row>
    <row r="74" spans="1:14" ht="15.75" customHeight="1" thickBot="1" x14ac:dyDescent="0.3">
      <c r="A74" s="375"/>
      <c r="B74" s="376"/>
      <c r="C74" s="318"/>
      <c r="D74" s="360"/>
      <c r="E74" s="360"/>
      <c r="F74" s="360"/>
      <c r="G74" s="249" t="s">
        <v>28</v>
      </c>
      <c r="H74" s="314" t="s">
        <v>49</v>
      </c>
      <c r="I74" s="249" t="s">
        <v>36</v>
      </c>
      <c r="J74" s="250"/>
      <c r="K74" s="193"/>
      <c r="L74" s="194"/>
      <c r="M74" s="246"/>
      <c r="N74" s="376"/>
    </row>
    <row r="75" spans="1:14" s="14" customFormat="1" ht="15.75" customHeight="1" x14ac:dyDescent="0.25">
      <c r="A75" s="375"/>
      <c r="B75" s="417" t="s">
        <v>4</v>
      </c>
      <c r="C75" s="404" t="s">
        <v>49</v>
      </c>
      <c r="D75" s="404" t="s">
        <v>49</v>
      </c>
      <c r="E75" s="404" t="s">
        <v>49</v>
      </c>
      <c r="F75" s="414" t="s">
        <v>28</v>
      </c>
      <c r="G75" s="414" t="s">
        <v>28</v>
      </c>
      <c r="H75" s="414" t="s">
        <v>28</v>
      </c>
      <c r="I75" s="409" t="s">
        <v>36</v>
      </c>
      <c r="J75" s="248"/>
      <c r="K75" s="188"/>
      <c r="L75" s="191"/>
      <c r="M75" s="256"/>
      <c r="N75" s="410" t="s">
        <v>4</v>
      </c>
    </row>
    <row r="76" spans="1:14" ht="15.75" customHeight="1" thickBot="1" x14ac:dyDescent="0.3">
      <c r="A76" s="375"/>
      <c r="B76" s="375"/>
      <c r="C76" s="372"/>
      <c r="D76" s="372"/>
      <c r="E76" s="372"/>
      <c r="F76" s="360"/>
      <c r="G76" s="360"/>
      <c r="H76" s="360"/>
      <c r="I76" s="360"/>
      <c r="J76" s="257"/>
      <c r="K76" s="188"/>
      <c r="L76" s="191"/>
      <c r="M76" s="246"/>
      <c r="N76" s="380"/>
    </row>
    <row r="77" spans="1:14" s="14" customFormat="1" ht="15.75" customHeight="1" x14ac:dyDescent="0.25">
      <c r="A77" s="375"/>
      <c r="B77" s="377" t="s">
        <v>5</v>
      </c>
      <c r="C77" s="416"/>
      <c r="D77" s="403"/>
      <c r="E77" s="404" t="s">
        <v>49</v>
      </c>
      <c r="F77" s="403"/>
      <c r="G77" s="404" t="s">
        <v>49</v>
      </c>
      <c r="H77" s="258"/>
      <c r="I77" s="405"/>
      <c r="J77" s="405"/>
      <c r="K77" s="190"/>
      <c r="L77" s="190"/>
      <c r="M77" s="258"/>
      <c r="N77" s="377" t="s">
        <v>5</v>
      </c>
    </row>
    <row r="78" spans="1:14" ht="15.75" customHeight="1" thickBot="1" x14ac:dyDescent="0.3">
      <c r="A78" s="375"/>
      <c r="B78" s="376"/>
      <c r="C78" s="372"/>
      <c r="D78" s="360"/>
      <c r="E78" s="372"/>
      <c r="F78" s="360"/>
      <c r="G78" s="372"/>
      <c r="H78" s="252"/>
      <c r="I78" s="360"/>
      <c r="J78" s="360"/>
      <c r="K78" s="259"/>
      <c r="L78" s="259"/>
      <c r="M78" s="252"/>
      <c r="N78" s="376"/>
    </row>
    <row r="79" spans="1:14" s="14" customFormat="1" ht="15.75" customHeight="1" x14ac:dyDescent="0.25">
      <c r="A79" s="375"/>
      <c r="B79" s="406"/>
      <c r="C79" s="46"/>
      <c r="D79" s="407" t="s">
        <v>16</v>
      </c>
      <c r="E79" s="364"/>
      <c r="F79" s="364"/>
      <c r="G79" s="364"/>
      <c r="H79" s="408"/>
      <c r="I79" s="47"/>
      <c r="J79" s="47"/>
      <c r="K79" s="47"/>
      <c r="L79" s="47"/>
      <c r="M79" s="48"/>
      <c r="N79" s="369"/>
    </row>
    <row r="80" spans="1:14" ht="15.75" customHeight="1" x14ac:dyDescent="0.25">
      <c r="A80" s="375"/>
      <c r="B80" s="370"/>
      <c r="C80" s="49"/>
      <c r="D80" s="366"/>
      <c r="E80" s="367"/>
      <c r="F80" s="367"/>
      <c r="G80" s="367"/>
      <c r="H80" s="368"/>
      <c r="I80" s="50"/>
      <c r="J80" s="50"/>
      <c r="K80" s="50"/>
      <c r="L80" s="50"/>
      <c r="M80" s="51"/>
      <c r="N80" s="370"/>
    </row>
    <row r="81" spans="1:14" s="14" customFormat="1" ht="15.75" customHeight="1" x14ac:dyDescent="0.25">
      <c r="A81" s="375"/>
      <c r="B81" s="369"/>
      <c r="C81" s="49"/>
      <c r="D81" s="363" t="s">
        <v>17</v>
      </c>
      <c r="E81" s="364"/>
      <c r="F81" s="364"/>
      <c r="G81" s="364"/>
      <c r="H81" s="365"/>
      <c r="I81" s="52"/>
      <c r="J81" s="52"/>
      <c r="K81" s="52"/>
      <c r="L81" s="52"/>
      <c r="M81" s="53"/>
      <c r="N81" s="369"/>
    </row>
    <row r="82" spans="1:14" ht="15.75" customHeight="1" x14ac:dyDescent="0.25">
      <c r="A82" s="375"/>
      <c r="B82" s="370"/>
      <c r="C82" s="54"/>
      <c r="D82" s="366"/>
      <c r="E82" s="367"/>
      <c r="F82" s="367"/>
      <c r="G82" s="367"/>
      <c r="H82" s="368"/>
      <c r="I82" s="55"/>
      <c r="J82" s="55"/>
      <c r="K82" s="55"/>
      <c r="L82" s="55"/>
      <c r="M82" s="56"/>
      <c r="N82" s="370"/>
    </row>
    <row r="83" spans="1:14" s="14" customFormat="1" ht="15.75" customHeight="1" x14ac:dyDescent="0.3">
      <c r="A83" s="375"/>
      <c r="B83" s="369"/>
      <c r="C83" s="401">
        <v>802</v>
      </c>
      <c r="D83" s="402">
        <v>804</v>
      </c>
      <c r="E83" s="402">
        <v>808</v>
      </c>
      <c r="F83" s="319">
        <v>809</v>
      </c>
      <c r="G83" s="402">
        <v>810</v>
      </c>
      <c r="H83" s="402">
        <v>811</v>
      </c>
      <c r="I83" s="398">
        <v>910</v>
      </c>
      <c r="J83" s="398">
        <v>1009</v>
      </c>
      <c r="K83" s="398">
        <v>1111</v>
      </c>
      <c r="L83" s="398">
        <v>1112</v>
      </c>
      <c r="M83" s="399">
        <v>1206</v>
      </c>
      <c r="N83" s="57"/>
    </row>
    <row r="84" spans="1:14" s="17" customFormat="1" ht="15.75" customHeight="1" thickBot="1" x14ac:dyDescent="0.35">
      <c r="A84" s="376"/>
      <c r="B84" s="370"/>
      <c r="C84" s="368"/>
      <c r="D84" s="360"/>
      <c r="E84" s="360"/>
      <c r="F84" s="319"/>
      <c r="G84" s="360"/>
      <c r="H84" s="360"/>
      <c r="I84" s="360"/>
      <c r="J84" s="360"/>
      <c r="K84" s="360"/>
      <c r="L84" s="360"/>
      <c r="M84" s="366"/>
      <c r="N84" s="58"/>
    </row>
    <row r="85" spans="1:14" ht="15.75" customHeight="1" x14ac:dyDescent="0.3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</row>
    <row r="86" spans="1:14" ht="15.75" customHeight="1" x14ac:dyDescent="0.3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</row>
    <row r="87" spans="1:14" s="59" customFormat="1" ht="15.75" customHeight="1" x14ac:dyDescent="0.3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</row>
    <row r="88" spans="1:14" ht="15.75" customHeight="1" x14ac:dyDescent="0.3">
      <c r="B88" s="60"/>
      <c r="C88" s="60"/>
      <c r="D88" s="60"/>
      <c r="E88" s="60"/>
      <c r="F88" s="60"/>
      <c r="H88" s="60"/>
      <c r="I88" s="60"/>
      <c r="J88" s="60"/>
      <c r="L88" s="60"/>
      <c r="M88" s="60"/>
    </row>
    <row r="89" spans="1:14" ht="15.75" customHeight="1" x14ac:dyDescent="0.3">
      <c r="B89" s="60"/>
      <c r="C89" s="60"/>
      <c r="D89" s="60"/>
      <c r="E89" s="60"/>
      <c r="F89" s="60"/>
      <c r="H89" s="60"/>
      <c r="I89" s="60"/>
      <c r="J89" s="60"/>
      <c r="L89" s="60"/>
      <c r="M89" s="60"/>
    </row>
    <row r="90" spans="1:14" ht="15.75" customHeight="1" x14ac:dyDescent="0.3">
      <c r="B90" s="60"/>
      <c r="C90" s="60"/>
      <c r="D90" s="60"/>
      <c r="E90" s="60"/>
      <c r="F90" s="60"/>
      <c r="H90" s="60"/>
      <c r="I90" s="60"/>
      <c r="J90" s="60"/>
      <c r="L90" s="60"/>
      <c r="M90" s="60"/>
    </row>
    <row r="91" spans="1:14" ht="15.75" customHeight="1" x14ac:dyDescent="0.3">
      <c r="B91" s="60"/>
      <c r="C91" s="60"/>
      <c r="D91" s="60"/>
      <c r="E91" s="60"/>
      <c r="F91" s="60"/>
      <c r="H91" s="60"/>
      <c r="I91" s="60"/>
      <c r="J91" s="60"/>
      <c r="L91" s="60"/>
      <c r="M91" s="60"/>
    </row>
    <row r="92" spans="1:14" ht="15.75" customHeight="1" x14ac:dyDescent="0.3">
      <c r="B92" s="60"/>
      <c r="C92" s="60"/>
      <c r="D92" s="60"/>
      <c r="E92" s="60"/>
      <c r="F92" s="60"/>
      <c r="H92" s="60"/>
      <c r="I92" s="60"/>
      <c r="J92" s="60"/>
      <c r="L92" s="60"/>
      <c r="M92" s="60"/>
    </row>
    <row r="93" spans="1:14" ht="15.75" customHeight="1" x14ac:dyDescent="0.3">
      <c r="B93" s="60"/>
      <c r="C93" s="60"/>
      <c r="D93" s="60"/>
      <c r="E93" s="60"/>
      <c r="F93" s="60"/>
      <c r="H93" s="60"/>
      <c r="I93" s="60"/>
      <c r="J93" s="60"/>
      <c r="L93" s="60"/>
      <c r="M93" s="60"/>
    </row>
    <row r="94" spans="1:14" ht="15.75" customHeight="1" x14ac:dyDescent="0.3">
      <c r="B94" s="60"/>
      <c r="C94" s="60"/>
      <c r="D94" s="60"/>
      <c r="E94" s="60"/>
      <c r="F94" s="60"/>
      <c r="H94" s="60"/>
      <c r="I94" s="60"/>
      <c r="J94" s="60"/>
      <c r="L94" s="60"/>
      <c r="M94" s="60"/>
    </row>
    <row r="95" spans="1:14" ht="15.75" customHeight="1" x14ac:dyDescent="0.3">
      <c r="B95" s="60"/>
      <c r="C95" s="60"/>
      <c r="D95" s="60"/>
      <c r="E95" s="60"/>
      <c r="F95" s="60"/>
      <c r="H95" s="60"/>
      <c r="I95" s="60"/>
      <c r="J95" s="60"/>
      <c r="L95" s="60"/>
      <c r="M95" s="60"/>
    </row>
    <row r="96" spans="1:14" ht="15.75" customHeight="1" x14ac:dyDescent="0.3">
      <c r="B96" s="60"/>
      <c r="C96" s="60"/>
      <c r="D96" s="60"/>
      <c r="E96" s="60"/>
      <c r="F96" s="60"/>
      <c r="H96" s="60"/>
      <c r="I96" s="60"/>
      <c r="J96" s="60"/>
      <c r="L96" s="60"/>
      <c r="M96" s="60"/>
    </row>
    <row r="97" spans="2:13" ht="15.75" customHeight="1" x14ac:dyDescent="0.3">
      <c r="B97" s="60"/>
      <c r="C97" s="60"/>
      <c r="D97" s="60"/>
      <c r="E97" s="60"/>
      <c r="F97" s="60"/>
      <c r="H97" s="60"/>
      <c r="I97" s="60"/>
      <c r="J97" s="60"/>
      <c r="L97" s="60"/>
      <c r="M97" s="60"/>
    </row>
    <row r="98" spans="2:13" ht="15.75" customHeight="1" x14ac:dyDescent="0.3"/>
    <row r="99" spans="2:13" ht="15.75" customHeight="1" x14ac:dyDescent="0.3"/>
    <row r="100" spans="2:13" ht="15.75" customHeight="1" x14ac:dyDescent="0.3"/>
    <row r="101" spans="2:13" ht="15.75" customHeight="1" x14ac:dyDescent="0.3"/>
    <row r="102" spans="2:13" ht="15.75" customHeight="1" x14ac:dyDescent="0.3"/>
    <row r="103" spans="2:13" ht="15.75" customHeight="1" x14ac:dyDescent="0.3"/>
    <row r="104" spans="2:13" ht="15.75" customHeight="1" x14ac:dyDescent="0.3"/>
    <row r="105" spans="2:13" ht="15.75" customHeight="1" x14ac:dyDescent="0.3"/>
    <row r="106" spans="2:13" ht="15.75" customHeight="1" x14ac:dyDescent="0.3"/>
    <row r="107" spans="2:13" ht="15.75" customHeight="1" x14ac:dyDescent="0.3"/>
    <row r="108" spans="2:13" ht="15.75" customHeight="1" x14ac:dyDescent="0.3"/>
    <row r="109" spans="2:13" ht="15.75" customHeight="1" x14ac:dyDescent="0.3"/>
    <row r="110" spans="2:13" ht="15.75" customHeight="1" x14ac:dyDescent="0.3"/>
    <row r="111" spans="2:13" ht="15.75" customHeight="1" x14ac:dyDescent="0.3"/>
    <row r="112" spans="2:1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</sheetData>
  <mergeCells count="195"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</mergeCells>
  <pageMargins left="0.7" right="0.7" top="0.75" bottom="0.75" header="0.3" footer="0.3"/>
  <pageSetup paperSize="9" scale="53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view="pageBreakPreview" zoomScale="80" zoomScaleNormal="46" zoomScaleSheetLayoutView="80" workbookViewId="0">
      <pane ySplit="1" topLeftCell="A2" activePane="bottomLeft" state="frozen"/>
      <selection pane="bottomLeft" activeCell="I76" sqref="I76"/>
    </sheetView>
  </sheetViews>
  <sheetFormatPr defaultRowHeight="18.75" x14ac:dyDescent="0.3"/>
  <cols>
    <col min="1" max="1" width="5.5703125" style="60" customWidth="1"/>
    <col min="2" max="2" width="16" style="61" customWidth="1"/>
    <col min="3" max="3" width="6.28515625" style="62" customWidth="1"/>
    <col min="4" max="4" width="14.7109375" style="60" customWidth="1"/>
    <col min="5" max="5" width="11.42578125" style="62" customWidth="1"/>
    <col min="6" max="6" width="11.85546875" style="60" customWidth="1"/>
    <col min="7" max="7" width="13.28515625" style="60" customWidth="1"/>
    <col min="8" max="8" width="12.28515625" style="60" customWidth="1"/>
    <col min="9" max="9" width="14.42578125" style="60" customWidth="1"/>
    <col min="10" max="10" width="12.42578125" style="60" customWidth="1"/>
    <col min="11" max="11" width="13.42578125" style="60" customWidth="1"/>
    <col min="12" max="12" width="11.7109375" style="60" customWidth="1"/>
    <col min="13" max="15" width="13" style="60" customWidth="1"/>
    <col min="16" max="16" width="11" style="60" customWidth="1"/>
    <col min="17" max="17" width="17.42578125" style="60" customWidth="1"/>
  </cols>
  <sheetData>
    <row r="1" spans="1:20" ht="15.75" customHeight="1" x14ac:dyDescent="0.3">
      <c r="A1" s="63"/>
      <c r="B1" s="64"/>
      <c r="C1" s="65" t="s">
        <v>33</v>
      </c>
      <c r="D1" s="65" t="s">
        <v>31</v>
      </c>
      <c r="E1" s="65" t="s">
        <v>30</v>
      </c>
      <c r="F1" s="66" t="s">
        <v>18</v>
      </c>
      <c r="G1" s="67" t="s">
        <v>35</v>
      </c>
      <c r="H1" s="67" t="s">
        <v>48</v>
      </c>
      <c r="I1" s="68" t="s">
        <v>19</v>
      </c>
      <c r="J1" s="69" t="s">
        <v>49</v>
      </c>
      <c r="K1" s="69" t="s">
        <v>34</v>
      </c>
      <c r="L1" s="69" t="s">
        <v>42</v>
      </c>
      <c r="M1" s="67" t="s">
        <v>28</v>
      </c>
      <c r="N1" s="67" t="s">
        <v>65</v>
      </c>
      <c r="O1" s="67" t="s">
        <v>22</v>
      </c>
      <c r="P1" s="77"/>
    </row>
    <row r="2" spans="1:20" ht="15.75" customHeight="1" x14ac:dyDescent="0.3">
      <c r="A2" s="75"/>
      <c r="B2" s="351" t="s">
        <v>0</v>
      </c>
      <c r="C2" s="70"/>
      <c r="D2" s="70">
        <v>1</v>
      </c>
      <c r="E2" s="70">
        <v>1.5</v>
      </c>
      <c r="F2" s="71">
        <v>0.75</v>
      </c>
      <c r="G2" s="72">
        <v>0.75</v>
      </c>
      <c r="H2" s="72">
        <v>1</v>
      </c>
      <c r="I2" s="73">
        <v>0.5</v>
      </c>
      <c r="J2" s="72">
        <v>1.25</v>
      </c>
      <c r="K2" s="74"/>
      <c r="L2" s="72">
        <v>0.5</v>
      </c>
      <c r="M2" s="72">
        <v>1</v>
      </c>
      <c r="N2" s="72"/>
      <c r="O2" s="72">
        <v>0.5</v>
      </c>
      <c r="P2" s="352">
        <f>SUM(C2:I2)</f>
        <v>5.5</v>
      </c>
    </row>
    <row r="3" spans="1:20" ht="41.25" customHeight="1" thickBot="1" x14ac:dyDescent="0.35">
      <c r="A3" s="75"/>
      <c r="B3" s="76"/>
      <c r="C3" s="332">
        <v>1009</v>
      </c>
      <c r="D3" s="163">
        <v>802.81100000000004</v>
      </c>
      <c r="E3" s="332">
        <v>1111.1112000000001</v>
      </c>
      <c r="F3" s="332" t="s">
        <v>66</v>
      </c>
      <c r="G3" s="165" t="s">
        <v>67</v>
      </c>
      <c r="H3" s="167">
        <v>741</v>
      </c>
      <c r="I3" s="332" t="s">
        <v>66</v>
      </c>
      <c r="J3" s="165"/>
      <c r="K3" s="165" t="s">
        <v>68</v>
      </c>
      <c r="L3" s="165"/>
      <c r="M3" s="167" t="s">
        <v>69</v>
      </c>
      <c r="N3" s="167"/>
      <c r="O3" s="167" t="s">
        <v>70</v>
      </c>
      <c r="P3" s="77"/>
      <c r="Q3" s="78" t="s">
        <v>26</v>
      </c>
    </row>
    <row r="4" spans="1:20" ht="15.75" customHeight="1" x14ac:dyDescent="0.25">
      <c r="A4" s="451"/>
      <c r="B4" s="452"/>
      <c r="C4" s="8"/>
      <c r="D4" s="8"/>
      <c r="E4" s="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443"/>
      <c r="Q4" s="442"/>
    </row>
    <row r="5" spans="1:20" ht="15.75" customHeight="1" thickBot="1" x14ac:dyDescent="0.3">
      <c r="A5" s="376"/>
      <c r="B5" s="380"/>
      <c r="C5" s="9"/>
      <c r="D5" s="9"/>
      <c r="E5" s="9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380"/>
      <c r="Q5" s="391"/>
    </row>
    <row r="6" spans="1:20" s="14" customFormat="1" ht="15.75" customHeight="1" thickBot="1" x14ac:dyDescent="0.3">
      <c r="A6" s="374" t="s">
        <v>1</v>
      </c>
      <c r="B6" s="450" t="s">
        <v>2</v>
      </c>
      <c r="C6" s="79" t="s">
        <v>71</v>
      </c>
      <c r="D6" s="80"/>
      <c r="E6" s="80"/>
      <c r="F6" s="79" t="s">
        <v>72</v>
      </c>
      <c r="G6" s="79" t="s">
        <v>72</v>
      </c>
      <c r="H6" s="79" t="s">
        <v>72</v>
      </c>
      <c r="I6" s="79" t="s">
        <v>72</v>
      </c>
      <c r="J6" s="112"/>
      <c r="K6" s="112"/>
      <c r="L6" s="112"/>
      <c r="M6" s="79" t="s">
        <v>71</v>
      </c>
      <c r="N6" s="79"/>
      <c r="O6" s="112"/>
      <c r="P6" s="392" t="s">
        <v>1</v>
      </c>
      <c r="Q6" s="450" t="s">
        <v>2</v>
      </c>
      <c r="R6" s="14">
        <v>7</v>
      </c>
      <c r="T6" s="41"/>
    </row>
    <row r="7" spans="1:20" s="17" customFormat="1" ht="15.75" customHeight="1" thickBot="1" x14ac:dyDescent="0.3">
      <c r="A7" s="375"/>
      <c r="B7" s="394"/>
      <c r="C7" s="87"/>
      <c r="D7" s="82"/>
      <c r="E7" s="82"/>
      <c r="F7" s="87"/>
      <c r="G7" s="87"/>
      <c r="H7" s="87"/>
      <c r="I7" s="87"/>
      <c r="J7" s="107"/>
      <c r="K7" s="107"/>
      <c r="L7" s="107"/>
      <c r="M7" s="87"/>
      <c r="N7" s="87"/>
      <c r="O7" s="107" t="s">
        <v>73</v>
      </c>
      <c r="P7" s="390"/>
      <c r="Q7" s="394"/>
      <c r="R7" s="17" t="s">
        <v>0</v>
      </c>
    </row>
    <row r="8" spans="1:20" ht="15.75" customHeight="1" thickBot="1" x14ac:dyDescent="0.3">
      <c r="A8" s="375"/>
      <c r="B8" s="393" t="s">
        <v>3</v>
      </c>
      <c r="C8" s="84"/>
      <c r="D8" s="84" t="s">
        <v>74</v>
      </c>
      <c r="E8" s="84" t="s">
        <v>75</v>
      </c>
      <c r="F8" s="84"/>
      <c r="G8" s="84"/>
      <c r="H8" s="84"/>
      <c r="I8" s="84"/>
      <c r="J8" s="84" t="s">
        <v>76</v>
      </c>
      <c r="K8" s="168"/>
      <c r="L8" s="168"/>
      <c r="M8" s="84"/>
      <c r="N8" s="84"/>
      <c r="O8" s="141" t="s">
        <v>77</v>
      </c>
      <c r="P8" s="390"/>
      <c r="Q8" s="393" t="s">
        <v>3</v>
      </c>
    </row>
    <row r="9" spans="1:20" ht="15.75" customHeight="1" thickBot="1" x14ac:dyDescent="0.3">
      <c r="A9" s="375"/>
      <c r="B9" s="394"/>
      <c r="C9" s="87"/>
      <c r="D9" s="79"/>
      <c r="E9" s="79"/>
      <c r="F9" s="79" t="s">
        <v>78</v>
      </c>
      <c r="G9" s="87"/>
      <c r="H9" s="87"/>
      <c r="I9" s="79" t="s">
        <v>78</v>
      </c>
      <c r="J9" s="87"/>
      <c r="K9" s="107"/>
      <c r="L9" s="107"/>
      <c r="M9" s="87"/>
      <c r="N9" s="87"/>
      <c r="O9" s="145"/>
      <c r="P9" s="390"/>
      <c r="Q9" s="394"/>
    </row>
    <row r="10" spans="1:20" ht="15.75" customHeight="1" thickBot="1" x14ac:dyDescent="0.3">
      <c r="A10" s="375"/>
      <c r="B10" s="393" t="s">
        <v>4</v>
      </c>
      <c r="C10" s="84"/>
      <c r="D10" s="84"/>
      <c r="E10" s="84"/>
      <c r="F10" s="177"/>
      <c r="G10" s="84"/>
      <c r="H10" s="84" t="s">
        <v>0</v>
      </c>
      <c r="I10" s="177"/>
      <c r="J10" s="84"/>
      <c r="K10" s="168"/>
      <c r="L10" s="168"/>
      <c r="M10" s="84"/>
      <c r="N10" s="84"/>
      <c r="O10" s="141"/>
      <c r="P10" s="390"/>
      <c r="Q10" s="393" t="s">
        <v>4</v>
      </c>
    </row>
    <row r="11" spans="1:20" ht="15.75" customHeight="1" thickBot="1" x14ac:dyDescent="0.3">
      <c r="A11" s="375"/>
      <c r="B11" s="394"/>
      <c r="C11" s="87"/>
      <c r="D11" s="79"/>
      <c r="E11" s="79"/>
      <c r="F11" s="179"/>
      <c r="G11" s="87"/>
      <c r="H11" s="87"/>
      <c r="I11" s="179"/>
      <c r="J11" s="87"/>
      <c r="K11" s="107" t="s">
        <v>79</v>
      </c>
      <c r="L11" s="107"/>
      <c r="M11" s="87"/>
      <c r="N11" s="87"/>
      <c r="O11" s="145"/>
      <c r="P11" s="390"/>
      <c r="Q11" s="394"/>
    </row>
    <row r="12" spans="1:20" ht="15.75" customHeight="1" thickBot="1" x14ac:dyDescent="0.3">
      <c r="A12" s="375"/>
      <c r="B12" s="393" t="s">
        <v>5</v>
      </c>
      <c r="C12" s="84"/>
      <c r="D12" s="84"/>
      <c r="E12" s="84"/>
      <c r="F12" s="84" t="s">
        <v>80</v>
      </c>
      <c r="G12" s="141"/>
      <c r="H12" s="84"/>
      <c r="I12" s="177"/>
      <c r="J12" s="84"/>
      <c r="K12" s="86"/>
      <c r="L12" s="168"/>
      <c r="M12" s="84"/>
      <c r="N12" s="84"/>
      <c r="O12" s="141"/>
      <c r="P12" s="390"/>
      <c r="Q12" s="393" t="s">
        <v>5</v>
      </c>
    </row>
    <row r="13" spans="1:20" ht="15.75" customHeight="1" thickBot="1" x14ac:dyDescent="0.3">
      <c r="A13" s="375"/>
      <c r="B13" s="394"/>
      <c r="C13" s="87"/>
      <c r="D13" s="79"/>
      <c r="E13" s="79"/>
      <c r="F13" s="87" t="s">
        <v>81</v>
      </c>
      <c r="G13" s="87" t="s">
        <v>81</v>
      </c>
      <c r="H13" s="87" t="s">
        <v>81</v>
      </c>
      <c r="I13" s="180" t="s">
        <v>0</v>
      </c>
      <c r="J13" s="87"/>
      <c r="K13" s="82"/>
      <c r="L13" s="107"/>
      <c r="M13" s="87"/>
      <c r="N13" s="87"/>
      <c r="O13" s="145"/>
      <c r="P13" s="390"/>
      <c r="Q13" s="394"/>
    </row>
    <row r="14" spans="1:20" s="14" customFormat="1" ht="15.75" customHeight="1" thickBot="1" x14ac:dyDescent="0.3">
      <c r="A14" s="375"/>
      <c r="B14" s="393" t="s">
        <v>6</v>
      </c>
      <c r="C14" s="84"/>
      <c r="D14" s="84"/>
      <c r="E14" s="84"/>
      <c r="F14" s="85"/>
      <c r="G14" s="141"/>
      <c r="H14" s="86" t="s">
        <v>82</v>
      </c>
      <c r="I14" s="85"/>
      <c r="J14" s="84"/>
      <c r="K14" s="141"/>
      <c r="L14" s="85"/>
      <c r="M14" s="84"/>
      <c r="N14" s="84"/>
      <c r="O14" s="84" t="s">
        <v>83</v>
      </c>
      <c r="P14" s="390"/>
      <c r="Q14" s="393" t="s">
        <v>6</v>
      </c>
    </row>
    <row r="15" spans="1:20" ht="15.75" customHeight="1" thickBot="1" x14ac:dyDescent="0.3">
      <c r="A15" s="375"/>
      <c r="B15" s="394"/>
      <c r="C15" s="87" t="s">
        <v>84</v>
      </c>
      <c r="D15" s="79"/>
      <c r="E15" s="79"/>
      <c r="F15" s="82"/>
      <c r="G15" s="145" t="s">
        <v>77</v>
      </c>
      <c r="H15" s="83"/>
      <c r="I15" s="82"/>
      <c r="J15" s="87"/>
      <c r="K15" s="145" t="s">
        <v>77</v>
      </c>
      <c r="L15" s="82"/>
      <c r="M15" s="87" t="s">
        <v>85</v>
      </c>
      <c r="N15" s="87"/>
      <c r="O15" s="145" t="s">
        <v>85</v>
      </c>
      <c r="P15" s="390"/>
      <c r="Q15" s="394"/>
    </row>
    <row r="16" spans="1:20" s="14" customFormat="1" ht="15.75" customHeight="1" thickBot="1" x14ac:dyDescent="0.3">
      <c r="A16" s="375"/>
      <c r="B16" s="393" t="s">
        <v>38</v>
      </c>
      <c r="C16" s="88"/>
      <c r="D16" s="84" t="s">
        <v>86</v>
      </c>
      <c r="E16" s="84" t="s">
        <v>87</v>
      </c>
      <c r="F16" s="141"/>
      <c r="G16" s="84" t="s">
        <v>88</v>
      </c>
      <c r="H16" s="85"/>
      <c r="I16" s="141"/>
      <c r="J16" s="84"/>
      <c r="K16" s="84" t="s">
        <v>89</v>
      </c>
      <c r="L16" s="85"/>
      <c r="M16" s="168"/>
      <c r="N16" s="84"/>
      <c r="O16" s="84" t="s">
        <v>89</v>
      </c>
      <c r="P16" s="390"/>
      <c r="Q16" s="393" t="s">
        <v>38</v>
      </c>
    </row>
    <row r="17" spans="1:17" s="17" customFormat="1" ht="15.75" customHeight="1" thickBot="1" x14ac:dyDescent="0.3">
      <c r="A17" s="376"/>
      <c r="B17" s="394"/>
      <c r="C17" s="90"/>
      <c r="D17" s="87" t="s">
        <v>90</v>
      </c>
      <c r="E17" s="87" t="s">
        <v>90</v>
      </c>
      <c r="F17" s="145"/>
      <c r="G17" s="87" t="s">
        <v>90</v>
      </c>
      <c r="H17" s="82"/>
      <c r="I17" s="145"/>
      <c r="J17" s="87" t="s">
        <v>90</v>
      </c>
      <c r="K17" s="87" t="s">
        <v>90</v>
      </c>
      <c r="L17" s="82"/>
      <c r="M17" s="107"/>
      <c r="N17" s="87"/>
      <c r="O17" s="87" t="s">
        <v>90</v>
      </c>
      <c r="P17" s="390"/>
      <c r="Q17" s="394"/>
    </row>
    <row r="18" spans="1:17" ht="15.75" customHeight="1" thickBot="1" x14ac:dyDescent="0.3">
      <c r="A18" s="300"/>
      <c r="B18" s="297"/>
      <c r="C18" s="353">
        <f>C15-C6</f>
        <v>0.375</v>
      </c>
      <c r="D18" s="353">
        <f>D17-D8</f>
        <v>0.375</v>
      </c>
      <c r="E18" s="353">
        <f>E17-E8</f>
        <v>0.4375</v>
      </c>
      <c r="F18" s="354">
        <f>F9-F6+F13-F12</f>
        <v>0.20833333333333337</v>
      </c>
      <c r="G18" s="354">
        <f>G17-G16+G13-G6</f>
        <v>0.37847222222222227</v>
      </c>
      <c r="H18" s="354">
        <f>H13-H6</f>
        <v>0.30555555555555564</v>
      </c>
      <c r="I18" s="354">
        <f>I9-I6</f>
        <v>0.14583333333333337</v>
      </c>
      <c r="J18" s="354">
        <f>J17-J8</f>
        <v>0.3923611111111111</v>
      </c>
      <c r="K18" s="354">
        <f>K17-K16</f>
        <v>6.9444444444444531E-2</v>
      </c>
      <c r="L18" s="354"/>
      <c r="M18" s="354">
        <f>M15-M6</f>
        <v>0.37152777777777779</v>
      </c>
      <c r="N18" s="354">
        <f>N17-N6</f>
        <v>0</v>
      </c>
      <c r="O18" s="354">
        <f>O17-O16+(O15-O14)/2</f>
        <v>0.10069444444444453</v>
      </c>
      <c r="P18" s="303"/>
      <c r="Q18" s="312"/>
    </row>
    <row r="19" spans="1:17" ht="15.75" customHeight="1" thickBot="1" x14ac:dyDescent="0.35">
      <c r="A19" s="32"/>
      <c r="B19" s="32"/>
      <c r="C19" s="92"/>
      <c r="D19" s="92"/>
      <c r="E19" s="92"/>
      <c r="F19" s="93"/>
      <c r="G19" s="94"/>
      <c r="H19" s="94"/>
      <c r="I19" s="93"/>
      <c r="J19" s="95"/>
      <c r="K19" s="95" t="s">
        <v>0</v>
      </c>
      <c r="L19" s="95"/>
      <c r="M19" s="93"/>
      <c r="N19" s="93"/>
      <c r="O19" s="93"/>
      <c r="P19" s="96"/>
      <c r="Q19" s="22"/>
    </row>
    <row r="20" spans="1:17" s="14" customFormat="1" ht="15.75" customHeight="1" thickBot="1" x14ac:dyDescent="0.3">
      <c r="A20" s="374" t="s">
        <v>8</v>
      </c>
      <c r="B20" s="450" t="s">
        <v>2</v>
      </c>
      <c r="C20" s="79" t="s">
        <v>71</v>
      </c>
      <c r="D20" s="80"/>
      <c r="E20" s="80"/>
      <c r="F20" s="179"/>
      <c r="G20" s="79" t="s">
        <v>71</v>
      </c>
      <c r="H20" s="79" t="s">
        <v>72</v>
      </c>
      <c r="I20" s="179"/>
      <c r="J20" s="79" t="s">
        <v>91</v>
      </c>
      <c r="K20" s="79" t="s">
        <v>91</v>
      </c>
      <c r="L20" s="79" t="s">
        <v>71</v>
      </c>
      <c r="M20" s="112"/>
      <c r="N20" s="79"/>
      <c r="O20" s="142"/>
      <c r="P20" s="392" t="s">
        <v>8</v>
      </c>
      <c r="Q20" s="450" t="s">
        <v>2</v>
      </c>
    </row>
    <row r="21" spans="1:17" ht="15.75" customHeight="1" thickBot="1" x14ac:dyDescent="0.3">
      <c r="A21" s="375"/>
      <c r="B21" s="394"/>
      <c r="C21" s="87"/>
      <c r="D21" s="80"/>
      <c r="E21" s="82"/>
      <c r="F21" s="180"/>
      <c r="G21" s="87"/>
      <c r="H21" s="87"/>
      <c r="I21" s="180"/>
      <c r="J21" s="87"/>
      <c r="K21" s="87"/>
      <c r="L21" s="87"/>
      <c r="M21" s="107"/>
      <c r="N21" s="87"/>
      <c r="O21" s="145"/>
      <c r="P21" s="390"/>
      <c r="Q21" s="394"/>
    </row>
    <row r="22" spans="1:17" s="14" customFormat="1" ht="15.75" customHeight="1" thickBot="1" x14ac:dyDescent="0.3">
      <c r="A22" s="375"/>
      <c r="B22" s="393" t="s">
        <v>3</v>
      </c>
      <c r="C22" s="84"/>
      <c r="D22" s="84" t="s">
        <v>74</v>
      </c>
      <c r="E22" s="84" t="s">
        <v>75</v>
      </c>
      <c r="F22" s="85"/>
      <c r="G22" s="84"/>
      <c r="H22" s="84"/>
      <c r="I22" s="85"/>
      <c r="J22" s="84"/>
      <c r="K22" s="141"/>
      <c r="L22" s="84"/>
      <c r="M22" s="168"/>
      <c r="N22" s="84"/>
      <c r="O22" s="158"/>
      <c r="P22" s="390"/>
      <c r="Q22" s="393" t="s">
        <v>3</v>
      </c>
    </row>
    <row r="23" spans="1:17" ht="15.75" customHeight="1" thickBot="1" x14ac:dyDescent="0.3">
      <c r="A23" s="375"/>
      <c r="B23" s="394"/>
      <c r="C23" s="87"/>
      <c r="D23" s="79"/>
      <c r="E23" s="79"/>
      <c r="F23" s="83"/>
      <c r="G23" s="87" t="s">
        <v>78</v>
      </c>
      <c r="H23" s="87" t="s">
        <v>78</v>
      </c>
      <c r="I23" s="82"/>
      <c r="J23" s="87"/>
      <c r="K23" s="87" t="s">
        <v>78</v>
      </c>
      <c r="L23" s="87"/>
      <c r="M23" s="107"/>
      <c r="N23" s="87"/>
      <c r="O23" s="159"/>
      <c r="P23" s="390"/>
      <c r="Q23" s="394"/>
    </row>
    <row r="24" spans="1:17" s="14" customFormat="1" ht="15.75" customHeight="1" thickBot="1" x14ac:dyDescent="0.3">
      <c r="A24" s="375"/>
      <c r="B24" s="393" t="s">
        <v>4</v>
      </c>
      <c r="C24" s="84"/>
      <c r="D24" s="84"/>
      <c r="E24" s="84"/>
      <c r="F24" s="84" t="s">
        <v>92</v>
      </c>
      <c r="G24" s="143"/>
      <c r="H24" s="85"/>
      <c r="I24" s="84" t="s">
        <v>92</v>
      </c>
      <c r="J24" s="84"/>
      <c r="K24" s="141"/>
      <c r="L24" s="84"/>
      <c r="M24" s="84" t="s">
        <v>92</v>
      </c>
      <c r="N24" s="84"/>
      <c r="O24" s="141"/>
      <c r="P24" s="390"/>
      <c r="Q24" s="393" t="s">
        <v>4</v>
      </c>
    </row>
    <row r="25" spans="1:17" ht="15.75" customHeight="1" thickBot="1" x14ac:dyDescent="0.3">
      <c r="A25" s="375"/>
      <c r="B25" s="394"/>
      <c r="C25" s="87"/>
      <c r="D25" s="79"/>
      <c r="E25" s="79"/>
      <c r="F25" s="87"/>
      <c r="G25" s="144"/>
      <c r="H25" s="82"/>
      <c r="I25" s="87"/>
      <c r="J25" s="87"/>
      <c r="K25" s="145"/>
      <c r="L25" s="87"/>
      <c r="M25" s="87"/>
      <c r="N25" s="87"/>
      <c r="O25" s="145"/>
      <c r="P25" s="390"/>
      <c r="Q25" s="394"/>
    </row>
    <row r="26" spans="1:17" s="14" customFormat="1" ht="15.75" customHeight="1" thickBot="1" x14ac:dyDescent="0.3">
      <c r="A26" s="375"/>
      <c r="B26" s="393" t="s">
        <v>5</v>
      </c>
      <c r="C26" s="84"/>
      <c r="D26" s="84"/>
      <c r="E26" s="84"/>
      <c r="F26" s="84"/>
      <c r="G26" s="141"/>
      <c r="H26" s="141"/>
      <c r="I26" s="84"/>
      <c r="J26" s="84"/>
      <c r="K26" s="141"/>
      <c r="L26" s="84"/>
      <c r="M26" s="84"/>
      <c r="N26" s="84"/>
      <c r="O26" s="84" t="s">
        <v>93</v>
      </c>
      <c r="P26" s="390"/>
      <c r="Q26" s="393" t="s">
        <v>5</v>
      </c>
    </row>
    <row r="27" spans="1:17" ht="15.75" customHeight="1" thickBot="1" x14ac:dyDescent="0.3">
      <c r="A27" s="375"/>
      <c r="B27" s="394"/>
      <c r="C27" s="87"/>
      <c r="D27" s="79"/>
      <c r="E27" s="79"/>
      <c r="F27" s="87"/>
      <c r="G27" s="145"/>
      <c r="H27" s="145"/>
      <c r="I27" s="87"/>
      <c r="J27" s="87"/>
      <c r="K27" s="145"/>
      <c r="L27" s="87"/>
      <c r="M27" s="87"/>
      <c r="N27" s="87"/>
      <c r="O27" s="145"/>
      <c r="P27" s="390"/>
      <c r="Q27" s="394"/>
    </row>
    <row r="28" spans="1:17" s="14" customFormat="1" ht="15.75" customHeight="1" thickBot="1" x14ac:dyDescent="0.3">
      <c r="A28" s="375"/>
      <c r="B28" s="393" t="s">
        <v>6</v>
      </c>
      <c r="C28" s="84"/>
      <c r="D28" s="84"/>
      <c r="E28" s="84"/>
      <c r="F28" s="84"/>
      <c r="G28" s="141"/>
      <c r="H28" s="141"/>
      <c r="I28" s="84"/>
      <c r="J28" s="84"/>
      <c r="K28" s="86"/>
      <c r="L28" s="84"/>
      <c r="M28" s="84"/>
      <c r="N28" s="84"/>
      <c r="O28" s="84" t="s">
        <v>83</v>
      </c>
      <c r="P28" s="390"/>
      <c r="Q28" s="393" t="s">
        <v>6</v>
      </c>
    </row>
    <row r="29" spans="1:17" ht="15.75" customHeight="1" thickBot="1" x14ac:dyDescent="0.3">
      <c r="A29" s="375"/>
      <c r="B29" s="394"/>
      <c r="C29" s="87" t="s">
        <v>84</v>
      </c>
      <c r="D29" s="79"/>
      <c r="E29" s="79"/>
      <c r="F29" s="87"/>
      <c r="G29" s="145"/>
      <c r="H29" s="145"/>
      <c r="I29" s="87"/>
      <c r="J29" s="87" t="s">
        <v>85</v>
      </c>
      <c r="K29" s="83"/>
      <c r="L29" s="87"/>
      <c r="M29" s="87" t="s">
        <v>85</v>
      </c>
      <c r="N29" s="87"/>
      <c r="O29" s="87" t="s">
        <v>85</v>
      </c>
      <c r="P29" s="390"/>
      <c r="Q29" s="394"/>
    </row>
    <row r="30" spans="1:17" s="14" customFormat="1" ht="15.75" customHeight="1" thickBot="1" x14ac:dyDescent="0.3">
      <c r="A30" s="375"/>
      <c r="B30" s="393" t="s">
        <v>38</v>
      </c>
      <c r="C30" s="88"/>
      <c r="D30" s="84"/>
      <c r="E30" s="84"/>
      <c r="F30" s="332"/>
      <c r="G30" s="84" t="s">
        <v>88</v>
      </c>
      <c r="H30" s="141"/>
      <c r="I30" s="84"/>
      <c r="J30" s="168"/>
      <c r="K30" s="168"/>
      <c r="L30" s="84"/>
      <c r="M30" s="89" t="s">
        <v>94</v>
      </c>
      <c r="N30" s="89"/>
      <c r="O30" s="168"/>
      <c r="P30" s="390"/>
      <c r="Q30" s="393" t="s">
        <v>38</v>
      </c>
    </row>
    <row r="31" spans="1:17" ht="15.75" customHeight="1" thickBot="1" x14ac:dyDescent="0.3">
      <c r="A31" s="376"/>
      <c r="B31" s="394"/>
      <c r="C31" s="90"/>
      <c r="D31" s="87" t="s">
        <v>90</v>
      </c>
      <c r="E31" s="87" t="s">
        <v>90</v>
      </c>
      <c r="F31" s="97">
        <v>0.8125</v>
      </c>
      <c r="G31" s="87" t="s">
        <v>90</v>
      </c>
      <c r="H31" s="145"/>
      <c r="I31" s="87" t="s">
        <v>90</v>
      </c>
      <c r="J31" s="107"/>
      <c r="K31" s="107"/>
      <c r="L31" s="87" t="s">
        <v>90</v>
      </c>
      <c r="M31" s="83"/>
      <c r="N31" s="83"/>
      <c r="O31" s="107"/>
      <c r="P31" s="390"/>
      <c r="Q31" s="394"/>
    </row>
    <row r="32" spans="1:17" ht="15.75" customHeight="1" thickBot="1" x14ac:dyDescent="0.3">
      <c r="A32" s="296"/>
      <c r="B32" s="301"/>
      <c r="C32" s="353">
        <f>C29-C20</f>
        <v>0.375</v>
      </c>
      <c r="D32" s="353">
        <f>D31-D22</f>
        <v>0.375</v>
      </c>
      <c r="E32" s="353">
        <f>E31-E22</f>
        <v>0.4375</v>
      </c>
      <c r="F32" s="354">
        <f>F31-F24</f>
        <v>0.31944444444444442</v>
      </c>
      <c r="G32" s="355">
        <f>G31-G30+G23-G20</f>
        <v>0.21527777777777768</v>
      </c>
      <c r="H32" s="354">
        <f>H23-H20</f>
        <v>0.14583333333333337</v>
      </c>
      <c r="I32" s="354">
        <f>I31-I24</f>
        <v>0.31944444444444442</v>
      </c>
      <c r="J32" s="354">
        <f>J29-J20</f>
        <v>0.36805555555555552</v>
      </c>
      <c r="K32" s="356">
        <f>K23-K20</f>
        <v>0.13888888888888884</v>
      </c>
      <c r="L32" s="354">
        <f>L31-L20</f>
        <v>0.46875</v>
      </c>
      <c r="M32" s="354">
        <f>M29-M24</f>
        <v>0.22222222222222221</v>
      </c>
      <c r="N32" s="354">
        <f>N29-N20</f>
        <v>0</v>
      </c>
      <c r="O32" s="354">
        <f>O29-O28+(O28-O26)/2</f>
        <v>9.895833333333337E-2</v>
      </c>
      <c r="P32" s="303"/>
      <c r="Q32" s="312"/>
    </row>
    <row r="33" spans="1:17" ht="15.75" customHeight="1" thickBot="1" x14ac:dyDescent="0.35">
      <c r="A33" s="98"/>
      <c r="B33" s="99"/>
      <c r="C33" s="100"/>
      <c r="D33" s="100"/>
      <c r="E33" s="100"/>
      <c r="F33" s="94"/>
      <c r="G33" s="94"/>
      <c r="H33" s="94"/>
      <c r="I33" s="93"/>
      <c r="J33" s="95"/>
      <c r="K33" s="95"/>
      <c r="L33" s="95"/>
      <c r="M33" s="93"/>
      <c r="N33" s="93"/>
      <c r="O33" s="93"/>
      <c r="P33" s="96"/>
      <c r="Q33" s="22"/>
    </row>
    <row r="34" spans="1:17" s="14" customFormat="1" ht="15.75" customHeight="1" thickTop="1" thickBot="1" x14ac:dyDescent="0.3">
      <c r="A34" s="386" t="s">
        <v>9</v>
      </c>
      <c r="B34" s="450" t="s">
        <v>2</v>
      </c>
      <c r="C34" s="79" t="s">
        <v>71</v>
      </c>
      <c r="D34" s="80"/>
      <c r="E34" s="80"/>
      <c r="F34" s="79" t="s">
        <v>71</v>
      </c>
      <c r="G34" s="79" t="s">
        <v>71</v>
      </c>
      <c r="H34" s="101"/>
      <c r="I34" s="112" t="s">
        <v>0</v>
      </c>
      <c r="J34" s="79" t="s">
        <v>91</v>
      </c>
      <c r="K34" s="79" t="s">
        <v>91</v>
      </c>
      <c r="L34" s="112"/>
      <c r="M34" s="79" t="s">
        <v>71</v>
      </c>
      <c r="N34" s="79"/>
      <c r="O34" s="79"/>
      <c r="P34" s="392" t="s">
        <v>9</v>
      </c>
      <c r="Q34" s="450" t="s">
        <v>2</v>
      </c>
    </row>
    <row r="35" spans="1:17" ht="15.75" customHeight="1" thickBot="1" x14ac:dyDescent="0.3">
      <c r="A35" s="375"/>
      <c r="B35" s="394"/>
      <c r="C35" s="87"/>
      <c r="D35" s="82"/>
      <c r="E35" s="82"/>
      <c r="F35" s="87"/>
      <c r="G35" s="87"/>
      <c r="H35" s="91"/>
      <c r="I35" s="107"/>
      <c r="J35" s="87"/>
      <c r="K35" s="87"/>
      <c r="L35" s="107"/>
      <c r="M35" s="87"/>
      <c r="N35" s="87"/>
      <c r="O35" s="87"/>
      <c r="P35" s="390"/>
      <c r="Q35" s="394"/>
    </row>
    <row r="36" spans="1:17" s="14" customFormat="1" ht="17.25" customHeight="1" thickBot="1" x14ac:dyDescent="0.3">
      <c r="A36" s="375"/>
      <c r="B36" s="393" t="s">
        <v>3</v>
      </c>
      <c r="C36" s="84"/>
      <c r="D36" s="84" t="s">
        <v>74</v>
      </c>
      <c r="E36" s="84" t="s">
        <v>75</v>
      </c>
      <c r="F36" s="84"/>
      <c r="G36" s="84"/>
      <c r="H36" s="85"/>
      <c r="I36" s="168"/>
      <c r="J36" s="84"/>
      <c r="K36" s="84"/>
      <c r="L36" s="168"/>
      <c r="M36" s="84"/>
      <c r="N36" s="84"/>
      <c r="O36" s="141"/>
      <c r="P36" s="390"/>
      <c r="Q36" s="393" t="s">
        <v>3</v>
      </c>
    </row>
    <row r="37" spans="1:17" ht="15.75" customHeight="1" thickBot="1" x14ac:dyDescent="0.3">
      <c r="A37" s="375"/>
      <c r="B37" s="394"/>
      <c r="C37" s="87"/>
      <c r="D37" s="79"/>
      <c r="E37" s="79"/>
      <c r="F37" s="87" t="s">
        <v>78</v>
      </c>
      <c r="G37" s="87"/>
      <c r="H37" s="82"/>
      <c r="I37" s="107"/>
      <c r="J37" s="87"/>
      <c r="K37" s="87"/>
      <c r="L37" s="107"/>
      <c r="M37" s="87"/>
      <c r="N37" s="87"/>
      <c r="O37" s="87"/>
      <c r="P37" s="390"/>
      <c r="Q37" s="394"/>
    </row>
    <row r="38" spans="1:17" s="14" customFormat="1" ht="15.75" customHeight="1" thickBot="1" x14ac:dyDescent="0.3">
      <c r="A38" s="375"/>
      <c r="B38" s="393" t="s">
        <v>4</v>
      </c>
      <c r="C38" s="84"/>
      <c r="D38" s="84"/>
      <c r="E38" s="84"/>
      <c r="F38" s="168"/>
      <c r="G38" s="84"/>
      <c r="H38" s="84" t="s">
        <v>92</v>
      </c>
      <c r="I38" s="168"/>
      <c r="J38" s="84"/>
      <c r="K38" s="84"/>
      <c r="L38" s="85"/>
      <c r="M38" s="84"/>
      <c r="N38" s="84"/>
      <c r="O38" s="141"/>
      <c r="P38" s="390"/>
      <c r="Q38" s="393" t="s">
        <v>4</v>
      </c>
    </row>
    <row r="39" spans="1:17" ht="15.75" customHeight="1" thickBot="1" x14ac:dyDescent="0.3">
      <c r="A39" s="375"/>
      <c r="B39" s="394"/>
      <c r="C39" s="87"/>
      <c r="D39" s="79"/>
      <c r="E39" s="79"/>
      <c r="F39" s="107"/>
      <c r="G39" s="87" t="s">
        <v>95</v>
      </c>
      <c r="H39" s="87"/>
      <c r="I39" s="107"/>
      <c r="J39" s="87"/>
      <c r="K39" s="87"/>
      <c r="L39" s="82"/>
      <c r="M39" s="87"/>
      <c r="N39" s="87"/>
      <c r="O39" s="145"/>
      <c r="P39" s="390"/>
      <c r="Q39" s="394"/>
    </row>
    <row r="40" spans="1:17" s="14" customFormat="1" ht="15.75" customHeight="1" thickBot="1" x14ac:dyDescent="0.35">
      <c r="A40" s="375"/>
      <c r="B40" s="393" t="s">
        <v>5</v>
      </c>
      <c r="C40" s="84"/>
      <c r="D40" s="84"/>
      <c r="E40" s="84"/>
      <c r="F40" s="102"/>
      <c r="G40" s="141"/>
      <c r="H40" s="332"/>
      <c r="I40" s="102"/>
      <c r="J40" s="84"/>
      <c r="K40" s="84"/>
      <c r="L40" s="168"/>
      <c r="M40" s="332"/>
      <c r="N40" s="332"/>
      <c r="O40" s="160"/>
      <c r="P40" s="390"/>
      <c r="Q40" s="393" t="s">
        <v>5</v>
      </c>
    </row>
    <row r="41" spans="1:17" s="17" customFormat="1" ht="15.75" customHeight="1" thickBot="1" x14ac:dyDescent="0.35">
      <c r="A41" s="375"/>
      <c r="B41" s="394"/>
      <c r="C41" s="87"/>
      <c r="D41" s="79"/>
      <c r="E41" s="79"/>
      <c r="F41" s="103"/>
      <c r="G41" s="87" t="s">
        <v>0</v>
      </c>
      <c r="H41" s="31"/>
      <c r="I41" s="103"/>
      <c r="J41" s="87"/>
      <c r="K41" s="87" t="s">
        <v>81</v>
      </c>
      <c r="L41" s="107"/>
      <c r="M41" s="97"/>
      <c r="N41" s="97"/>
      <c r="O41" s="161"/>
      <c r="P41" s="390"/>
      <c r="Q41" s="394"/>
    </row>
    <row r="42" spans="1:17" ht="13.5" customHeight="1" thickBot="1" x14ac:dyDescent="0.35">
      <c r="A42" s="375"/>
      <c r="B42" s="393" t="s">
        <v>6</v>
      </c>
      <c r="C42" s="84"/>
      <c r="D42" s="84"/>
      <c r="E42" s="84"/>
      <c r="F42" s="166"/>
      <c r="G42" s="141"/>
      <c r="H42" s="104"/>
      <c r="I42" s="146"/>
      <c r="J42" s="84"/>
      <c r="K42" s="85"/>
      <c r="L42" s="168"/>
      <c r="M42" s="84"/>
      <c r="N42" s="84"/>
      <c r="O42" s="105"/>
      <c r="P42" s="390"/>
      <c r="Q42" s="393" t="s">
        <v>6</v>
      </c>
    </row>
    <row r="43" spans="1:17" ht="15.75" customHeight="1" thickBot="1" x14ac:dyDescent="0.3">
      <c r="A43" s="375"/>
      <c r="B43" s="394"/>
      <c r="C43" s="87" t="s">
        <v>84</v>
      </c>
      <c r="D43" s="79"/>
      <c r="E43" s="79"/>
      <c r="F43" s="87"/>
      <c r="G43" s="145"/>
      <c r="H43" s="79"/>
      <c r="I43" s="145"/>
      <c r="J43" s="87"/>
      <c r="K43" s="82"/>
      <c r="L43" s="107"/>
      <c r="M43" s="87"/>
      <c r="N43" s="87"/>
      <c r="O43" s="106"/>
      <c r="P43" s="390"/>
      <c r="Q43" s="394"/>
    </row>
    <row r="44" spans="1:17" s="14" customFormat="1" ht="15.75" customHeight="1" thickBot="1" x14ac:dyDescent="0.3">
      <c r="A44" s="375"/>
      <c r="B44" s="393" t="s">
        <v>38</v>
      </c>
      <c r="C44" s="88"/>
      <c r="D44" s="84"/>
      <c r="E44" s="84"/>
      <c r="F44" s="84" t="s">
        <v>89</v>
      </c>
      <c r="G44" s="84"/>
      <c r="H44" s="84"/>
      <c r="I44" s="168"/>
      <c r="J44" s="84"/>
      <c r="K44" s="86"/>
      <c r="L44" s="168"/>
      <c r="M44" s="84"/>
      <c r="N44" s="168"/>
      <c r="O44" s="84"/>
      <c r="P44" s="390"/>
      <c r="Q44" s="393" t="s">
        <v>38</v>
      </c>
    </row>
    <row r="45" spans="1:17" s="17" customFormat="1" ht="15.75" customHeight="1" thickBot="1" x14ac:dyDescent="0.3">
      <c r="A45" s="376"/>
      <c r="B45" s="394"/>
      <c r="C45" s="90"/>
      <c r="D45" s="87" t="s">
        <v>90</v>
      </c>
      <c r="E45" s="87" t="s">
        <v>90</v>
      </c>
      <c r="F45" s="87" t="s">
        <v>90</v>
      </c>
      <c r="G45" s="145"/>
      <c r="H45" s="87" t="s">
        <v>90</v>
      </c>
      <c r="I45" s="107"/>
      <c r="J45" s="87" t="s">
        <v>90</v>
      </c>
      <c r="K45" s="82"/>
      <c r="L45" s="107"/>
      <c r="M45" s="87" t="s">
        <v>90</v>
      </c>
      <c r="N45" s="107"/>
      <c r="O45" s="87"/>
      <c r="P45" s="390"/>
      <c r="Q45" s="394"/>
    </row>
    <row r="46" spans="1:17" ht="15.75" customHeight="1" thickBot="1" x14ac:dyDescent="0.3">
      <c r="A46" s="108"/>
      <c r="B46" s="297"/>
      <c r="C46" s="353">
        <f>C43-C34</f>
        <v>0.375</v>
      </c>
      <c r="D46" s="353">
        <f>D45-D36</f>
        <v>0.375</v>
      </c>
      <c r="E46" s="353">
        <f>E45-E36</f>
        <v>0.4375</v>
      </c>
      <c r="F46" s="354">
        <f>F45-F44+F37-F34</f>
        <v>0.21180555555555558</v>
      </c>
      <c r="G46" s="354" t="e">
        <f>G39-G34+(G41-G39)/2</f>
        <v>#VALUE!</v>
      </c>
      <c r="H46" s="354">
        <f>H45-H38</f>
        <v>0.31944444444444442</v>
      </c>
      <c r="I46" s="354"/>
      <c r="J46" s="354">
        <f>J45-J34</f>
        <v>0.46527777777777773</v>
      </c>
      <c r="K46" s="354">
        <f>K41-K34</f>
        <v>0.2986111111111111</v>
      </c>
      <c r="L46" s="354"/>
      <c r="M46" s="354">
        <f>M45-M34</f>
        <v>0.46875</v>
      </c>
      <c r="N46" s="354">
        <f>N43-N34</f>
        <v>0</v>
      </c>
      <c r="O46" s="354">
        <f>O41-O34</f>
        <v>0</v>
      </c>
      <c r="P46" s="108"/>
      <c r="Q46" s="312"/>
    </row>
    <row r="47" spans="1:17" ht="15.75" customHeight="1" thickBot="1" x14ac:dyDescent="0.35">
      <c r="A47" s="99"/>
      <c r="B47" s="99"/>
      <c r="C47" s="100"/>
      <c r="D47" s="100"/>
      <c r="E47" s="100"/>
      <c r="F47" s="109"/>
      <c r="G47" s="109"/>
      <c r="H47" s="94"/>
      <c r="I47" s="109"/>
      <c r="J47" s="95"/>
      <c r="K47" s="95"/>
      <c r="L47" s="95"/>
      <c r="M47" s="93"/>
      <c r="N47" s="93"/>
      <c r="O47" s="93"/>
      <c r="P47" s="110"/>
      <c r="Q47" s="111"/>
    </row>
    <row r="48" spans="1:17" s="14" customFormat="1" ht="15.75" customHeight="1" thickBot="1" x14ac:dyDescent="0.3">
      <c r="A48" s="374" t="s">
        <v>12</v>
      </c>
      <c r="B48" s="450" t="s">
        <v>2</v>
      </c>
      <c r="C48" s="79" t="s">
        <v>71</v>
      </c>
      <c r="D48" s="80"/>
      <c r="E48" s="80"/>
      <c r="F48" s="142"/>
      <c r="G48" s="79" t="s">
        <v>71</v>
      </c>
      <c r="H48" s="79" t="s">
        <v>72</v>
      </c>
      <c r="I48" s="142"/>
      <c r="J48" s="112"/>
      <c r="K48" s="79" t="s">
        <v>91</v>
      </c>
      <c r="L48" s="112"/>
      <c r="M48" s="112"/>
      <c r="N48" s="79"/>
      <c r="O48" s="79" t="s">
        <v>91</v>
      </c>
      <c r="P48" s="392" t="s">
        <v>12</v>
      </c>
      <c r="Q48" s="450" t="s">
        <v>2</v>
      </c>
    </row>
    <row r="49" spans="1:17" ht="15.75" customHeight="1" thickBot="1" x14ac:dyDescent="0.3">
      <c r="A49" s="375"/>
      <c r="B49" s="394"/>
      <c r="C49" s="87"/>
      <c r="D49" s="82"/>
      <c r="E49" s="82"/>
      <c r="F49" s="145"/>
      <c r="G49" s="87" t="s">
        <v>96</v>
      </c>
      <c r="H49" s="87"/>
      <c r="I49" s="145"/>
      <c r="J49" s="107"/>
      <c r="K49" s="87" t="s">
        <v>96</v>
      </c>
      <c r="L49" s="107"/>
      <c r="M49" s="107"/>
      <c r="N49" s="87"/>
      <c r="O49" s="87" t="s">
        <v>96</v>
      </c>
      <c r="P49" s="390"/>
      <c r="Q49" s="394"/>
    </row>
    <row r="50" spans="1:17" s="14" customFormat="1" ht="15.75" customHeight="1" thickBot="1" x14ac:dyDescent="0.3">
      <c r="A50" s="375"/>
      <c r="B50" s="393" t="s">
        <v>3</v>
      </c>
      <c r="C50" s="84"/>
      <c r="D50" s="84" t="s">
        <v>74</v>
      </c>
      <c r="E50" s="84" t="s">
        <v>75</v>
      </c>
      <c r="F50" s="142"/>
      <c r="G50" s="84"/>
      <c r="H50" s="84"/>
      <c r="I50" s="141"/>
      <c r="J50" s="84" t="s">
        <v>76</v>
      </c>
      <c r="K50" s="168"/>
      <c r="L50" s="168"/>
      <c r="M50" s="84" t="s">
        <v>96</v>
      </c>
      <c r="N50" s="84"/>
      <c r="O50" s="141" t="s">
        <v>77</v>
      </c>
      <c r="P50" s="390"/>
      <c r="Q50" s="393" t="s">
        <v>3</v>
      </c>
    </row>
    <row r="51" spans="1:17" ht="15.75" customHeight="1" thickBot="1" x14ac:dyDescent="0.3">
      <c r="A51" s="375"/>
      <c r="B51" s="394"/>
      <c r="C51" s="87"/>
      <c r="D51" s="79"/>
      <c r="E51" s="79"/>
      <c r="F51" s="142"/>
      <c r="G51" s="145" t="s">
        <v>78</v>
      </c>
      <c r="H51" s="87"/>
      <c r="I51" s="145"/>
      <c r="J51" s="87"/>
      <c r="K51" s="107"/>
      <c r="L51" s="107"/>
      <c r="M51" s="87"/>
      <c r="N51" s="87"/>
      <c r="O51" s="145"/>
      <c r="P51" s="390"/>
      <c r="Q51" s="394"/>
    </row>
    <row r="52" spans="1:17" s="14" customFormat="1" ht="15.75" customHeight="1" thickBot="1" x14ac:dyDescent="0.3">
      <c r="A52" s="375"/>
      <c r="B52" s="393" t="s">
        <v>4</v>
      </c>
      <c r="C52" s="84"/>
      <c r="D52" s="84"/>
      <c r="E52" s="84"/>
      <c r="F52" s="141"/>
      <c r="G52" s="141"/>
      <c r="H52" s="84"/>
      <c r="I52" s="85"/>
      <c r="J52" s="84"/>
      <c r="K52" s="86"/>
      <c r="L52" s="168"/>
      <c r="M52" s="84"/>
      <c r="N52" s="84"/>
      <c r="O52" s="84" t="s">
        <v>97</v>
      </c>
      <c r="P52" s="390"/>
      <c r="Q52" s="393" t="s">
        <v>4</v>
      </c>
    </row>
    <row r="53" spans="1:17" ht="15.75" customHeight="1" thickBot="1" x14ac:dyDescent="0.3">
      <c r="A53" s="375"/>
      <c r="B53" s="394"/>
      <c r="C53" s="87"/>
      <c r="D53" s="79"/>
      <c r="E53" s="79"/>
      <c r="F53" s="87" t="s">
        <v>0</v>
      </c>
      <c r="G53" s="145"/>
      <c r="H53" s="87"/>
      <c r="I53" s="82"/>
      <c r="J53" s="87"/>
      <c r="K53" s="83"/>
      <c r="L53" s="107"/>
      <c r="M53" s="87"/>
      <c r="N53" s="87"/>
      <c r="O53" s="87"/>
      <c r="P53" s="390"/>
      <c r="Q53" s="394"/>
    </row>
    <row r="54" spans="1:17" s="14" customFormat="1" ht="15.75" customHeight="1" thickBot="1" x14ac:dyDescent="0.3">
      <c r="A54" s="375"/>
      <c r="B54" s="393" t="s">
        <v>5</v>
      </c>
      <c r="C54" s="84"/>
      <c r="D54" s="84"/>
      <c r="E54" s="84"/>
      <c r="F54" s="79" t="s">
        <v>80</v>
      </c>
      <c r="G54" s="85"/>
      <c r="H54" s="84"/>
      <c r="I54" s="79" t="s">
        <v>80</v>
      </c>
      <c r="J54" s="84"/>
      <c r="K54" s="86"/>
      <c r="L54" s="168"/>
      <c r="M54" s="84"/>
      <c r="N54" s="84"/>
      <c r="O54" s="84"/>
      <c r="P54" s="390"/>
      <c r="Q54" s="393" t="s">
        <v>5</v>
      </c>
    </row>
    <row r="55" spans="1:17" ht="15.75" customHeight="1" thickBot="1" x14ac:dyDescent="0.3">
      <c r="A55" s="375"/>
      <c r="B55" s="394"/>
      <c r="C55" s="87"/>
      <c r="D55" s="79"/>
      <c r="E55" s="79"/>
      <c r="F55" s="79" t="s">
        <v>81</v>
      </c>
      <c r="G55" s="83"/>
      <c r="H55" s="87" t="s">
        <v>81</v>
      </c>
      <c r="I55" s="79" t="s">
        <v>81</v>
      </c>
      <c r="J55" s="87"/>
      <c r="K55" s="83"/>
      <c r="L55" s="107"/>
      <c r="M55" s="87"/>
      <c r="N55" s="87"/>
      <c r="O55" s="87"/>
      <c r="P55" s="390"/>
      <c r="Q55" s="394"/>
    </row>
    <row r="56" spans="1:17" s="14" customFormat="1" ht="15.75" customHeight="1" thickBot="1" x14ac:dyDescent="0.3">
      <c r="A56" s="375"/>
      <c r="B56" s="393" t="s">
        <v>6</v>
      </c>
      <c r="C56" s="84"/>
      <c r="D56" s="84"/>
      <c r="E56" s="84"/>
      <c r="F56" s="84" t="s">
        <v>83</v>
      </c>
      <c r="G56" s="141"/>
      <c r="H56" s="141"/>
      <c r="I56" s="84" t="s">
        <v>83</v>
      </c>
      <c r="J56" s="84"/>
      <c r="K56" s="86"/>
      <c r="L56" s="168"/>
      <c r="M56" s="84"/>
      <c r="N56" s="84"/>
      <c r="O56" s="84"/>
      <c r="P56" s="390"/>
      <c r="Q56" s="393" t="s">
        <v>6</v>
      </c>
    </row>
    <row r="57" spans="1:17" ht="15.75" customHeight="1" thickBot="1" x14ac:dyDescent="0.3">
      <c r="A57" s="375"/>
      <c r="B57" s="394"/>
      <c r="C57" s="87" t="s">
        <v>84</v>
      </c>
      <c r="D57" s="79"/>
      <c r="E57" s="79"/>
      <c r="F57" s="81" t="s">
        <v>89</v>
      </c>
      <c r="G57" s="145" t="s">
        <v>77</v>
      </c>
      <c r="H57" s="145"/>
      <c r="I57" s="81" t="s">
        <v>89</v>
      </c>
      <c r="J57" s="87"/>
      <c r="K57" s="83" t="s">
        <v>77</v>
      </c>
      <c r="L57" s="107"/>
      <c r="M57" s="87" t="s">
        <v>85</v>
      </c>
      <c r="N57" s="87"/>
      <c r="O57" s="87" t="s">
        <v>85</v>
      </c>
      <c r="P57" s="390"/>
      <c r="Q57" s="394"/>
    </row>
    <row r="58" spans="1:17" s="14" customFormat="1" ht="15.75" customHeight="1" thickBot="1" x14ac:dyDescent="0.3">
      <c r="A58" s="375"/>
      <c r="B58" s="393" t="s">
        <v>38</v>
      </c>
      <c r="C58" s="88"/>
      <c r="D58" s="84"/>
      <c r="E58" s="84"/>
      <c r="F58" s="84" t="s">
        <v>89</v>
      </c>
      <c r="G58" s="84" t="s">
        <v>88</v>
      </c>
      <c r="H58" s="141"/>
      <c r="I58" s="84" t="s">
        <v>89</v>
      </c>
      <c r="J58" s="84"/>
      <c r="K58" s="168"/>
      <c r="L58" s="168"/>
      <c r="M58" s="141" t="s">
        <v>94</v>
      </c>
      <c r="N58" s="141"/>
      <c r="O58" s="168"/>
      <c r="P58" s="390"/>
      <c r="Q58" s="393" t="s">
        <v>38</v>
      </c>
    </row>
    <row r="59" spans="1:17" s="17" customFormat="1" ht="15.75" customHeight="1" thickBot="1" x14ac:dyDescent="0.3">
      <c r="A59" s="376"/>
      <c r="B59" s="394"/>
      <c r="C59" s="90"/>
      <c r="D59" s="87" t="s">
        <v>90</v>
      </c>
      <c r="E59" s="87" t="s">
        <v>90</v>
      </c>
      <c r="F59" s="87" t="s">
        <v>90</v>
      </c>
      <c r="G59" s="87" t="s">
        <v>90</v>
      </c>
      <c r="H59" s="145"/>
      <c r="I59" s="87" t="s">
        <v>90</v>
      </c>
      <c r="J59" s="87" t="s">
        <v>90</v>
      </c>
      <c r="K59" s="107"/>
      <c r="L59" s="107"/>
      <c r="M59" s="145"/>
      <c r="N59" s="145"/>
      <c r="O59" s="107"/>
      <c r="P59" s="390"/>
      <c r="Q59" s="394"/>
    </row>
    <row r="60" spans="1:17" ht="15.75" customHeight="1" thickBot="1" x14ac:dyDescent="0.3">
      <c r="A60" s="108"/>
      <c r="B60" s="297"/>
      <c r="C60" s="353">
        <f>C57-C48</f>
        <v>0.375</v>
      </c>
      <c r="D60" s="353">
        <f>D59-D50</f>
        <v>0.375</v>
      </c>
      <c r="E60" s="353">
        <f>E59-E50</f>
        <v>0.4375</v>
      </c>
      <c r="F60" s="354">
        <f>F59-F58+F55-F54+(F58-F56)/2</f>
        <v>0.17708333333333337</v>
      </c>
      <c r="G60" s="355">
        <f>G59-G58+G49-G48+(G51-G49)/2</f>
        <v>0.18055555555555552</v>
      </c>
      <c r="H60" s="354">
        <f>H55-H48</f>
        <v>0.30555555555555564</v>
      </c>
      <c r="I60" s="354">
        <f>I59-I58+I55-I54+(I58-I56)/2</f>
        <v>0.17708333333333337</v>
      </c>
      <c r="J60" s="354">
        <f>J59-J50</f>
        <v>0.3923611111111111</v>
      </c>
      <c r="K60" s="354">
        <f>K49-K48</f>
        <v>6.944444444444442E-2</v>
      </c>
      <c r="L60" s="354"/>
      <c r="M60" s="354">
        <f>M57-M50</f>
        <v>0.2986111111111111</v>
      </c>
      <c r="N60" s="354">
        <f>N57-N48</f>
        <v>0</v>
      </c>
      <c r="O60" s="354">
        <f>O57-O52+O49-O48</f>
        <v>0.2951388888888889</v>
      </c>
      <c r="P60" s="108"/>
      <c r="Q60" s="312"/>
    </row>
    <row r="61" spans="1:17" ht="15.75" customHeight="1" thickBot="1" x14ac:dyDescent="0.35">
      <c r="A61" s="99"/>
      <c r="B61" s="99"/>
      <c r="C61" s="100"/>
      <c r="D61" s="100"/>
      <c r="E61" s="100"/>
      <c r="F61" s="109"/>
      <c r="G61" s="94"/>
      <c r="H61" s="94"/>
      <c r="I61" s="109"/>
      <c r="J61" s="95"/>
      <c r="K61" s="95"/>
      <c r="L61" s="95"/>
      <c r="M61" s="93"/>
      <c r="N61" s="93"/>
      <c r="O61" s="93"/>
      <c r="P61" s="110"/>
      <c r="Q61" s="22"/>
    </row>
    <row r="62" spans="1:17" s="14" customFormat="1" ht="15.75" customHeight="1" thickBot="1" x14ac:dyDescent="0.3">
      <c r="A62" s="374" t="s">
        <v>13</v>
      </c>
      <c r="B62" s="450" t="s">
        <v>2</v>
      </c>
      <c r="C62" s="79" t="s">
        <v>71</v>
      </c>
      <c r="D62" s="80"/>
      <c r="E62" s="80"/>
      <c r="F62" s="80"/>
      <c r="G62" s="79" t="s">
        <v>72</v>
      </c>
      <c r="H62" s="79" t="s">
        <v>72</v>
      </c>
      <c r="I62" s="80"/>
      <c r="J62" s="79" t="s">
        <v>91</v>
      </c>
      <c r="K62" s="79" t="s">
        <v>71</v>
      </c>
      <c r="L62" s="79" t="s">
        <v>71</v>
      </c>
      <c r="M62" s="79" t="s">
        <v>91</v>
      </c>
      <c r="N62" s="112"/>
      <c r="O62" s="112"/>
      <c r="P62" s="392" t="s">
        <v>13</v>
      </c>
      <c r="Q62" s="450" t="s">
        <v>2</v>
      </c>
    </row>
    <row r="63" spans="1:17" ht="15.75" customHeight="1" thickBot="1" x14ac:dyDescent="0.3">
      <c r="A63" s="375"/>
      <c r="B63" s="394"/>
      <c r="C63" s="87"/>
      <c r="D63" s="80"/>
      <c r="E63" s="82"/>
      <c r="F63" s="107"/>
      <c r="G63" s="87" t="s">
        <v>96</v>
      </c>
      <c r="H63" s="87" t="s">
        <v>98</v>
      </c>
      <c r="I63" s="107"/>
      <c r="J63" s="87"/>
      <c r="K63" s="87" t="s">
        <v>96</v>
      </c>
      <c r="L63" s="87"/>
      <c r="M63" s="87"/>
      <c r="N63" s="107"/>
      <c r="O63" s="107"/>
      <c r="P63" s="390"/>
      <c r="Q63" s="394"/>
    </row>
    <row r="64" spans="1:17" s="14" customFormat="1" ht="15.75" customHeight="1" thickBot="1" x14ac:dyDescent="0.3">
      <c r="A64" s="375"/>
      <c r="B64" s="393" t="s">
        <v>3</v>
      </c>
      <c r="C64" s="84"/>
      <c r="D64" s="84" t="s">
        <v>74</v>
      </c>
      <c r="E64" s="84" t="s">
        <v>75</v>
      </c>
      <c r="F64" s="80"/>
      <c r="G64" s="84"/>
      <c r="H64" s="84" t="s">
        <v>98</v>
      </c>
      <c r="I64" s="85"/>
      <c r="J64" s="84"/>
      <c r="K64" s="141"/>
      <c r="L64" s="84"/>
      <c r="M64" s="84"/>
      <c r="N64" s="168"/>
      <c r="O64" s="141"/>
      <c r="P64" s="390"/>
      <c r="Q64" s="393" t="s">
        <v>3</v>
      </c>
    </row>
    <row r="65" spans="1:17" ht="15.75" customHeight="1" thickBot="1" x14ac:dyDescent="0.3">
      <c r="A65" s="375"/>
      <c r="B65" s="394"/>
      <c r="C65" s="87"/>
      <c r="D65" s="79"/>
      <c r="E65" s="79"/>
      <c r="F65" s="80"/>
      <c r="G65" s="87" t="s">
        <v>78</v>
      </c>
      <c r="H65" s="87"/>
      <c r="I65" s="113"/>
      <c r="J65" s="87"/>
      <c r="K65" s="145"/>
      <c r="L65" s="87"/>
      <c r="M65" s="87"/>
      <c r="N65" s="107"/>
      <c r="O65" s="145"/>
      <c r="P65" s="390"/>
      <c r="Q65" s="394"/>
    </row>
    <row r="66" spans="1:17" s="14" customFormat="1" ht="15.75" customHeight="1" thickBot="1" x14ac:dyDescent="0.3">
      <c r="A66" s="375"/>
      <c r="B66" s="393" t="s">
        <v>4</v>
      </c>
      <c r="C66" s="84"/>
      <c r="D66" s="84"/>
      <c r="E66" s="84"/>
      <c r="F66" s="84" t="s">
        <v>92</v>
      </c>
      <c r="G66" s="86"/>
      <c r="H66" s="84" t="s">
        <v>92</v>
      </c>
      <c r="I66" s="84" t="s">
        <v>99</v>
      </c>
      <c r="J66" s="84"/>
      <c r="K66" s="85"/>
      <c r="L66" s="84"/>
      <c r="M66" s="84"/>
      <c r="N66" s="168"/>
      <c r="O66" s="84" t="s">
        <v>97</v>
      </c>
      <c r="P66" s="390"/>
      <c r="Q66" s="393" t="s">
        <v>4</v>
      </c>
    </row>
    <row r="67" spans="1:17" ht="15.75" customHeight="1" thickBot="1" x14ac:dyDescent="0.3">
      <c r="A67" s="375"/>
      <c r="B67" s="394"/>
      <c r="C67" s="87"/>
      <c r="D67" s="79"/>
      <c r="E67" s="79"/>
      <c r="F67" s="87"/>
      <c r="G67" s="83"/>
      <c r="H67" s="87" t="s">
        <v>100</v>
      </c>
      <c r="I67" s="87"/>
      <c r="J67" s="87"/>
      <c r="K67" s="82"/>
      <c r="L67" s="87"/>
      <c r="M67" s="87" t="s">
        <v>95</v>
      </c>
      <c r="N67" s="107"/>
      <c r="O67" s="145" t="s">
        <v>95</v>
      </c>
      <c r="P67" s="390"/>
      <c r="Q67" s="394"/>
    </row>
    <row r="68" spans="1:17" s="14" customFormat="1" ht="15.75" customHeight="1" thickBot="1" x14ac:dyDescent="0.3">
      <c r="A68" s="375"/>
      <c r="B68" s="393" t="s">
        <v>5</v>
      </c>
      <c r="C68" s="84"/>
      <c r="D68" s="84"/>
      <c r="E68" s="84"/>
      <c r="F68" s="142" t="s">
        <v>0</v>
      </c>
      <c r="G68" s="141"/>
      <c r="H68" s="166"/>
      <c r="I68" s="325"/>
      <c r="J68" s="84"/>
      <c r="K68" s="84" t="s">
        <v>80</v>
      </c>
      <c r="L68" s="84"/>
      <c r="M68" s="162"/>
      <c r="N68" s="162"/>
      <c r="O68" s="162"/>
      <c r="P68" s="390"/>
      <c r="Q68" s="393" t="s">
        <v>5</v>
      </c>
    </row>
    <row r="69" spans="1:17" ht="15.75" customHeight="1" thickBot="1" x14ac:dyDescent="0.3">
      <c r="A69" s="375"/>
      <c r="B69" s="394"/>
      <c r="C69" s="87"/>
      <c r="D69" s="79"/>
      <c r="E69" s="79"/>
      <c r="F69" s="142"/>
      <c r="G69" s="145"/>
      <c r="H69" s="87"/>
      <c r="I69" s="178"/>
      <c r="J69" s="87"/>
      <c r="K69" s="145"/>
      <c r="L69" s="87"/>
      <c r="M69" s="145"/>
      <c r="N69" s="145"/>
      <c r="O69" s="145"/>
      <c r="P69" s="390"/>
      <c r="Q69" s="394"/>
    </row>
    <row r="70" spans="1:17" s="14" customFormat="1" ht="15.75" customHeight="1" thickBot="1" x14ac:dyDescent="0.3">
      <c r="A70" s="375"/>
      <c r="B70" s="393" t="s">
        <v>6</v>
      </c>
      <c r="C70" s="84"/>
      <c r="D70" s="84"/>
      <c r="E70" s="84"/>
      <c r="F70" s="84" t="s">
        <v>101</v>
      </c>
      <c r="G70" s="141"/>
      <c r="H70" s="84"/>
      <c r="I70" s="84"/>
      <c r="J70" s="84"/>
      <c r="K70" s="84"/>
      <c r="L70" s="84"/>
      <c r="M70" s="105"/>
      <c r="N70" s="105"/>
      <c r="O70" s="105"/>
      <c r="P70" s="390"/>
      <c r="Q70" s="393" t="s">
        <v>6</v>
      </c>
    </row>
    <row r="71" spans="1:17" ht="15.75" customHeight="1" thickBot="1" x14ac:dyDescent="0.3">
      <c r="A71" s="375"/>
      <c r="B71" s="394"/>
      <c r="C71" s="87" t="s">
        <v>84</v>
      </c>
      <c r="D71" s="79"/>
      <c r="E71" s="79"/>
      <c r="F71" s="79" t="s">
        <v>102</v>
      </c>
      <c r="G71" s="82"/>
      <c r="H71" s="87"/>
      <c r="I71" s="87" t="s">
        <v>85</v>
      </c>
      <c r="J71" s="87" t="s">
        <v>85</v>
      </c>
      <c r="K71" s="87" t="s">
        <v>85</v>
      </c>
      <c r="L71" s="87"/>
      <c r="M71" s="106"/>
      <c r="N71" s="106"/>
      <c r="O71" s="106"/>
      <c r="P71" s="390"/>
      <c r="Q71" s="394"/>
    </row>
    <row r="72" spans="1:17" s="14" customFormat="1" ht="15.75" customHeight="1" thickBot="1" x14ac:dyDescent="0.3">
      <c r="A72" s="375"/>
      <c r="B72" s="393" t="s">
        <v>38</v>
      </c>
      <c r="C72" s="88"/>
      <c r="D72" s="84"/>
      <c r="E72" s="84"/>
      <c r="F72" s="168"/>
      <c r="G72" s="84" t="s">
        <v>88</v>
      </c>
      <c r="H72" s="84"/>
      <c r="I72" s="168"/>
      <c r="J72" s="168"/>
      <c r="K72" s="168"/>
      <c r="L72" s="84"/>
      <c r="M72" s="168"/>
      <c r="N72" s="168"/>
      <c r="O72" s="168"/>
      <c r="P72" s="390"/>
      <c r="Q72" s="393" t="s">
        <v>38</v>
      </c>
    </row>
    <row r="73" spans="1:17" s="17" customFormat="1" ht="15.75" customHeight="1" thickBot="1" x14ac:dyDescent="0.3">
      <c r="A73" s="376"/>
      <c r="B73" s="394"/>
      <c r="C73" s="90"/>
      <c r="D73" s="87" t="s">
        <v>90</v>
      </c>
      <c r="E73" s="87" t="s">
        <v>90</v>
      </c>
      <c r="F73" s="107"/>
      <c r="G73" s="87" t="s">
        <v>90</v>
      </c>
      <c r="H73" s="87" t="s">
        <v>90</v>
      </c>
      <c r="I73" s="107"/>
      <c r="J73" s="107"/>
      <c r="K73" s="107"/>
      <c r="L73" s="87" t="s">
        <v>90</v>
      </c>
      <c r="M73" s="107" t="s">
        <v>90</v>
      </c>
      <c r="N73" s="107"/>
      <c r="O73" s="107"/>
      <c r="P73" s="390"/>
      <c r="Q73" s="394"/>
    </row>
    <row r="74" spans="1:17" ht="15.75" customHeight="1" thickBot="1" x14ac:dyDescent="0.3">
      <c r="A74" s="108"/>
      <c r="B74" s="297"/>
      <c r="C74" s="353">
        <f>C71-C62</f>
        <v>0.375</v>
      </c>
      <c r="D74" s="353">
        <f>D73-D64</f>
        <v>0.375</v>
      </c>
      <c r="E74" s="353">
        <f>E73-E64</f>
        <v>0.4375</v>
      </c>
      <c r="F74" s="354">
        <f>F71-F66</f>
        <v>0.13194444444444442</v>
      </c>
      <c r="G74" s="354">
        <f>G73-G72+G65-G62</f>
        <v>0.21874999999999994</v>
      </c>
      <c r="H74" s="354">
        <f>H73-H62</f>
        <v>0.47222222222222227</v>
      </c>
      <c r="I74" s="354">
        <f>I71-I66</f>
        <v>0.18402777777777779</v>
      </c>
      <c r="J74" s="354">
        <f>J71-J62</f>
        <v>0.36805555555555552</v>
      </c>
      <c r="K74" s="354">
        <f>K63-K62+K71-K68</f>
        <v>0.20486111111111105</v>
      </c>
      <c r="L74" s="354">
        <f>L73-L62</f>
        <v>0.46875</v>
      </c>
      <c r="M74" s="354">
        <f>M73-M62</f>
        <v>0.46527777777777773</v>
      </c>
      <c r="N74" s="354"/>
      <c r="O74" s="354">
        <f>(O67-O66)/2</f>
        <v>3.2986111111111133E-2</v>
      </c>
      <c r="P74" s="303"/>
      <c r="Q74" s="312"/>
    </row>
    <row r="75" spans="1:17" ht="15.75" customHeight="1" thickBot="1" x14ac:dyDescent="0.35">
      <c r="A75" s="99"/>
      <c r="B75" s="99"/>
      <c r="C75" s="100"/>
      <c r="D75" s="100"/>
      <c r="E75" s="100"/>
      <c r="F75" s="94"/>
      <c r="G75" s="94"/>
      <c r="H75" s="95"/>
      <c r="I75" s="95"/>
      <c r="J75" s="95"/>
      <c r="K75" s="95"/>
      <c r="L75" s="95"/>
      <c r="M75" s="93"/>
      <c r="N75" s="93"/>
      <c r="O75" s="93"/>
      <c r="P75" s="96"/>
      <c r="Q75" s="22"/>
    </row>
    <row r="76" spans="1:17" s="14" customFormat="1" ht="15.75" customHeight="1" thickBot="1" x14ac:dyDescent="0.3">
      <c r="A76" s="378" t="s">
        <v>14</v>
      </c>
      <c r="B76" s="406" t="s">
        <v>2</v>
      </c>
      <c r="C76" s="80"/>
      <c r="D76" s="80"/>
      <c r="E76" s="84" t="s">
        <v>71</v>
      </c>
      <c r="F76" s="79" t="s">
        <v>71</v>
      </c>
      <c r="G76" s="114"/>
      <c r="H76" s="115" t="s">
        <v>72</v>
      </c>
      <c r="I76" s="112"/>
      <c r="J76" s="115" t="s">
        <v>91</v>
      </c>
      <c r="K76" s="142"/>
      <c r="L76" s="112"/>
      <c r="M76" s="115" t="s">
        <v>91</v>
      </c>
      <c r="N76" s="115" t="s">
        <v>91</v>
      </c>
      <c r="O76" s="115" t="s">
        <v>91</v>
      </c>
      <c r="P76" s="392" t="s">
        <v>14</v>
      </c>
      <c r="Q76" s="406" t="s">
        <v>2</v>
      </c>
    </row>
    <row r="77" spans="1:17" ht="15.75" customHeight="1" thickBot="1" x14ac:dyDescent="0.3">
      <c r="A77" s="379"/>
      <c r="B77" s="370"/>
      <c r="C77" s="82"/>
      <c r="D77" s="82"/>
      <c r="E77" s="87"/>
      <c r="F77" s="87" t="s">
        <v>76</v>
      </c>
      <c r="G77" s="107"/>
      <c r="H77" s="87"/>
      <c r="I77" s="107"/>
      <c r="J77" s="87"/>
      <c r="K77" s="87"/>
      <c r="L77" s="107"/>
      <c r="M77" s="87"/>
      <c r="N77" s="87"/>
      <c r="O77" s="87"/>
      <c r="P77" s="390"/>
      <c r="Q77" s="370"/>
    </row>
    <row r="78" spans="1:17" s="14" customFormat="1" ht="13.5" customHeight="1" thickBot="1" x14ac:dyDescent="0.3">
      <c r="A78" s="364"/>
      <c r="B78" s="369" t="s">
        <v>3</v>
      </c>
      <c r="C78" s="85"/>
      <c r="D78" s="85"/>
      <c r="E78" s="84"/>
      <c r="F78" s="141" t="s">
        <v>103</v>
      </c>
      <c r="G78" s="141"/>
      <c r="H78" s="84"/>
      <c r="I78" s="141"/>
      <c r="J78" s="84"/>
      <c r="K78" s="86"/>
      <c r="L78" s="168"/>
      <c r="M78" s="84"/>
      <c r="N78" s="84"/>
      <c r="O78" s="84"/>
      <c r="P78" s="390"/>
      <c r="Q78" s="369" t="s">
        <v>3</v>
      </c>
    </row>
    <row r="79" spans="1:17" ht="15.75" customHeight="1" thickBot="1" x14ac:dyDescent="0.3">
      <c r="A79" s="379"/>
      <c r="B79" s="370"/>
      <c r="C79" s="82"/>
      <c r="D79" s="82"/>
      <c r="E79" s="87"/>
      <c r="F79" s="87"/>
      <c r="G79" s="145"/>
      <c r="H79" s="87"/>
      <c r="I79" s="107"/>
      <c r="J79" s="87"/>
      <c r="K79" s="83"/>
      <c r="L79" s="107"/>
      <c r="M79" s="87"/>
      <c r="N79" s="87"/>
      <c r="O79" s="87"/>
      <c r="P79" s="390"/>
      <c r="Q79" s="370"/>
    </row>
    <row r="80" spans="1:17" s="14" customFormat="1" ht="15.75" customHeight="1" thickBot="1" x14ac:dyDescent="0.3">
      <c r="A80" s="364"/>
      <c r="B80" s="369" t="s">
        <v>4</v>
      </c>
      <c r="C80" s="85"/>
      <c r="D80" s="85"/>
      <c r="E80" s="84"/>
      <c r="F80" s="141"/>
      <c r="G80" s="85"/>
      <c r="H80" s="84"/>
      <c r="I80" s="168"/>
      <c r="J80" s="84"/>
      <c r="K80" s="86"/>
      <c r="L80" s="85"/>
      <c r="M80" s="84"/>
      <c r="N80" s="84"/>
      <c r="O80" s="84"/>
      <c r="P80" s="390"/>
      <c r="Q80" s="369" t="s">
        <v>4</v>
      </c>
    </row>
    <row r="81" spans="1:17" ht="15.75" customHeight="1" thickBot="1" x14ac:dyDescent="0.3">
      <c r="A81" s="379"/>
      <c r="B81" s="370"/>
      <c r="C81" s="82"/>
      <c r="D81" s="82"/>
      <c r="E81" s="87"/>
      <c r="F81" s="87" t="s">
        <v>95</v>
      </c>
      <c r="G81" s="82"/>
      <c r="H81" s="87"/>
      <c r="I81" s="145"/>
      <c r="J81" s="87"/>
      <c r="K81" s="83"/>
      <c r="L81" s="82"/>
      <c r="M81" s="87"/>
      <c r="N81" s="87"/>
      <c r="O81" s="87"/>
      <c r="P81" s="390"/>
      <c r="Q81" s="370"/>
    </row>
    <row r="82" spans="1:17" s="14" customFormat="1" ht="15.75" customHeight="1" thickBot="1" x14ac:dyDescent="0.3">
      <c r="A82" s="364"/>
      <c r="B82" s="369" t="s">
        <v>104</v>
      </c>
      <c r="C82" s="85"/>
      <c r="D82" s="85"/>
      <c r="E82" s="84"/>
      <c r="F82" s="116" t="s">
        <v>77</v>
      </c>
      <c r="G82" s="168"/>
      <c r="H82" s="84"/>
      <c r="I82" s="141" t="s">
        <v>77</v>
      </c>
      <c r="J82" s="84"/>
      <c r="K82" s="84" t="s">
        <v>93</v>
      </c>
      <c r="L82" s="168"/>
      <c r="M82" s="84"/>
      <c r="N82" s="84"/>
      <c r="O82" s="84"/>
      <c r="P82" s="390"/>
      <c r="Q82" s="369" t="s">
        <v>104</v>
      </c>
    </row>
    <row r="83" spans="1:17" ht="15.75" customHeight="1" thickBot="1" x14ac:dyDescent="0.3">
      <c r="A83" s="379"/>
      <c r="B83" s="370"/>
      <c r="C83" s="117"/>
      <c r="D83" s="117"/>
      <c r="E83" s="87" t="s">
        <v>83</v>
      </c>
      <c r="F83" s="118"/>
      <c r="G83" s="117"/>
      <c r="H83" s="119" t="s">
        <v>83</v>
      </c>
      <c r="I83" s="147"/>
      <c r="J83" s="119" t="s">
        <v>83</v>
      </c>
      <c r="K83" s="119" t="s">
        <v>83</v>
      </c>
      <c r="L83" s="169"/>
      <c r="M83" s="119" t="s">
        <v>83</v>
      </c>
      <c r="N83" s="119" t="s">
        <v>83</v>
      </c>
      <c r="O83" s="119" t="s">
        <v>83</v>
      </c>
      <c r="P83" s="390"/>
      <c r="Q83" s="370"/>
    </row>
    <row r="84" spans="1:17" s="14" customFormat="1" ht="23.25" customHeight="1" thickBot="1" x14ac:dyDescent="0.3">
      <c r="A84" s="380"/>
      <c r="B84" s="120"/>
      <c r="C84" s="357">
        <f>C83-C76</f>
        <v>0</v>
      </c>
      <c r="D84" s="358"/>
      <c r="E84" s="358">
        <f>E83-E76</f>
        <v>0.30902777777777779</v>
      </c>
      <c r="F84" s="350">
        <f>(F81-F78)/2+F77-F76</f>
        <v>0.14236111111111116</v>
      </c>
      <c r="G84" s="350"/>
      <c r="H84" s="350">
        <f>H83-H76</f>
        <v>0.31250000000000006</v>
      </c>
      <c r="I84" s="350"/>
      <c r="J84" s="350">
        <f>J83-J76</f>
        <v>0.30555555555555552</v>
      </c>
      <c r="K84" s="350">
        <f>K83-K82</f>
        <v>7.2916666666666741E-2</v>
      </c>
      <c r="L84" s="350">
        <f>L83-L76</f>
        <v>0</v>
      </c>
      <c r="M84" s="350">
        <f>M83-M76</f>
        <v>0.30555555555555552</v>
      </c>
      <c r="N84" s="350">
        <f>N83-N76</f>
        <v>0.30555555555555552</v>
      </c>
      <c r="O84" s="350">
        <f>O83-O76</f>
        <v>0.30555555555555552</v>
      </c>
      <c r="P84" s="390"/>
      <c r="Q84" s="302"/>
    </row>
    <row r="85" spans="1:17" ht="18" customHeight="1" x14ac:dyDescent="0.25">
      <c r="A85" s="108"/>
      <c r="B85" s="120"/>
      <c r="C85" s="346">
        <f>C18+C32+C46+C60+C74+C84</f>
        <v>1.875</v>
      </c>
      <c r="D85" s="346">
        <f>D18+D32+D46+D60+D74+D84</f>
        <v>1.875</v>
      </c>
      <c r="E85" s="346">
        <f>E18+E32+E46+E60+E74+E84/2</f>
        <v>2.3420138888888888</v>
      </c>
      <c r="F85" s="346">
        <f>F74+F60+F46+F32+F18+F84</f>
        <v>1.1909722222222223</v>
      </c>
      <c r="G85" s="346">
        <f>G74</f>
        <v>0.21874999999999994</v>
      </c>
      <c r="H85" s="346">
        <f>H84+H74+H60+H46+H32+H18</f>
        <v>1.8611111111111114</v>
      </c>
      <c r="I85" s="347">
        <f t="shared" ref="I85:O85" si="0">I18+I32+I46+I60+I74+I84</f>
        <v>0.82638888888888895</v>
      </c>
      <c r="J85" s="347">
        <f t="shared" si="0"/>
        <v>2.2916666666666665</v>
      </c>
      <c r="K85" s="347">
        <f t="shared" si="0"/>
        <v>0.85416666666666663</v>
      </c>
      <c r="L85" s="348">
        <f t="shared" si="0"/>
        <v>0.9375</v>
      </c>
      <c r="M85" s="347">
        <f t="shared" si="0"/>
        <v>2.1319444444444442</v>
      </c>
      <c r="N85" s="347">
        <f t="shared" si="0"/>
        <v>0.30555555555555552</v>
      </c>
      <c r="O85" s="347">
        <f t="shared" si="0"/>
        <v>0.83333333333333348</v>
      </c>
      <c r="P85" s="108"/>
      <c r="Q85" s="310"/>
    </row>
    <row r="86" spans="1:17" ht="18" customHeight="1" x14ac:dyDescent="0.25">
      <c r="A86" s="108"/>
      <c r="B86" s="120"/>
      <c r="C86" s="346"/>
      <c r="D86" s="346">
        <v>1.875</v>
      </c>
      <c r="E86" s="346">
        <v>2.708333333333333</v>
      </c>
      <c r="F86" s="349">
        <v>1.25</v>
      </c>
      <c r="G86" s="349">
        <v>1.25</v>
      </c>
      <c r="H86" s="346">
        <v>1.875</v>
      </c>
      <c r="I86" s="349">
        <v>0.83333333333333337</v>
      </c>
      <c r="J86" s="346">
        <v>2.291666666666667</v>
      </c>
      <c r="K86" s="349">
        <v>0.83333333333333337</v>
      </c>
      <c r="L86" s="349">
        <v>0.83333333333333337</v>
      </c>
      <c r="M86" s="346">
        <v>1.875</v>
      </c>
      <c r="N86" s="346">
        <v>1.875</v>
      </c>
      <c r="O86" s="349">
        <v>0.83333333333333337</v>
      </c>
      <c r="P86" s="108"/>
      <c r="Q86" s="310"/>
    </row>
    <row r="87" spans="1:17" ht="18" customHeight="1" thickBot="1" x14ac:dyDescent="0.3">
      <c r="A87" s="108"/>
      <c r="B87" s="120"/>
      <c r="C87" s="346"/>
      <c r="D87" s="346">
        <f t="shared" ref="D87:O87" si="1">D86-D85</f>
        <v>0</v>
      </c>
      <c r="E87" s="346">
        <f t="shared" si="1"/>
        <v>0.3663194444444442</v>
      </c>
      <c r="F87" s="346">
        <f t="shared" si="1"/>
        <v>5.9027777777777679E-2</v>
      </c>
      <c r="G87" s="346">
        <f t="shared" si="1"/>
        <v>1.03125</v>
      </c>
      <c r="H87" s="346">
        <f t="shared" si="1"/>
        <v>1.3888888888888618E-2</v>
      </c>
      <c r="I87" s="346">
        <f t="shared" si="1"/>
        <v>6.9444444444444198E-3</v>
      </c>
      <c r="J87" s="346">
        <f t="shared" si="1"/>
        <v>0</v>
      </c>
      <c r="K87" s="346">
        <f t="shared" si="1"/>
        <v>-2.0833333333333259E-2</v>
      </c>
      <c r="L87" s="346">
        <f t="shared" si="1"/>
        <v>-0.10416666666666663</v>
      </c>
      <c r="M87" s="346">
        <f t="shared" si="1"/>
        <v>-0.2569444444444442</v>
      </c>
      <c r="N87" s="346">
        <f t="shared" si="1"/>
        <v>1.5694444444444444</v>
      </c>
      <c r="O87" s="346">
        <f t="shared" si="1"/>
        <v>0</v>
      </c>
      <c r="P87" s="108"/>
      <c r="Q87" s="310"/>
    </row>
    <row r="88" spans="1:17" s="59" customFormat="1" ht="15.75" customHeight="1" thickTop="1" thickBot="1" x14ac:dyDescent="0.35">
      <c r="A88" s="121"/>
      <c r="B88" s="122"/>
      <c r="C88" s="123"/>
      <c r="D88" s="123"/>
      <c r="E88" s="123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</row>
    <row r="89" spans="1:17" ht="183.75" customHeight="1" thickTop="1" x14ac:dyDescent="0.3">
      <c r="I89" s="125"/>
      <c r="J89" s="350"/>
    </row>
    <row r="90" spans="1:17" s="60" customFormat="1" ht="15.75" customHeight="1" x14ac:dyDescent="0.3">
      <c r="B90" s="61"/>
      <c r="C90" s="62"/>
      <c r="E90" s="62"/>
    </row>
    <row r="91" spans="1:17" s="60" customFormat="1" ht="15.75" customHeight="1" x14ac:dyDescent="0.3">
      <c r="B91" s="61"/>
      <c r="C91" s="62"/>
      <c r="E91" s="62"/>
      <c r="P91" s="346"/>
    </row>
    <row r="92" spans="1:17" s="60" customFormat="1" ht="15.75" customHeight="1" x14ac:dyDescent="0.3">
      <c r="B92" s="61"/>
      <c r="C92" s="62"/>
      <c r="E92" s="62"/>
    </row>
    <row r="93" spans="1:17" s="60" customFormat="1" ht="15.75" customHeight="1" x14ac:dyDescent="0.3">
      <c r="B93" s="61"/>
      <c r="C93" s="62"/>
      <c r="E93" s="62"/>
    </row>
    <row r="94" spans="1:17" s="60" customFormat="1" ht="15.75" customHeight="1" x14ac:dyDescent="0.3">
      <c r="B94" s="61"/>
      <c r="C94" s="62"/>
      <c r="E94" s="62"/>
    </row>
    <row r="95" spans="1:17" s="60" customFormat="1" ht="15.75" customHeight="1" x14ac:dyDescent="0.3">
      <c r="B95" s="61"/>
      <c r="C95" s="62"/>
      <c r="E95" s="62"/>
    </row>
    <row r="96" spans="1:17" s="60" customFormat="1" ht="15.75" customHeight="1" x14ac:dyDescent="0.3">
      <c r="B96" s="61"/>
      <c r="C96" s="62"/>
      <c r="E96" s="62"/>
    </row>
    <row r="97" spans="2:5" s="60" customFormat="1" ht="15.75" customHeight="1" x14ac:dyDescent="0.3">
      <c r="B97" s="61"/>
      <c r="C97" s="62"/>
      <c r="E97" s="62"/>
    </row>
    <row r="98" spans="2:5" s="60" customFormat="1" ht="15.75" customHeight="1" x14ac:dyDescent="0.3">
      <c r="B98" s="61"/>
      <c r="C98" s="62"/>
      <c r="E98" s="62"/>
    </row>
    <row r="99" spans="2:5" ht="15.75" customHeight="1" x14ac:dyDescent="0.3"/>
    <row r="100" spans="2:5" ht="15.75" customHeight="1" x14ac:dyDescent="0.3"/>
    <row r="101" spans="2:5" ht="15.75" customHeight="1" x14ac:dyDescent="0.3"/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P76:P84"/>
    <mergeCell ref="Q76:Q77"/>
    <mergeCell ref="B78:B79"/>
    <mergeCell ref="Q78:Q79"/>
    <mergeCell ref="B80:B81"/>
    <mergeCell ref="Q80:Q81"/>
    <mergeCell ref="B82:B83"/>
    <mergeCell ref="Q82:Q83"/>
  </mergeCells>
  <pageMargins left="0.19685039370078741" right="0.19685039370078741" top="0.19685039370078741" bottom="0.19685039370078741" header="0.31496062992125978" footer="0.31496062992125978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defaultRowHeight="18.75" x14ac:dyDescent="0.3"/>
  <cols>
    <col min="1" max="1" width="5.5703125" style="60" customWidth="1"/>
    <col min="2" max="2" width="16" style="61" customWidth="1"/>
    <col min="3" max="6" width="11" style="62" customWidth="1"/>
    <col min="7" max="7" width="11" style="60" customWidth="1"/>
    <col min="8" max="8" width="11" style="62" customWidth="1"/>
    <col min="9" max="10" width="9.85546875" style="62" customWidth="1"/>
    <col min="11" max="11" width="11" style="60" customWidth="1"/>
    <col min="12" max="13" width="11" style="62" customWidth="1"/>
    <col min="14" max="14" width="17.42578125" style="60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26</v>
      </c>
    </row>
    <row r="2" spans="1:14" ht="15.75" customHeight="1" x14ac:dyDescent="0.25">
      <c r="A2" s="441"/>
      <c r="B2" s="442"/>
      <c r="C2" s="8"/>
      <c r="D2" s="8"/>
      <c r="E2" s="8"/>
      <c r="F2" s="8"/>
      <c r="G2" s="8"/>
      <c r="H2" s="8"/>
      <c r="I2" s="8"/>
      <c r="J2" s="8"/>
      <c r="K2" s="320"/>
      <c r="L2" s="320"/>
      <c r="M2" s="156"/>
      <c r="N2" s="443"/>
    </row>
    <row r="3" spans="1:14" ht="15.75" customHeight="1" thickBot="1" x14ac:dyDescent="0.3">
      <c r="A3" s="376"/>
      <c r="B3" s="391"/>
      <c r="C3" s="9"/>
      <c r="D3" s="9"/>
      <c r="E3" s="9"/>
      <c r="F3" s="9"/>
      <c r="G3" s="295"/>
      <c r="H3" s="9"/>
      <c r="I3" s="9"/>
      <c r="J3" s="9"/>
      <c r="K3" s="295"/>
      <c r="L3" s="9"/>
      <c r="M3" s="157"/>
      <c r="N3" s="391"/>
    </row>
    <row r="4" spans="1:14" s="14" customFormat="1" ht="15.75" customHeight="1" x14ac:dyDescent="0.25">
      <c r="A4" s="444" t="s">
        <v>27</v>
      </c>
      <c r="B4" s="312" t="s">
        <v>2</v>
      </c>
      <c r="C4" s="455"/>
      <c r="D4" s="11"/>
      <c r="E4" s="456"/>
      <c r="F4" s="456"/>
      <c r="G4" s="11"/>
      <c r="H4" s="333"/>
      <c r="I4" s="11"/>
      <c r="J4" s="11"/>
      <c r="K4" s="11"/>
      <c r="L4" s="457"/>
      <c r="M4" s="19"/>
      <c r="N4" s="377" t="s">
        <v>2</v>
      </c>
    </row>
    <row r="5" spans="1:14" s="17" customFormat="1" ht="15.75" customHeight="1" thickBot="1" x14ac:dyDescent="0.3">
      <c r="A5" s="425"/>
      <c r="B5" s="304"/>
      <c r="C5" s="372"/>
      <c r="D5" s="321"/>
      <c r="E5" s="360"/>
      <c r="F5" s="360"/>
      <c r="G5" s="321"/>
      <c r="H5" s="11"/>
      <c r="I5" s="321"/>
      <c r="J5" s="11"/>
      <c r="K5" s="321"/>
      <c r="L5" s="360"/>
      <c r="M5" s="16"/>
      <c r="N5" s="376"/>
    </row>
    <row r="6" spans="1:14" ht="15.75" customHeight="1" x14ac:dyDescent="0.25">
      <c r="A6" s="425"/>
      <c r="B6" s="301" t="s">
        <v>3</v>
      </c>
      <c r="C6" s="10"/>
      <c r="D6" s="11"/>
      <c r="E6" s="11"/>
      <c r="F6" s="453"/>
      <c r="G6" s="11"/>
      <c r="H6" s="332"/>
      <c r="I6" s="454"/>
      <c r="J6" s="322"/>
      <c r="K6" s="15"/>
      <c r="L6" s="453"/>
      <c r="M6" s="453"/>
      <c r="N6" s="410" t="s">
        <v>3</v>
      </c>
    </row>
    <row r="7" spans="1:14" ht="15.75" customHeight="1" thickBot="1" x14ac:dyDescent="0.3">
      <c r="A7" s="425"/>
      <c r="B7" s="304"/>
      <c r="C7" s="15"/>
      <c r="D7" s="321"/>
      <c r="E7" s="321"/>
      <c r="F7" s="360"/>
      <c r="G7" s="321"/>
      <c r="H7" s="11"/>
      <c r="I7" s="360"/>
      <c r="J7" s="321"/>
      <c r="K7" s="326"/>
      <c r="L7" s="360"/>
      <c r="M7" s="360"/>
      <c r="N7" s="380"/>
    </row>
    <row r="8" spans="1:14" ht="15.75" customHeight="1" x14ac:dyDescent="0.25">
      <c r="A8" s="425"/>
      <c r="B8" s="301" t="s">
        <v>4</v>
      </c>
      <c r="C8" s="10"/>
      <c r="D8" s="11"/>
      <c r="E8" s="11"/>
      <c r="F8" s="11"/>
      <c r="G8" s="11"/>
      <c r="H8" s="332"/>
      <c r="I8" s="11"/>
      <c r="J8" s="322"/>
      <c r="K8" s="15"/>
      <c r="L8" s="15"/>
      <c r="M8" s="19"/>
      <c r="N8" s="377" t="s">
        <v>4</v>
      </c>
    </row>
    <row r="9" spans="1:14" ht="15.75" customHeight="1" thickBot="1" x14ac:dyDescent="0.3">
      <c r="A9" s="425"/>
      <c r="B9" s="304"/>
      <c r="C9" s="15"/>
      <c r="D9" s="321"/>
      <c r="E9" s="321"/>
      <c r="F9" s="325"/>
      <c r="G9" s="321"/>
      <c r="H9" s="11"/>
      <c r="I9" s="135"/>
      <c r="J9" s="135"/>
      <c r="K9" s="326"/>
      <c r="L9" s="326"/>
      <c r="M9" s="16"/>
      <c r="N9" s="376"/>
    </row>
    <row r="10" spans="1:14" ht="15.75" customHeight="1" x14ac:dyDescent="0.25">
      <c r="A10" s="425"/>
      <c r="B10" s="301" t="s">
        <v>5</v>
      </c>
      <c r="C10" s="10"/>
      <c r="D10" s="332"/>
      <c r="E10" s="325"/>
      <c r="F10" s="322"/>
      <c r="G10" s="454"/>
      <c r="H10" s="332"/>
      <c r="I10" s="11"/>
      <c r="J10" s="322"/>
      <c r="K10" s="15"/>
      <c r="L10" s="15"/>
      <c r="M10" s="19"/>
      <c r="N10" s="377" t="s">
        <v>5</v>
      </c>
    </row>
    <row r="11" spans="1:14" ht="15.75" customHeight="1" thickBot="1" x14ac:dyDescent="0.3">
      <c r="A11" s="425"/>
      <c r="B11" s="304"/>
      <c r="C11" s="15"/>
      <c r="D11" s="321"/>
      <c r="E11" s="15"/>
      <c r="F11" s="321"/>
      <c r="G11" s="360"/>
      <c r="H11" s="321"/>
      <c r="I11" s="321"/>
      <c r="J11" s="321"/>
      <c r="K11" s="326"/>
      <c r="L11" s="326"/>
      <c r="M11" s="16"/>
      <c r="N11" s="376"/>
    </row>
    <row r="12" spans="1:14" s="14" customFormat="1" ht="15.75" customHeight="1" x14ac:dyDescent="0.25">
      <c r="A12" s="425"/>
      <c r="B12" s="301" t="s">
        <v>6</v>
      </c>
      <c r="C12" s="10"/>
      <c r="D12" s="330"/>
      <c r="E12" s="330"/>
      <c r="F12" s="11"/>
      <c r="G12" s="11"/>
      <c r="H12" s="20"/>
      <c r="I12" s="11"/>
      <c r="J12" s="322"/>
      <c r="K12" s="322"/>
      <c r="L12" s="15"/>
      <c r="M12" s="19"/>
      <c r="N12" s="377" t="s">
        <v>6</v>
      </c>
    </row>
    <row r="13" spans="1:14" ht="15.75" customHeight="1" thickBot="1" x14ac:dyDescent="0.3">
      <c r="A13" s="425"/>
      <c r="B13" s="304"/>
      <c r="C13" s="15"/>
      <c r="D13" s="321"/>
      <c r="E13" s="11"/>
      <c r="F13" s="321"/>
      <c r="G13" s="321"/>
      <c r="H13" s="21"/>
      <c r="I13" s="321"/>
      <c r="J13" s="321"/>
      <c r="K13" s="11"/>
      <c r="L13" s="326"/>
      <c r="M13" s="16"/>
      <c r="N13" s="376"/>
    </row>
    <row r="14" spans="1:14" s="14" customFormat="1" ht="15.75" customHeight="1" x14ac:dyDescent="0.25">
      <c r="A14" s="425"/>
      <c r="B14" s="301" t="s">
        <v>38</v>
      </c>
      <c r="C14" s="10"/>
      <c r="D14" s="325"/>
      <c r="E14" s="330"/>
      <c r="F14" s="330"/>
      <c r="G14" s="332"/>
      <c r="H14" s="432"/>
      <c r="I14" s="11"/>
      <c r="J14" s="322"/>
      <c r="K14" s="432"/>
      <c r="L14" s="458"/>
      <c r="M14" s="459"/>
      <c r="N14" s="410" t="s">
        <v>39</v>
      </c>
    </row>
    <row r="15" spans="1:14" ht="15.75" customHeight="1" thickBot="1" x14ac:dyDescent="0.3">
      <c r="A15" s="425"/>
      <c r="B15" s="312"/>
      <c r="C15" s="15"/>
      <c r="D15" s="325"/>
      <c r="E15" s="11"/>
      <c r="F15" s="11"/>
      <c r="G15" s="11"/>
      <c r="H15" s="419"/>
      <c r="I15" s="11"/>
      <c r="J15" s="11"/>
      <c r="K15" s="419"/>
      <c r="L15" s="419"/>
      <c r="M15" s="419"/>
      <c r="N15" s="380"/>
    </row>
    <row r="16" spans="1:14" ht="15.75" customHeight="1" thickBot="1" x14ac:dyDescent="0.35">
      <c r="A16" s="32"/>
      <c r="B16" s="22"/>
      <c r="C16" s="148"/>
      <c r="D16" s="33"/>
      <c r="E16" s="34"/>
      <c r="F16" s="34"/>
      <c r="G16" s="149"/>
      <c r="H16" s="34"/>
      <c r="I16" s="33"/>
      <c r="J16" s="33"/>
      <c r="K16" s="155"/>
      <c r="L16" s="33"/>
      <c r="M16" s="153"/>
      <c r="N16" s="25"/>
    </row>
    <row r="17" spans="1:14" ht="15.75" customHeight="1" x14ac:dyDescent="0.25">
      <c r="A17" s="426" t="s">
        <v>41</v>
      </c>
      <c r="B17" s="385" t="s">
        <v>2</v>
      </c>
      <c r="C17" s="29"/>
      <c r="D17" s="11"/>
      <c r="E17" s="11"/>
      <c r="F17" s="11"/>
      <c r="G17" s="11"/>
      <c r="H17" s="333"/>
      <c r="I17" s="11"/>
      <c r="J17" s="154"/>
      <c r="K17" s="457"/>
      <c r="L17" s="456"/>
      <c r="M17" s="19"/>
      <c r="N17" s="377" t="s">
        <v>2</v>
      </c>
    </row>
    <row r="18" spans="1:14" ht="15.75" customHeight="1" thickBot="1" x14ac:dyDescent="0.3">
      <c r="A18" s="375"/>
      <c r="B18" s="376"/>
      <c r="C18" s="29"/>
      <c r="D18" s="321"/>
      <c r="E18" s="321"/>
      <c r="F18" s="321"/>
      <c r="G18" s="321"/>
      <c r="H18" s="11"/>
      <c r="I18" s="321"/>
      <c r="J18" s="11"/>
      <c r="K18" s="360"/>
      <c r="L18" s="360"/>
      <c r="M18" s="16"/>
      <c r="N18" s="376"/>
    </row>
    <row r="19" spans="1:14" s="14" customFormat="1" ht="15.75" customHeight="1" x14ac:dyDescent="0.25">
      <c r="A19" s="375"/>
      <c r="B19" s="377" t="s">
        <v>3</v>
      </c>
      <c r="C19" s="30"/>
      <c r="D19" s="11"/>
      <c r="E19" s="11"/>
      <c r="F19" s="11"/>
      <c r="G19" s="11"/>
      <c r="H19" s="332"/>
      <c r="I19" s="454"/>
      <c r="J19" s="322"/>
      <c r="K19" s="322"/>
      <c r="L19" s="322"/>
      <c r="M19" s="19"/>
      <c r="N19" s="377" t="s">
        <v>3</v>
      </c>
    </row>
    <row r="20" spans="1:14" ht="15.75" customHeight="1" thickBot="1" x14ac:dyDescent="0.3">
      <c r="A20" s="375"/>
      <c r="B20" s="376"/>
      <c r="C20" s="29"/>
      <c r="D20" s="321"/>
      <c r="E20" s="321"/>
      <c r="F20" s="321"/>
      <c r="G20" s="321"/>
      <c r="H20" s="11"/>
      <c r="I20" s="360"/>
      <c r="J20" s="321"/>
      <c r="K20" s="321"/>
      <c r="L20" s="321"/>
      <c r="M20" s="16"/>
      <c r="N20" s="376"/>
    </row>
    <row r="21" spans="1:14" s="14" customFormat="1" ht="15.75" customHeight="1" x14ac:dyDescent="0.25">
      <c r="A21" s="375"/>
      <c r="B21" s="377" t="s">
        <v>4</v>
      </c>
      <c r="C21" s="30"/>
      <c r="D21" s="332"/>
      <c r="E21" s="325"/>
      <c r="F21" s="11"/>
      <c r="G21" s="11"/>
      <c r="H21" s="332"/>
      <c r="I21" s="11"/>
      <c r="J21" s="322"/>
      <c r="K21" s="322"/>
      <c r="L21" s="322"/>
      <c r="M21" s="19"/>
      <c r="N21" s="377" t="s">
        <v>4</v>
      </c>
    </row>
    <row r="22" spans="1:14" ht="15.75" customHeight="1" thickBot="1" x14ac:dyDescent="0.3">
      <c r="A22" s="375"/>
      <c r="B22" s="376"/>
      <c r="C22" s="29"/>
      <c r="D22" s="31"/>
      <c r="E22" s="325"/>
      <c r="F22" s="321"/>
      <c r="G22" s="321"/>
      <c r="H22" s="11"/>
      <c r="I22" s="321"/>
      <c r="J22" s="321"/>
      <c r="K22" s="321"/>
      <c r="L22" s="321"/>
      <c r="M22" s="16"/>
      <c r="N22" s="376"/>
    </row>
    <row r="23" spans="1:14" s="14" customFormat="1" ht="15.75" customHeight="1" x14ac:dyDescent="0.25">
      <c r="A23" s="375"/>
      <c r="B23" s="377" t="s">
        <v>5</v>
      </c>
      <c r="C23" s="454"/>
      <c r="D23" s="453"/>
      <c r="E23" s="140"/>
      <c r="F23" s="15"/>
      <c r="G23" s="11"/>
      <c r="H23" s="332"/>
      <c r="I23" s="454"/>
      <c r="J23" s="322"/>
      <c r="K23" s="322"/>
      <c r="L23" s="454"/>
      <c r="M23" s="19"/>
      <c r="N23" s="377" t="s">
        <v>5</v>
      </c>
    </row>
    <row r="24" spans="1:14" ht="15.75" customHeight="1" thickBot="1" x14ac:dyDescent="0.3">
      <c r="A24" s="375"/>
      <c r="B24" s="376"/>
      <c r="C24" s="360"/>
      <c r="D24" s="360"/>
      <c r="E24" s="164"/>
      <c r="F24" s="326"/>
      <c r="G24" s="321"/>
      <c r="H24" s="11"/>
      <c r="I24" s="360"/>
      <c r="J24" s="321"/>
      <c r="K24" s="321"/>
      <c r="L24" s="360"/>
      <c r="M24" s="16"/>
      <c r="N24" s="376"/>
    </row>
    <row r="25" spans="1:14" s="14" customFormat="1" ht="15.75" customHeight="1" x14ac:dyDescent="0.25">
      <c r="A25" s="375"/>
      <c r="B25" s="377" t="s">
        <v>6</v>
      </c>
      <c r="C25" s="30"/>
      <c r="D25" s="11"/>
      <c r="E25" s="11"/>
      <c r="F25" s="11"/>
      <c r="G25" s="454"/>
      <c r="H25" s="332"/>
      <c r="I25" s="454"/>
      <c r="J25" s="330"/>
      <c r="K25" s="460"/>
      <c r="L25" s="454"/>
      <c r="M25" s="19"/>
      <c r="N25" s="377" t="s">
        <v>6</v>
      </c>
    </row>
    <row r="26" spans="1:14" ht="15.75" customHeight="1" thickBot="1" x14ac:dyDescent="0.3">
      <c r="A26" s="375"/>
      <c r="B26" s="376"/>
      <c r="C26" s="29"/>
      <c r="D26" s="321"/>
      <c r="E26" s="325"/>
      <c r="F26" s="321"/>
      <c r="G26" s="360"/>
      <c r="H26" s="11"/>
      <c r="I26" s="360"/>
      <c r="J26" s="11"/>
      <c r="K26" s="360"/>
      <c r="L26" s="360"/>
      <c r="M26" s="16"/>
      <c r="N26" s="376"/>
    </row>
    <row r="27" spans="1:14" s="14" customFormat="1" ht="15.75" customHeight="1" x14ac:dyDescent="0.25">
      <c r="A27" s="375"/>
      <c r="B27" s="417" t="s">
        <v>38</v>
      </c>
      <c r="C27" s="140"/>
      <c r="D27" s="432"/>
      <c r="E27" s="432"/>
      <c r="F27" s="432"/>
      <c r="G27" s="432"/>
      <c r="H27" s="332"/>
      <c r="I27" s="322"/>
      <c r="J27" s="330"/>
      <c r="K27" s="322"/>
      <c r="L27" s="432"/>
      <c r="M27" s="136"/>
      <c r="N27" s="410" t="s">
        <v>39</v>
      </c>
    </row>
    <row r="28" spans="1:14" ht="15.75" customHeight="1" thickBot="1" x14ac:dyDescent="0.3">
      <c r="A28" s="375"/>
      <c r="B28" s="375"/>
      <c r="C28" s="329"/>
      <c r="D28" s="419"/>
      <c r="E28" s="419"/>
      <c r="F28" s="419"/>
      <c r="G28" s="419"/>
      <c r="H28" s="11"/>
      <c r="I28" s="11"/>
      <c r="J28" s="328"/>
      <c r="K28" s="11"/>
      <c r="L28" s="419"/>
      <c r="M28" s="19"/>
      <c r="N28" s="380"/>
    </row>
    <row r="29" spans="1:14" s="14" customFormat="1" ht="15.75" customHeight="1" thickBot="1" x14ac:dyDescent="0.35">
      <c r="A29" s="32"/>
      <c r="B29" s="22"/>
      <c r="C29" s="148"/>
      <c r="D29" s="33"/>
      <c r="E29" s="34"/>
      <c r="F29" s="34"/>
      <c r="G29" s="34"/>
      <c r="H29" s="34"/>
      <c r="I29" s="33"/>
      <c r="J29" s="33"/>
      <c r="K29" s="33"/>
      <c r="L29" s="33"/>
      <c r="M29" s="153"/>
      <c r="N29" s="22"/>
    </row>
    <row r="30" spans="1:14" s="17" customFormat="1" ht="15.75" customHeight="1" x14ac:dyDescent="0.25">
      <c r="A30" s="426" t="s">
        <v>47</v>
      </c>
      <c r="B30" s="377" t="s">
        <v>2</v>
      </c>
      <c r="C30" s="133"/>
      <c r="D30" s="325"/>
      <c r="E30" s="12"/>
      <c r="F30" s="12"/>
      <c r="G30" s="12"/>
      <c r="H30" s="27"/>
      <c r="I30" s="12"/>
      <c r="J30" s="12"/>
      <c r="K30" s="12"/>
      <c r="L30" s="12"/>
      <c r="M30" s="13"/>
      <c r="N30" s="377" t="s">
        <v>2</v>
      </c>
    </row>
    <row r="31" spans="1:14" ht="15.75" customHeight="1" thickBot="1" x14ac:dyDescent="0.3">
      <c r="A31" s="375"/>
      <c r="B31" s="376"/>
      <c r="C31" s="29"/>
      <c r="D31" s="325"/>
      <c r="E31" s="321"/>
      <c r="F31" s="321"/>
      <c r="G31" s="321"/>
      <c r="H31" s="11"/>
      <c r="I31" s="321"/>
      <c r="J31" s="321"/>
      <c r="K31" s="321"/>
      <c r="L31" s="321"/>
      <c r="M31" s="16"/>
      <c r="N31" s="376"/>
    </row>
    <row r="32" spans="1:14" s="14" customFormat="1" ht="15.75" customHeight="1" x14ac:dyDescent="0.25">
      <c r="A32" s="375"/>
      <c r="B32" s="377" t="s">
        <v>3</v>
      </c>
      <c r="C32" s="35"/>
      <c r="D32" s="332"/>
      <c r="E32" s="11"/>
      <c r="F32" s="11"/>
      <c r="G32" s="11"/>
      <c r="H32" s="332"/>
      <c r="I32" s="11"/>
      <c r="J32" s="322"/>
      <c r="K32" s="11"/>
      <c r="L32" s="322"/>
      <c r="M32" s="19"/>
      <c r="N32" s="377" t="s">
        <v>3</v>
      </c>
    </row>
    <row r="33" spans="1:24" ht="15.75" customHeight="1" thickBot="1" x14ac:dyDescent="0.3">
      <c r="A33" s="375"/>
      <c r="B33" s="376"/>
      <c r="C33" s="325"/>
      <c r="D33" s="31"/>
      <c r="E33" s="321"/>
      <c r="F33" s="321"/>
      <c r="G33" s="321"/>
      <c r="H33" s="11"/>
      <c r="I33" s="321"/>
      <c r="J33" s="321"/>
      <c r="K33" s="321"/>
      <c r="L33" s="321"/>
      <c r="M33" s="16"/>
      <c r="N33" s="376"/>
    </row>
    <row r="34" spans="1:24" s="14" customFormat="1" ht="15.75" customHeight="1" x14ac:dyDescent="0.25">
      <c r="A34" s="375"/>
      <c r="B34" s="377" t="s">
        <v>4</v>
      </c>
      <c r="C34" s="30"/>
      <c r="D34" s="11"/>
      <c r="E34" s="11"/>
      <c r="F34" s="11"/>
      <c r="G34" s="11"/>
      <c r="H34" s="332"/>
      <c r="I34" s="11"/>
      <c r="J34" s="454"/>
      <c r="K34" s="322"/>
      <c r="L34" s="453"/>
      <c r="M34" s="19"/>
      <c r="N34" s="377" t="s">
        <v>4</v>
      </c>
    </row>
    <row r="35" spans="1:24" ht="15.75" customHeight="1" thickBot="1" x14ac:dyDescent="0.3">
      <c r="A35" s="375"/>
      <c r="B35" s="376"/>
      <c r="C35" s="324"/>
      <c r="D35" s="321"/>
      <c r="E35" s="321"/>
      <c r="F35" s="321"/>
      <c r="G35" s="321"/>
      <c r="H35" s="11"/>
      <c r="I35" s="321"/>
      <c r="J35" s="360"/>
      <c r="K35" s="321"/>
      <c r="L35" s="360"/>
      <c r="M35" s="19"/>
      <c r="N35" s="376"/>
    </row>
    <row r="36" spans="1:24" s="14" customFormat="1" ht="15.75" customHeight="1" x14ac:dyDescent="0.25">
      <c r="A36" s="375"/>
      <c r="B36" s="377" t="s">
        <v>5</v>
      </c>
      <c r="C36" s="325"/>
      <c r="D36" s="11"/>
      <c r="E36" s="454"/>
      <c r="F36" s="11"/>
      <c r="G36" s="454"/>
      <c r="H36" s="332"/>
      <c r="I36" s="11"/>
      <c r="J36" s="322"/>
      <c r="K36" s="322"/>
      <c r="L36" s="322"/>
      <c r="M36" s="36"/>
      <c r="N36" s="377" t="s">
        <v>5</v>
      </c>
    </row>
    <row r="37" spans="1:24" ht="15.75" customHeight="1" thickBot="1" x14ac:dyDescent="0.3">
      <c r="A37" s="375"/>
      <c r="B37" s="376"/>
      <c r="C37" s="29"/>
      <c r="D37" s="321"/>
      <c r="E37" s="360"/>
      <c r="F37" s="321"/>
      <c r="G37" s="360"/>
      <c r="H37" s="11"/>
      <c r="I37" s="321"/>
      <c r="J37" s="321"/>
      <c r="K37" s="321"/>
      <c r="L37" s="321"/>
      <c r="M37" s="16"/>
      <c r="N37" s="376"/>
    </row>
    <row r="38" spans="1:24" s="14" customFormat="1" ht="15.75" customHeight="1" x14ac:dyDescent="0.25">
      <c r="A38" s="375"/>
      <c r="B38" s="377" t="s">
        <v>6</v>
      </c>
      <c r="C38" s="30"/>
      <c r="D38" s="11"/>
      <c r="E38" s="322"/>
      <c r="F38" s="11"/>
      <c r="G38" s="11"/>
      <c r="H38" s="332"/>
      <c r="I38" s="11"/>
      <c r="J38" s="11"/>
      <c r="K38" s="322"/>
      <c r="L38" s="322"/>
      <c r="M38" s="19"/>
      <c r="N38" s="377" t="s">
        <v>6</v>
      </c>
    </row>
    <row r="39" spans="1:24" s="17" customFormat="1" ht="15.75" customHeight="1" thickBot="1" x14ac:dyDescent="0.3">
      <c r="A39" s="375"/>
      <c r="B39" s="376"/>
      <c r="C39" s="29"/>
      <c r="D39" s="321"/>
      <c r="E39" s="31"/>
      <c r="F39" s="321"/>
      <c r="G39" s="321"/>
      <c r="H39" s="11"/>
      <c r="I39" s="321"/>
      <c r="J39" s="321"/>
      <c r="K39" s="321"/>
      <c r="L39" s="321"/>
      <c r="M39" s="16"/>
      <c r="N39" s="376"/>
    </row>
    <row r="40" spans="1:24" ht="15.75" customHeight="1" x14ac:dyDescent="0.25">
      <c r="A40" s="375"/>
      <c r="B40" s="377" t="s">
        <v>38</v>
      </c>
      <c r="C40" s="135"/>
      <c r="D40" s="136"/>
      <c r="E40" s="11"/>
      <c r="F40" s="454" t="s">
        <v>11</v>
      </c>
      <c r="G40" s="11"/>
      <c r="H40" s="332"/>
      <c r="I40" s="11"/>
      <c r="J40" s="11"/>
      <c r="K40" s="322"/>
      <c r="L40" s="322"/>
      <c r="M40" s="453"/>
      <c r="N40" s="410" t="s">
        <v>39</v>
      </c>
    </row>
    <row r="41" spans="1:24" ht="15.75" customHeight="1" thickBot="1" x14ac:dyDescent="0.3">
      <c r="A41" s="375"/>
      <c r="B41" s="376"/>
      <c r="C41" s="321"/>
      <c r="D41" s="321"/>
      <c r="E41" s="321"/>
      <c r="F41" s="360"/>
      <c r="G41" s="321"/>
      <c r="H41" s="321"/>
      <c r="I41" s="321"/>
      <c r="J41" s="321"/>
      <c r="K41" s="321"/>
      <c r="L41" s="321"/>
      <c r="M41" s="360"/>
      <c r="N41" s="380"/>
    </row>
    <row r="42" spans="1:24" ht="15.75" customHeight="1" thickBot="1" x14ac:dyDescent="0.35">
      <c r="A42" s="32"/>
      <c r="B42" s="22"/>
      <c r="C42" s="134"/>
      <c r="D42" s="33"/>
      <c r="E42" s="24"/>
      <c r="F42" s="137"/>
      <c r="G42" s="34"/>
      <c r="H42" s="34"/>
      <c r="I42" s="33"/>
      <c r="J42" s="33"/>
      <c r="K42" s="33"/>
      <c r="L42" s="23"/>
      <c r="M42" s="138"/>
      <c r="N42" s="22"/>
    </row>
    <row r="43" spans="1:24" ht="15.75" customHeight="1" x14ac:dyDescent="0.25">
      <c r="A43" s="426" t="s">
        <v>55</v>
      </c>
      <c r="B43" s="377" t="s">
        <v>2</v>
      </c>
      <c r="C43" s="26"/>
      <c r="D43" s="12"/>
      <c r="E43" s="454"/>
      <c r="F43" s="12"/>
      <c r="G43" s="12"/>
      <c r="H43" s="12"/>
      <c r="I43" s="12"/>
      <c r="J43" s="28"/>
      <c r="K43" s="12"/>
      <c r="L43" s="328"/>
      <c r="M43" s="453"/>
      <c r="N43" s="410" t="s">
        <v>2</v>
      </c>
    </row>
    <row r="44" spans="1:24" ht="15.75" customHeight="1" thickBot="1" x14ac:dyDescent="0.3">
      <c r="A44" s="375"/>
      <c r="B44" s="376"/>
      <c r="C44" s="324"/>
      <c r="D44" s="321"/>
      <c r="E44" s="360"/>
      <c r="F44" s="321"/>
      <c r="G44" s="321"/>
      <c r="H44" s="321"/>
      <c r="I44" s="321"/>
      <c r="J44" s="11"/>
      <c r="K44" s="321"/>
      <c r="L44" s="140"/>
      <c r="M44" s="360"/>
      <c r="N44" s="380"/>
    </row>
    <row r="45" spans="1:24" s="14" customFormat="1" ht="15.75" customHeight="1" x14ac:dyDescent="0.25">
      <c r="A45" s="375"/>
      <c r="B45" s="377" t="s">
        <v>3</v>
      </c>
      <c r="C45" s="30"/>
      <c r="D45" s="11"/>
      <c r="E45" s="11"/>
      <c r="F45" s="11"/>
      <c r="G45" s="11"/>
      <c r="H45" s="135"/>
      <c r="I45" s="11"/>
      <c r="J45" s="330"/>
      <c r="K45" s="454"/>
      <c r="L45" s="135"/>
      <c r="M45" s="19"/>
      <c r="N45" s="377" t="s">
        <v>3</v>
      </c>
    </row>
    <row r="46" spans="1:24" ht="15.75" customHeight="1" thickBot="1" x14ac:dyDescent="0.3">
      <c r="A46" s="375"/>
      <c r="B46" s="376"/>
      <c r="C46" s="29"/>
      <c r="D46" s="321"/>
      <c r="E46" s="321"/>
      <c r="F46" s="321"/>
      <c r="G46" s="321"/>
      <c r="H46" s="11"/>
      <c r="I46" s="321"/>
      <c r="J46" s="11"/>
      <c r="K46" s="360"/>
      <c r="L46" s="321"/>
      <c r="M46" s="16"/>
      <c r="N46" s="376"/>
      <c r="X46" s="38"/>
    </row>
    <row r="47" spans="1:24" s="14" customFormat="1" ht="15.75" customHeight="1" x14ac:dyDescent="0.25">
      <c r="A47" s="375"/>
      <c r="B47" s="377" t="s">
        <v>4</v>
      </c>
      <c r="C47" s="30"/>
      <c r="D47" s="11"/>
      <c r="E47" s="11"/>
      <c r="F47" s="11"/>
      <c r="G47" s="18"/>
      <c r="H47" s="322"/>
      <c r="I47" s="11"/>
      <c r="J47" s="330"/>
      <c r="K47" s="322"/>
      <c r="L47" s="453"/>
      <c r="M47" s="19"/>
      <c r="N47" s="377" t="s">
        <v>4</v>
      </c>
    </row>
    <row r="48" spans="1:24" ht="15.75" customHeight="1" thickBot="1" x14ac:dyDescent="0.3">
      <c r="A48" s="375"/>
      <c r="B48" s="376"/>
      <c r="C48" s="324"/>
      <c r="D48" s="321"/>
      <c r="E48" s="11"/>
      <c r="F48" s="321"/>
      <c r="G48" s="327"/>
      <c r="H48" s="31"/>
      <c r="I48" s="321"/>
      <c r="J48" s="11"/>
      <c r="K48" s="321"/>
      <c r="L48" s="360"/>
      <c r="M48" s="16"/>
      <c r="N48" s="376"/>
    </row>
    <row r="49" spans="1:18" s="14" customFormat="1" ht="15.75" customHeight="1" x14ac:dyDescent="0.25">
      <c r="A49" s="375"/>
      <c r="B49" s="377" t="s">
        <v>5</v>
      </c>
      <c r="C49" s="29"/>
      <c r="D49" s="325"/>
      <c r="E49" s="322"/>
      <c r="F49" s="11"/>
      <c r="G49" s="453"/>
      <c r="H49" s="333"/>
      <c r="I49" s="11"/>
      <c r="J49" s="322"/>
      <c r="K49" s="322"/>
      <c r="L49" s="322"/>
      <c r="M49" s="19"/>
      <c r="N49" s="377" t="s">
        <v>5</v>
      </c>
    </row>
    <row r="50" spans="1:18" ht="15.75" customHeight="1" thickBot="1" x14ac:dyDescent="0.3">
      <c r="A50" s="375"/>
      <c r="B50" s="376"/>
      <c r="C50" s="324"/>
      <c r="D50" s="325"/>
      <c r="E50" s="321"/>
      <c r="F50" s="321"/>
      <c r="G50" s="360"/>
      <c r="H50" s="321"/>
      <c r="I50" s="321"/>
      <c r="J50" s="321"/>
      <c r="K50" s="321"/>
      <c r="L50" s="321"/>
      <c r="M50" s="16"/>
      <c r="N50" s="376"/>
      <c r="Q50" s="39"/>
      <c r="R50" s="39"/>
    </row>
    <row r="51" spans="1:18" s="14" customFormat="1" ht="15.75" customHeight="1" x14ac:dyDescent="0.25">
      <c r="A51" s="375"/>
      <c r="B51" s="377" t="s">
        <v>6</v>
      </c>
      <c r="C51" s="29"/>
      <c r="D51" s="453"/>
      <c r="E51" s="332"/>
      <c r="F51" s="11"/>
      <c r="G51" s="11"/>
      <c r="H51" s="11"/>
      <c r="I51" s="11"/>
      <c r="J51" s="454"/>
      <c r="K51" s="322"/>
      <c r="L51" s="322"/>
      <c r="M51" s="453"/>
      <c r="N51" s="410" t="s">
        <v>6</v>
      </c>
    </row>
    <row r="52" spans="1:18" ht="15.75" customHeight="1" thickBot="1" x14ac:dyDescent="0.3">
      <c r="A52" s="375"/>
      <c r="B52" s="376"/>
      <c r="C52" s="324"/>
      <c r="D52" s="360"/>
      <c r="E52" s="31"/>
      <c r="F52" s="321"/>
      <c r="G52" s="321"/>
      <c r="H52" s="321"/>
      <c r="I52" s="321"/>
      <c r="J52" s="360"/>
      <c r="K52" s="321"/>
      <c r="L52" s="321"/>
      <c r="M52" s="360"/>
      <c r="N52" s="380"/>
    </row>
    <row r="53" spans="1:18" s="14" customFormat="1" ht="15.75" customHeight="1" x14ac:dyDescent="0.25">
      <c r="A53" s="375"/>
      <c r="B53" s="424" t="s">
        <v>38</v>
      </c>
      <c r="C53" s="40"/>
      <c r="D53" s="322"/>
      <c r="E53" s="325"/>
      <c r="F53" s="332"/>
      <c r="G53" s="332"/>
      <c r="H53" s="322"/>
      <c r="I53" s="322"/>
      <c r="J53" s="322"/>
      <c r="K53" s="322"/>
      <c r="L53" s="140"/>
      <c r="M53" s="140"/>
      <c r="N53" s="410" t="s">
        <v>39</v>
      </c>
    </row>
    <row r="54" spans="1:18" ht="15.75" customHeight="1" thickBot="1" x14ac:dyDescent="0.3">
      <c r="A54" s="375"/>
      <c r="B54" s="425"/>
      <c r="C54" s="29"/>
      <c r="D54" s="11"/>
      <c r="E54" s="325"/>
      <c r="F54" s="11"/>
      <c r="G54" s="11"/>
      <c r="H54" s="11"/>
      <c r="I54" s="11"/>
      <c r="J54" s="11"/>
      <c r="K54" s="11"/>
      <c r="L54" s="329"/>
      <c r="M54" s="329"/>
      <c r="N54" s="380"/>
    </row>
    <row r="55" spans="1:18" ht="15.75" customHeight="1" thickBot="1" x14ac:dyDescent="0.35">
      <c r="A55" s="32"/>
      <c r="B55" s="22"/>
      <c r="C55" s="148"/>
      <c r="D55" s="33"/>
      <c r="E55" s="34"/>
      <c r="F55" s="34"/>
      <c r="G55" s="149"/>
      <c r="H55" s="34"/>
      <c r="I55" s="150"/>
      <c r="J55" s="150"/>
      <c r="K55" s="151"/>
      <c r="L55" s="151"/>
      <c r="M55" s="152"/>
      <c r="N55" s="25"/>
    </row>
    <row r="56" spans="1:18" ht="15.75" customHeight="1" x14ac:dyDescent="0.25">
      <c r="A56" s="426" t="s">
        <v>59</v>
      </c>
      <c r="B56" s="385" t="s">
        <v>2</v>
      </c>
      <c r="C56" s="29"/>
      <c r="D56" s="323"/>
      <c r="E56" s="325"/>
      <c r="F56" s="11"/>
      <c r="G56" s="456"/>
      <c r="H56" s="457"/>
      <c r="I56" s="457"/>
      <c r="J56" s="11"/>
      <c r="K56" s="457"/>
      <c r="L56" s="325"/>
      <c r="M56" s="19"/>
      <c r="N56" s="377" t="s">
        <v>2</v>
      </c>
    </row>
    <row r="57" spans="1:18" ht="15.75" customHeight="1" thickBot="1" x14ac:dyDescent="0.3">
      <c r="A57" s="375"/>
      <c r="B57" s="376"/>
      <c r="C57" s="324"/>
      <c r="D57" s="321" t="s">
        <v>0</v>
      </c>
      <c r="E57" s="325"/>
      <c r="F57" s="321"/>
      <c r="G57" s="360"/>
      <c r="H57" s="360"/>
      <c r="I57" s="360"/>
      <c r="J57" s="321"/>
      <c r="K57" s="360"/>
      <c r="L57" s="325"/>
      <c r="M57" s="16"/>
      <c r="N57" s="376"/>
    </row>
    <row r="58" spans="1:18" s="14" customFormat="1" ht="15.75" customHeight="1" x14ac:dyDescent="0.25">
      <c r="A58" s="375"/>
      <c r="B58" s="377" t="s">
        <v>3</v>
      </c>
      <c r="C58" s="30"/>
      <c r="D58" s="11"/>
      <c r="E58" s="322"/>
      <c r="F58" s="453"/>
      <c r="G58" s="11"/>
      <c r="H58" s="332"/>
      <c r="I58" s="11"/>
      <c r="J58" s="11"/>
      <c r="K58" s="322"/>
      <c r="L58" s="322"/>
      <c r="M58" s="19"/>
      <c r="N58" s="377" t="s">
        <v>3</v>
      </c>
    </row>
    <row r="59" spans="1:18" ht="15.75" customHeight="1" thickBot="1" x14ac:dyDescent="0.3">
      <c r="A59" s="375"/>
      <c r="B59" s="376"/>
      <c r="C59" s="324"/>
      <c r="D59" s="321"/>
      <c r="E59" s="321"/>
      <c r="F59" s="360"/>
      <c r="G59" s="321"/>
      <c r="H59" s="321"/>
      <c r="I59" s="321"/>
      <c r="J59" s="321"/>
      <c r="K59" s="321"/>
      <c r="L59" s="321"/>
      <c r="M59" s="16"/>
      <c r="N59" s="376"/>
    </row>
    <row r="60" spans="1:18" s="14" customFormat="1" ht="15.75" customHeight="1" x14ac:dyDescent="0.25">
      <c r="A60" s="375"/>
      <c r="B60" s="377" t="s">
        <v>4</v>
      </c>
      <c r="C60" s="29"/>
      <c r="D60" s="11"/>
      <c r="E60" s="11"/>
      <c r="F60" s="11"/>
      <c r="G60" s="454"/>
      <c r="H60" s="332"/>
      <c r="I60" s="11"/>
      <c r="J60" s="322"/>
      <c r="K60" s="322"/>
      <c r="L60" s="11"/>
      <c r="M60" s="19"/>
      <c r="N60" s="377" t="s">
        <v>4</v>
      </c>
    </row>
    <row r="61" spans="1:18" ht="15.75" customHeight="1" thickBot="1" x14ac:dyDescent="0.3">
      <c r="A61" s="375"/>
      <c r="B61" s="376"/>
      <c r="C61" s="324"/>
      <c r="D61" s="321"/>
      <c r="E61" s="321"/>
      <c r="F61" s="321"/>
      <c r="G61" s="360"/>
      <c r="H61" s="321"/>
      <c r="I61" s="321"/>
      <c r="J61" s="321"/>
      <c r="K61" s="321"/>
      <c r="L61" s="321"/>
      <c r="M61" s="16"/>
      <c r="N61" s="376"/>
    </row>
    <row r="62" spans="1:18" s="14" customFormat="1" ht="15.75" customHeight="1" x14ac:dyDescent="0.25">
      <c r="A62" s="375"/>
      <c r="B62" s="377" t="s">
        <v>5</v>
      </c>
      <c r="C62" s="30"/>
      <c r="D62" s="11"/>
      <c r="E62" s="11"/>
      <c r="F62" s="11"/>
      <c r="G62" s="173"/>
      <c r="H62" s="332"/>
      <c r="I62" s="11"/>
      <c r="J62" s="11"/>
      <c r="K62" s="322"/>
      <c r="L62" s="322"/>
      <c r="M62" s="19"/>
      <c r="N62" s="377" t="s">
        <v>5</v>
      </c>
    </row>
    <row r="63" spans="1:18" ht="15.75" customHeight="1" thickBot="1" x14ac:dyDescent="0.3">
      <c r="A63" s="375"/>
      <c r="B63" s="376"/>
      <c r="C63" s="324"/>
      <c r="D63" s="325"/>
      <c r="E63" s="321"/>
      <c r="F63" s="321"/>
      <c r="G63" s="135"/>
      <c r="H63" s="321"/>
      <c r="I63" s="321"/>
      <c r="J63" s="321"/>
      <c r="K63" s="321"/>
      <c r="L63" s="321"/>
      <c r="M63" s="16"/>
      <c r="N63" s="376"/>
    </row>
    <row r="64" spans="1:18" s="14" customFormat="1" ht="15.75" customHeight="1" x14ac:dyDescent="0.25">
      <c r="A64" s="375"/>
      <c r="B64" s="377" t="s">
        <v>6</v>
      </c>
      <c r="C64" s="29"/>
      <c r="D64" s="322"/>
      <c r="E64" s="11"/>
      <c r="F64" s="11"/>
      <c r="G64" s="322"/>
      <c r="H64" s="459"/>
      <c r="I64" s="11"/>
      <c r="J64" s="325"/>
      <c r="K64" s="322"/>
      <c r="L64" s="322"/>
      <c r="M64" s="19"/>
      <c r="N64" s="377" t="s">
        <v>6</v>
      </c>
    </row>
    <row r="65" spans="1:14" ht="15.75" customHeight="1" thickBot="1" x14ac:dyDescent="0.3">
      <c r="A65" s="375"/>
      <c r="B65" s="376"/>
      <c r="C65" s="324"/>
      <c r="D65" s="321"/>
      <c r="E65" s="321"/>
      <c r="F65" s="321"/>
      <c r="G65" s="321"/>
      <c r="H65" s="419"/>
      <c r="I65" s="321"/>
      <c r="J65" s="325"/>
      <c r="K65" s="321"/>
      <c r="L65" s="321"/>
      <c r="M65" s="16"/>
      <c r="N65" s="376"/>
    </row>
    <row r="66" spans="1:14" s="14" customFormat="1" ht="15.75" customHeight="1" x14ac:dyDescent="0.25">
      <c r="A66" s="375"/>
      <c r="B66" s="417" t="s">
        <v>38</v>
      </c>
      <c r="C66" s="459"/>
      <c r="D66" s="11"/>
      <c r="E66" s="332"/>
      <c r="F66" s="41"/>
      <c r="G66" s="18"/>
      <c r="H66" s="322"/>
      <c r="I66" s="461"/>
      <c r="J66" s="432"/>
      <c r="K66" s="462"/>
      <c r="L66" s="432"/>
      <c r="M66" s="459"/>
      <c r="N66" s="410" t="s">
        <v>39</v>
      </c>
    </row>
    <row r="67" spans="1:14" ht="15.75" customHeight="1" thickBot="1" x14ac:dyDescent="0.3">
      <c r="A67" s="375"/>
      <c r="B67" s="375"/>
      <c r="C67" s="419"/>
      <c r="D67" s="11"/>
      <c r="E67" s="11"/>
      <c r="F67" s="15"/>
      <c r="G67" s="18"/>
      <c r="H67" s="164"/>
      <c r="I67" s="408"/>
      <c r="J67" s="419"/>
      <c r="K67" s="419"/>
      <c r="L67" s="419"/>
      <c r="M67" s="419"/>
      <c r="N67" s="380"/>
    </row>
    <row r="68" spans="1:14" ht="15.75" customHeight="1" thickBot="1" x14ac:dyDescent="0.35">
      <c r="A68" s="32"/>
      <c r="B68" s="22"/>
      <c r="C68" s="33"/>
      <c r="D68" s="33"/>
      <c r="E68" s="34"/>
      <c r="F68" s="34"/>
      <c r="G68" s="174"/>
      <c r="H68" s="137"/>
      <c r="I68" s="150"/>
      <c r="J68" s="150"/>
      <c r="K68" s="171"/>
      <c r="L68" s="150"/>
      <c r="M68" s="152"/>
      <c r="N68" s="25"/>
    </row>
    <row r="69" spans="1:14" ht="15.75" customHeight="1" x14ac:dyDescent="0.25">
      <c r="A69" s="415" t="s">
        <v>64</v>
      </c>
      <c r="B69" s="385" t="s">
        <v>2</v>
      </c>
      <c r="C69" s="463"/>
      <c r="D69" s="464"/>
      <c r="E69" s="464"/>
      <c r="F69" s="465"/>
      <c r="G69" s="322"/>
      <c r="H69" s="466"/>
      <c r="I69" s="465"/>
      <c r="J69" s="467"/>
      <c r="K69" s="332"/>
      <c r="L69" s="368"/>
      <c r="M69" s="19"/>
      <c r="N69" s="377" t="s">
        <v>2</v>
      </c>
    </row>
    <row r="70" spans="1:14" ht="15.75" customHeight="1" thickBot="1" x14ac:dyDescent="0.3">
      <c r="A70" s="375"/>
      <c r="B70" s="376"/>
      <c r="C70" s="372"/>
      <c r="D70" s="360"/>
      <c r="E70" s="360"/>
      <c r="F70" s="412"/>
      <c r="G70" s="321"/>
      <c r="H70" s="368"/>
      <c r="I70" s="412"/>
      <c r="J70" s="366"/>
      <c r="K70" s="164"/>
      <c r="L70" s="368"/>
      <c r="M70" s="16"/>
      <c r="N70" s="376"/>
    </row>
    <row r="71" spans="1:14" s="14" customFormat="1" ht="15.75" customHeight="1" x14ac:dyDescent="0.25">
      <c r="A71" s="375"/>
      <c r="B71" s="377" t="s">
        <v>3</v>
      </c>
      <c r="C71" s="468"/>
      <c r="D71" s="469"/>
      <c r="E71" s="453"/>
      <c r="F71" s="469"/>
      <c r="G71" s="164"/>
      <c r="H71" s="470"/>
      <c r="I71" s="328"/>
      <c r="J71" s="175"/>
      <c r="K71" s="470"/>
      <c r="L71" s="328"/>
      <c r="M71" s="176"/>
      <c r="N71" s="377" t="s">
        <v>3</v>
      </c>
    </row>
    <row r="72" spans="1:14" ht="15.75" customHeight="1" thickBot="1" x14ac:dyDescent="0.3">
      <c r="A72" s="375"/>
      <c r="B72" s="376"/>
      <c r="C72" s="372"/>
      <c r="D72" s="360"/>
      <c r="E72" s="360"/>
      <c r="F72" s="360"/>
      <c r="G72" s="43"/>
      <c r="H72" s="366"/>
      <c r="I72" s="43"/>
      <c r="J72" s="170"/>
      <c r="K72" s="366"/>
      <c r="L72" s="43"/>
      <c r="M72" s="172"/>
      <c r="N72" s="376"/>
    </row>
    <row r="73" spans="1:14" s="14" customFormat="1" ht="15.75" customHeight="1" x14ac:dyDescent="0.25">
      <c r="A73" s="375"/>
      <c r="B73" s="377" t="s">
        <v>4</v>
      </c>
      <c r="C73" s="468"/>
      <c r="D73" s="471"/>
      <c r="E73" s="469"/>
      <c r="F73" s="42"/>
      <c r="G73" s="42"/>
      <c r="H73" s="472"/>
      <c r="I73" s="464"/>
      <c r="J73" s="469"/>
      <c r="K73" s="469"/>
      <c r="L73" s="469"/>
      <c r="M73" s="454" t="s">
        <v>11</v>
      </c>
      <c r="N73" s="410" t="s">
        <v>4</v>
      </c>
    </row>
    <row r="74" spans="1:14" ht="15.75" customHeight="1" thickBot="1" x14ac:dyDescent="0.3">
      <c r="A74" s="375"/>
      <c r="B74" s="376"/>
      <c r="C74" s="372"/>
      <c r="D74" s="368"/>
      <c r="E74" s="360"/>
      <c r="F74" s="43"/>
      <c r="G74" s="43"/>
      <c r="H74" s="367"/>
      <c r="I74" s="360"/>
      <c r="J74" s="360"/>
      <c r="K74" s="360"/>
      <c r="L74" s="360"/>
      <c r="M74" s="360"/>
      <c r="N74" s="380"/>
    </row>
    <row r="75" spans="1:14" s="14" customFormat="1" ht="15.75" customHeight="1" x14ac:dyDescent="0.25">
      <c r="A75" s="375"/>
      <c r="B75" s="377" t="s">
        <v>5</v>
      </c>
      <c r="C75" s="468"/>
      <c r="D75" s="42"/>
      <c r="E75" s="473"/>
      <c r="F75" s="470"/>
      <c r="G75" s="322"/>
      <c r="H75" s="472"/>
      <c r="I75" s="469"/>
      <c r="J75" s="469"/>
      <c r="K75" s="469"/>
      <c r="L75" s="469"/>
      <c r="M75" s="19"/>
      <c r="N75" s="377" t="s">
        <v>5</v>
      </c>
    </row>
    <row r="76" spans="1:14" ht="15.75" customHeight="1" thickBot="1" x14ac:dyDescent="0.3">
      <c r="A76" s="375"/>
      <c r="B76" s="376"/>
      <c r="C76" s="372"/>
      <c r="D76" s="45"/>
      <c r="E76" s="431"/>
      <c r="F76" s="366"/>
      <c r="G76" s="44"/>
      <c r="H76" s="367"/>
      <c r="I76" s="360"/>
      <c r="J76" s="360"/>
      <c r="K76" s="360"/>
      <c r="L76" s="360"/>
      <c r="M76" s="139"/>
      <c r="N76" s="376"/>
    </row>
    <row r="77" spans="1:14" s="14" customFormat="1" ht="15.75" customHeight="1" x14ac:dyDescent="0.25">
      <c r="A77" s="375"/>
      <c r="B77" s="369"/>
      <c r="C77" s="46"/>
      <c r="D77" s="407" t="s">
        <v>16</v>
      </c>
      <c r="E77" s="364"/>
      <c r="F77" s="364"/>
      <c r="G77" s="364"/>
      <c r="H77" s="408"/>
      <c r="I77" s="47"/>
      <c r="J77" s="47"/>
      <c r="K77" s="47"/>
      <c r="L77" s="47"/>
      <c r="M77" s="48"/>
      <c r="N77" s="369"/>
    </row>
    <row r="78" spans="1:14" ht="15.75" customHeight="1" x14ac:dyDescent="0.25">
      <c r="A78" s="375"/>
      <c r="B78" s="370"/>
      <c r="C78" s="49"/>
      <c r="D78" s="366"/>
      <c r="E78" s="367"/>
      <c r="F78" s="367"/>
      <c r="G78" s="367"/>
      <c r="H78" s="368"/>
      <c r="I78" s="50"/>
      <c r="J78" s="50"/>
      <c r="K78" s="50"/>
      <c r="L78" s="50"/>
      <c r="M78" s="51"/>
      <c r="N78" s="370"/>
    </row>
    <row r="79" spans="1:14" s="14" customFormat="1" ht="15.75" customHeight="1" x14ac:dyDescent="0.25">
      <c r="A79" s="375"/>
      <c r="B79" s="369"/>
      <c r="C79" s="49"/>
      <c r="D79" s="363" t="s">
        <v>17</v>
      </c>
      <c r="E79" s="364"/>
      <c r="F79" s="364"/>
      <c r="G79" s="364"/>
      <c r="H79" s="365"/>
      <c r="I79" s="52"/>
      <c r="J79" s="52"/>
      <c r="K79" s="52"/>
      <c r="L79" s="52"/>
      <c r="M79" s="53"/>
      <c r="N79" s="369"/>
    </row>
    <row r="80" spans="1:14" ht="15.75" customHeight="1" x14ac:dyDescent="0.25">
      <c r="A80" s="375"/>
      <c r="B80" s="370"/>
      <c r="C80" s="54"/>
      <c r="D80" s="366"/>
      <c r="E80" s="367"/>
      <c r="F80" s="367"/>
      <c r="G80" s="367"/>
      <c r="H80" s="368"/>
      <c r="I80" s="55"/>
      <c r="J80" s="55"/>
      <c r="K80" s="55"/>
      <c r="L80" s="55"/>
      <c r="M80" s="56"/>
      <c r="N80" s="370"/>
    </row>
    <row r="81" spans="1:14" s="14" customFormat="1" ht="15.75" customHeight="1" x14ac:dyDescent="0.3">
      <c r="A81" s="375"/>
      <c r="B81" s="369"/>
      <c r="C81" s="401">
        <v>802</v>
      </c>
      <c r="D81" s="402">
        <v>804</v>
      </c>
      <c r="E81" s="402">
        <v>808</v>
      </c>
      <c r="F81" s="319">
        <v>809</v>
      </c>
      <c r="G81" s="402">
        <v>810</v>
      </c>
      <c r="H81" s="402">
        <v>811</v>
      </c>
      <c r="I81" s="398">
        <v>910</v>
      </c>
      <c r="J81" s="398">
        <v>1009</v>
      </c>
      <c r="K81" s="398">
        <v>1111</v>
      </c>
      <c r="L81" s="398">
        <v>1112</v>
      </c>
      <c r="M81" s="399">
        <v>1206</v>
      </c>
      <c r="N81" s="57"/>
    </row>
    <row r="82" spans="1:14" s="17" customFormat="1" ht="15.75" customHeight="1" thickBot="1" x14ac:dyDescent="0.35">
      <c r="A82" s="376"/>
      <c r="B82" s="370"/>
      <c r="C82" s="368"/>
      <c r="D82" s="360"/>
      <c r="E82" s="360"/>
      <c r="F82" s="319"/>
      <c r="G82" s="360"/>
      <c r="H82" s="360"/>
      <c r="I82" s="360"/>
      <c r="J82" s="360"/>
      <c r="K82" s="360"/>
      <c r="L82" s="360"/>
      <c r="M82" s="366"/>
      <c r="N82" s="58"/>
    </row>
    <row r="83" spans="1:14" ht="15.75" customHeight="1" x14ac:dyDescent="0.3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 spans="1:14" ht="15.75" customHeight="1" x14ac:dyDescent="0.3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</row>
    <row r="85" spans="1:14" s="59" customFormat="1" ht="15.75" customHeight="1" x14ac:dyDescent="0.3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</row>
    <row r="86" spans="1:14" ht="15.75" customHeight="1" x14ac:dyDescent="0.3">
      <c r="B86" s="60"/>
      <c r="C86" s="60"/>
      <c r="D86" s="60"/>
      <c r="E86" s="60"/>
      <c r="F86" s="60"/>
      <c r="H86" s="60"/>
      <c r="I86" s="60"/>
      <c r="J86" s="60"/>
      <c r="L86" s="60"/>
      <c r="M86" s="60"/>
    </row>
    <row r="87" spans="1:14" ht="15.75" customHeight="1" x14ac:dyDescent="0.3">
      <c r="B87" s="60"/>
      <c r="C87" s="60"/>
      <c r="D87" s="60"/>
      <c r="E87" s="60"/>
      <c r="F87" s="60"/>
      <c r="H87" s="60"/>
      <c r="I87" s="60"/>
      <c r="J87" s="60"/>
      <c r="L87" s="60"/>
      <c r="M87" s="60"/>
    </row>
    <row r="88" spans="1:14" ht="15.75" customHeight="1" x14ac:dyDescent="0.3">
      <c r="B88" s="60"/>
      <c r="C88" s="60"/>
      <c r="D88" s="60"/>
      <c r="E88" s="60"/>
      <c r="F88" s="60"/>
      <c r="H88" s="60"/>
      <c r="I88" s="60"/>
      <c r="J88" s="60"/>
      <c r="L88" s="60"/>
      <c r="M88" s="60"/>
    </row>
    <row r="89" spans="1:14" ht="15.75" customHeight="1" x14ac:dyDescent="0.3">
      <c r="B89" s="60"/>
      <c r="C89" s="60"/>
      <c r="D89" s="60"/>
      <c r="E89" s="60"/>
      <c r="F89" s="60"/>
      <c r="H89" s="60"/>
      <c r="I89" s="60"/>
      <c r="J89" s="60"/>
      <c r="L89" s="60"/>
      <c r="M89" s="60"/>
    </row>
    <row r="90" spans="1:14" ht="15.75" customHeight="1" x14ac:dyDescent="0.3">
      <c r="B90" s="60"/>
      <c r="C90" s="60"/>
      <c r="D90" s="60"/>
      <c r="E90" s="60"/>
      <c r="F90" s="60"/>
      <c r="H90" s="60"/>
      <c r="I90" s="60"/>
      <c r="J90" s="60"/>
      <c r="L90" s="60"/>
      <c r="M90" s="60"/>
    </row>
    <row r="91" spans="1:14" ht="15.75" customHeight="1" x14ac:dyDescent="0.3">
      <c r="B91" s="60"/>
      <c r="C91" s="60"/>
      <c r="D91" s="60"/>
      <c r="E91" s="60"/>
      <c r="F91" s="60"/>
      <c r="H91" s="60"/>
      <c r="I91" s="60"/>
      <c r="J91" s="60"/>
      <c r="L91" s="60"/>
      <c r="M91" s="60"/>
    </row>
    <row r="92" spans="1:14" ht="15.75" customHeight="1" x14ac:dyDescent="0.3">
      <c r="B92" s="60"/>
      <c r="C92" s="60"/>
      <c r="D92" s="60"/>
      <c r="E92" s="60"/>
      <c r="F92" s="60"/>
      <c r="H92" s="60"/>
      <c r="I92" s="60"/>
      <c r="J92" s="60"/>
      <c r="L92" s="60"/>
      <c r="M92" s="60"/>
    </row>
    <row r="93" spans="1:14" ht="15.75" customHeight="1" x14ac:dyDescent="0.3">
      <c r="B93" s="60"/>
      <c r="C93" s="60"/>
      <c r="D93" s="60"/>
      <c r="E93" s="60"/>
      <c r="F93" s="60"/>
      <c r="H93" s="60"/>
      <c r="I93" s="60"/>
      <c r="J93" s="60"/>
      <c r="L93" s="60"/>
      <c r="M93" s="60"/>
    </row>
    <row r="94" spans="1:14" ht="15.75" customHeight="1" x14ac:dyDescent="0.3">
      <c r="B94" s="60"/>
      <c r="C94" s="60"/>
      <c r="D94" s="60"/>
      <c r="E94" s="60"/>
      <c r="F94" s="60"/>
      <c r="H94" s="60"/>
      <c r="I94" s="60"/>
      <c r="J94" s="60"/>
      <c r="L94" s="60"/>
      <c r="M94" s="60"/>
    </row>
    <row r="95" spans="1:14" ht="15.75" customHeight="1" x14ac:dyDescent="0.3">
      <c r="B95" s="60"/>
      <c r="C95" s="60"/>
      <c r="D95" s="60"/>
      <c r="E95" s="60"/>
      <c r="F95" s="60"/>
      <c r="H95" s="60"/>
      <c r="I95" s="60"/>
      <c r="J95" s="60"/>
      <c r="L95" s="60"/>
      <c r="M95" s="60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174"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</mergeCells>
  <pageMargins left="0.7" right="0.7" top="0.75" bottom="0.75" header="0.3" footer="0.3"/>
  <pageSetup paperSize="9" scale="57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workbookViewId="0">
      <selection activeCell="B36" sqref="B36"/>
    </sheetView>
  </sheetViews>
  <sheetFormatPr defaultRowHeight="15" x14ac:dyDescent="0.25"/>
  <cols>
    <col min="1" max="1" width="18.5703125" style="37" customWidth="1"/>
    <col min="2" max="2" width="18.140625" style="37" customWidth="1"/>
    <col min="3" max="3" width="18.42578125" style="37" customWidth="1"/>
    <col min="4" max="4" width="18.5703125" style="37" customWidth="1"/>
    <col min="5" max="5" width="18" style="37" customWidth="1"/>
    <col min="6" max="6" width="18.42578125" style="37" customWidth="1"/>
    <col min="7" max="7" width="18" style="37" customWidth="1"/>
    <col min="8" max="8" width="18.140625" style="37" customWidth="1"/>
    <col min="9" max="12" width="18" style="37" customWidth="1"/>
    <col min="13" max="13" width="18.42578125" style="37" customWidth="1"/>
    <col min="14" max="14" width="18.28515625" style="37" customWidth="1"/>
    <col min="15" max="15" width="18.42578125" style="37" customWidth="1"/>
    <col min="16" max="16" width="12.85546875" style="37" customWidth="1"/>
  </cols>
  <sheetData>
    <row r="1" spans="1:10" x14ac:dyDescent="0.25">
      <c r="A1" s="126">
        <v>44086</v>
      </c>
      <c r="B1" s="126">
        <v>44093</v>
      </c>
      <c r="C1" s="126">
        <v>44100</v>
      </c>
      <c r="D1" s="126">
        <v>44107</v>
      </c>
    </row>
    <row r="2" spans="1:10" x14ac:dyDescent="0.25">
      <c r="A2" s="127" t="s">
        <v>105</v>
      </c>
      <c r="B2" s="127" t="s">
        <v>105</v>
      </c>
      <c r="C2" s="127" t="s">
        <v>105</v>
      </c>
      <c r="D2" s="127" t="s">
        <v>105</v>
      </c>
    </row>
    <row r="3" spans="1:10" x14ac:dyDescent="0.25">
      <c r="A3" s="127" t="s">
        <v>106</v>
      </c>
      <c r="B3" s="127" t="s">
        <v>106</v>
      </c>
      <c r="C3" s="127" t="s">
        <v>106</v>
      </c>
      <c r="D3" s="127" t="s">
        <v>106</v>
      </c>
    </row>
    <row r="4" spans="1:10" x14ac:dyDescent="0.25">
      <c r="A4" s="127" t="s">
        <v>107</v>
      </c>
      <c r="B4" s="127" t="s">
        <v>107</v>
      </c>
      <c r="C4" s="127" t="s">
        <v>107</v>
      </c>
      <c r="D4" s="127" t="s">
        <v>107</v>
      </c>
    </row>
    <row r="5" spans="1:10" x14ac:dyDescent="0.25">
      <c r="A5" s="127" t="s">
        <v>108</v>
      </c>
      <c r="B5" s="127" t="s">
        <v>108</v>
      </c>
      <c r="C5" s="127" t="s">
        <v>108</v>
      </c>
      <c r="D5" s="127" t="s">
        <v>108</v>
      </c>
    </row>
    <row r="6" spans="1:10" x14ac:dyDescent="0.25">
      <c r="A6" s="127" t="s">
        <v>109</v>
      </c>
      <c r="B6" s="127" t="s">
        <v>110</v>
      </c>
      <c r="C6" s="127" t="s">
        <v>109</v>
      </c>
      <c r="D6" s="127" t="s">
        <v>111</v>
      </c>
    </row>
    <row r="7" spans="1:10" ht="15.75" customHeight="1" thickBot="1" x14ac:dyDescent="0.3">
      <c r="A7" s="128" t="s">
        <v>112</v>
      </c>
      <c r="B7" s="128" t="s">
        <v>112</v>
      </c>
      <c r="C7" s="128" t="s">
        <v>112</v>
      </c>
      <c r="D7" s="128" t="s">
        <v>112</v>
      </c>
    </row>
    <row r="8" spans="1:10" ht="15.75" customHeight="1" thickBot="1" x14ac:dyDescent="0.3"/>
    <row r="9" spans="1:10" ht="15.75" customHeight="1" thickBot="1" x14ac:dyDescent="0.3">
      <c r="A9" s="126">
        <v>44114</v>
      </c>
      <c r="B9" s="126">
        <v>44121</v>
      </c>
      <c r="C9" s="126">
        <v>44128</v>
      </c>
      <c r="D9" s="129">
        <v>44135</v>
      </c>
      <c r="E9" s="130"/>
      <c r="F9" s="130"/>
      <c r="G9" s="130"/>
      <c r="H9" s="130"/>
      <c r="I9" s="130"/>
      <c r="J9" s="130"/>
    </row>
    <row r="10" spans="1:10" x14ac:dyDescent="0.25">
      <c r="A10" s="127" t="s">
        <v>105</v>
      </c>
      <c r="B10" s="127" t="s">
        <v>105</v>
      </c>
      <c r="C10" s="127" t="s">
        <v>105</v>
      </c>
      <c r="D10" s="131" t="s">
        <v>105</v>
      </c>
      <c r="E10" s="130"/>
      <c r="F10" s="130"/>
      <c r="G10" s="130"/>
      <c r="H10" s="130"/>
      <c r="I10" s="130"/>
      <c r="J10" s="130"/>
    </row>
    <row r="11" spans="1:10" x14ac:dyDescent="0.25">
      <c r="A11" s="127" t="s">
        <v>106</v>
      </c>
      <c r="B11" s="127" t="s">
        <v>106</v>
      </c>
      <c r="C11" s="127" t="s">
        <v>106</v>
      </c>
      <c r="D11" s="127" t="s">
        <v>106</v>
      </c>
      <c r="E11" s="130"/>
      <c r="F11" s="130"/>
      <c r="G11" s="130"/>
      <c r="H11" s="130"/>
      <c r="I11" s="130"/>
      <c r="J11" s="130"/>
    </row>
    <row r="12" spans="1:10" x14ac:dyDescent="0.25">
      <c r="A12" s="127" t="s">
        <v>107</v>
      </c>
      <c r="B12" s="127" t="s">
        <v>107</v>
      </c>
      <c r="C12" s="127" t="s">
        <v>107</v>
      </c>
      <c r="D12" s="127" t="s">
        <v>107</v>
      </c>
      <c r="E12" s="130"/>
      <c r="F12" s="130"/>
      <c r="G12" s="130"/>
      <c r="H12" s="130"/>
      <c r="I12" s="130"/>
      <c r="J12" s="130"/>
    </row>
    <row r="13" spans="1:10" x14ac:dyDescent="0.25">
      <c r="A13" s="127" t="s">
        <v>108</v>
      </c>
      <c r="B13" s="127" t="s">
        <v>108</v>
      </c>
      <c r="C13" s="127" t="s">
        <v>108</v>
      </c>
      <c r="D13" s="127" t="s">
        <v>108</v>
      </c>
      <c r="E13" s="130"/>
      <c r="F13" s="130"/>
      <c r="G13" s="130"/>
      <c r="H13" s="130"/>
      <c r="I13" s="130"/>
      <c r="J13" s="130"/>
    </row>
    <row r="14" spans="1:10" x14ac:dyDescent="0.25">
      <c r="A14" s="127" t="s">
        <v>109</v>
      </c>
      <c r="B14" s="127" t="s">
        <v>110</v>
      </c>
      <c r="C14" s="127" t="s">
        <v>109</v>
      </c>
      <c r="D14" s="127" t="s">
        <v>111</v>
      </c>
      <c r="E14" s="130"/>
      <c r="F14" s="130"/>
      <c r="G14" s="130"/>
      <c r="H14" s="130"/>
      <c r="I14" s="130"/>
      <c r="J14" s="130"/>
    </row>
    <row r="15" spans="1:10" ht="15.75" customHeight="1" thickBot="1" x14ac:dyDescent="0.3">
      <c r="A15" s="128" t="s">
        <v>112</v>
      </c>
      <c r="B15" s="128" t="s">
        <v>112</v>
      </c>
      <c r="C15" s="128" t="s">
        <v>112</v>
      </c>
      <c r="D15" s="128" t="s">
        <v>112</v>
      </c>
      <c r="E15" s="130"/>
      <c r="F15" s="130"/>
      <c r="G15" s="130"/>
      <c r="H15" s="130"/>
      <c r="I15" s="130"/>
      <c r="J15" s="130"/>
    </row>
    <row r="16" spans="1:10" ht="15.75" customHeight="1" thickBot="1" x14ac:dyDescent="0.3"/>
    <row r="17" spans="1:4" x14ac:dyDescent="0.25">
      <c r="A17" s="126">
        <v>44142</v>
      </c>
      <c r="B17" s="126">
        <v>44149</v>
      </c>
      <c r="C17" s="126">
        <v>44156</v>
      </c>
      <c r="D17" s="126">
        <v>44163</v>
      </c>
    </row>
    <row r="18" spans="1:4" x14ac:dyDescent="0.25">
      <c r="A18" s="127" t="s">
        <v>105</v>
      </c>
      <c r="B18" s="127" t="s">
        <v>105</v>
      </c>
      <c r="C18" s="127" t="s">
        <v>105</v>
      </c>
      <c r="D18" s="127" t="s">
        <v>105</v>
      </c>
    </row>
    <row r="19" spans="1:4" x14ac:dyDescent="0.25">
      <c r="A19" s="127" t="s">
        <v>106</v>
      </c>
      <c r="B19" s="127" t="s">
        <v>106</v>
      </c>
      <c r="C19" s="127" t="s">
        <v>106</v>
      </c>
      <c r="D19" s="127" t="s">
        <v>106</v>
      </c>
    </row>
    <row r="20" spans="1:4" x14ac:dyDescent="0.25">
      <c r="A20" s="127" t="s">
        <v>107</v>
      </c>
      <c r="B20" s="127" t="s">
        <v>107</v>
      </c>
      <c r="C20" s="127" t="s">
        <v>107</v>
      </c>
      <c r="D20" s="127" t="s">
        <v>107</v>
      </c>
    </row>
    <row r="21" spans="1:4" x14ac:dyDescent="0.25">
      <c r="A21" s="127" t="s">
        <v>108</v>
      </c>
      <c r="B21" s="127" t="s">
        <v>108</v>
      </c>
      <c r="C21" s="127" t="s">
        <v>108</v>
      </c>
      <c r="D21" s="127" t="s">
        <v>108</v>
      </c>
    </row>
    <row r="22" spans="1:4" x14ac:dyDescent="0.25">
      <c r="A22" s="127" t="s">
        <v>109</v>
      </c>
      <c r="B22" s="127" t="s">
        <v>110</v>
      </c>
      <c r="C22" s="127" t="s">
        <v>109</v>
      </c>
      <c r="D22" s="127" t="s">
        <v>111</v>
      </c>
    </row>
    <row r="23" spans="1:4" ht="15.75" customHeight="1" thickBot="1" x14ac:dyDescent="0.3">
      <c r="A23" s="128" t="s">
        <v>112</v>
      </c>
      <c r="B23" s="128" t="s">
        <v>112</v>
      </c>
      <c r="C23" s="128" t="s">
        <v>112</v>
      </c>
      <c r="D23" s="128" t="s">
        <v>112</v>
      </c>
    </row>
    <row r="24" spans="1:4" ht="15.75" customHeight="1" thickBot="1" x14ac:dyDescent="0.3"/>
    <row r="25" spans="1:4" x14ac:dyDescent="0.25">
      <c r="A25" s="126">
        <v>44170</v>
      </c>
      <c r="B25" s="126">
        <v>44177</v>
      </c>
      <c r="C25" s="126">
        <v>44184</v>
      </c>
      <c r="D25" s="126">
        <v>44191</v>
      </c>
    </row>
    <row r="26" spans="1:4" x14ac:dyDescent="0.25">
      <c r="A26" s="127" t="s">
        <v>105</v>
      </c>
      <c r="B26" s="127" t="s">
        <v>113</v>
      </c>
      <c r="C26" s="127" t="s">
        <v>105</v>
      </c>
      <c r="D26" s="127" t="s">
        <v>105</v>
      </c>
    </row>
    <row r="27" spans="1:4" x14ac:dyDescent="0.25">
      <c r="A27" s="127" t="s">
        <v>106</v>
      </c>
      <c r="B27" s="127" t="s">
        <v>106</v>
      </c>
      <c r="C27" s="127" t="s">
        <v>106</v>
      </c>
      <c r="D27" s="127" t="s">
        <v>106</v>
      </c>
    </row>
    <row r="28" spans="1:4" x14ac:dyDescent="0.25">
      <c r="A28" s="127" t="s">
        <v>107</v>
      </c>
      <c r="B28" s="127" t="s">
        <v>107</v>
      </c>
      <c r="C28" s="127" t="s">
        <v>107</v>
      </c>
      <c r="D28" s="127" t="s">
        <v>107</v>
      </c>
    </row>
    <row r="29" spans="1:4" x14ac:dyDescent="0.25">
      <c r="A29" s="127" t="s">
        <v>108</v>
      </c>
      <c r="B29" s="127" t="s">
        <v>108</v>
      </c>
      <c r="C29" s="127" t="s">
        <v>108</v>
      </c>
      <c r="D29" s="127" t="s">
        <v>108</v>
      </c>
    </row>
    <row r="30" spans="1:4" x14ac:dyDescent="0.25">
      <c r="A30" s="127" t="s">
        <v>109</v>
      </c>
      <c r="B30" s="127" t="s">
        <v>110</v>
      </c>
      <c r="C30" s="127" t="s">
        <v>109</v>
      </c>
      <c r="D30" s="127" t="s">
        <v>111</v>
      </c>
    </row>
    <row r="31" spans="1:4" ht="15.75" customHeight="1" thickBot="1" x14ac:dyDescent="0.3">
      <c r="A31" s="132" t="s">
        <v>112</v>
      </c>
      <c r="B31" s="132" t="s">
        <v>112</v>
      </c>
      <c r="C31" s="132" t="s">
        <v>112</v>
      </c>
      <c r="D31" s="132" t="s">
        <v>112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H85" sqref="H85"/>
    </sheetView>
  </sheetViews>
  <sheetFormatPr defaultRowHeight="18.75" x14ac:dyDescent="0.3"/>
  <cols>
    <col min="1" max="1" width="5.5703125" style="60" customWidth="1"/>
    <col min="2" max="2" width="16" style="61" customWidth="1"/>
    <col min="3" max="6" width="11" style="62" customWidth="1"/>
    <col min="7" max="7" width="11" style="60" customWidth="1"/>
    <col min="8" max="8" width="11" style="62" customWidth="1"/>
    <col min="9" max="10" width="9.85546875" style="62" customWidth="1"/>
    <col min="11" max="11" width="11" style="60" customWidth="1"/>
    <col min="12" max="13" width="11" style="62" customWidth="1"/>
    <col min="14" max="14" width="17.42578125" style="60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26</v>
      </c>
    </row>
    <row r="2" spans="1:14" ht="15.75" customHeight="1" x14ac:dyDescent="0.25">
      <c r="A2" s="441"/>
      <c r="B2" s="442"/>
      <c r="C2" s="8"/>
      <c r="D2" s="8"/>
      <c r="E2" s="8"/>
      <c r="F2" s="8"/>
      <c r="G2" s="8"/>
      <c r="H2" s="8"/>
      <c r="I2" s="8"/>
      <c r="J2" s="8"/>
      <c r="K2" s="320"/>
      <c r="L2" s="320"/>
      <c r="M2" s="156"/>
      <c r="N2" s="441"/>
    </row>
    <row r="3" spans="1:14" ht="15.75" customHeight="1" thickBot="1" x14ac:dyDescent="0.3">
      <c r="A3" s="376"/>
      <c r="B3" s="391"/>
      <c r="C3" s="268"/>
      <c r="D3" s="268"/>
      <c r="E3" s="268"/>
      <c r="F3" s="268"/>
      <c r="G3" s="294"/>
      <c r="H3" s="268"/>
      <c r="I3" s="268"/>
      <c r="J3" s="268"/>
      <c r="K3" s="294"/>
      <c r="L3" s="268"/>
      <c r="M3" s="269"/>
      <c r="N3" s="394"/>
    </row>
    <row r="4" spans="1:14" s="14" customFormat="1" ht="15.75" customHeight="1" x14ac:dyDescent="0.3">
      <c r="A4" s="476" t="s">
        <v>27</v>
      </c>
      <c r="B4" s="297" t="s">
        <v>2</v>
      </c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474" t="s">
        <v>2</v>
      </c>
    </row>
    <row r="5" spans="1:14" s="17" customFormat="1" ht="15.75" customHeight="1" thickBot="1" x14ac:dyDescent="0.35">
      <c r="A5" s="425"/>
      <c r="B5" s="298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475"/>
    </row>
    <row r="6" spans="1:14" ht="15.75" customHeight="1" x14ac:dyDescent="0.3">
      <c r="A6" s="425"/>
      <c r="B6" s="299" t="s">
        <v>3</v>
      </c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474" t="s">
        <v>3</v>
      </c>
    </row>
    <row r="7" spans="1:14" ht="15.75" customHeight="1" thickBot="1" x14ac:dyDescent="0.35">
      <c r="A7" s="425"/>
      <c r="B7" s="298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475"/>
    </row>
    <row r="8" spans="1:14" ht="15.75" customHeight="1" x14ac:dyDescent="0.3">
      <c r="A8" s="425"/>
      <c r="B8" s="299" t="s">
        <v>4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474" t="s">
        <v>4</v>
      </c>
    </row>
    <row r="9" spans="1:14" ht="15.75" customHeight="1" thickBot="1" x14ac:dyDescent="0.35">
      <c r="A9" s="425"/>
      <c r="B9" s="298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475"/>
    </row>
    <row r="10" spans="1:14" ht="15.75" customHeight="1" x14ac:dyDescent="0.3">
      <c r="A10" s="425"/>
      <c r="B10" s="299" t="s">
        <v>5</v>
      </c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474" t="s">
        <v>5</v>
      </c>
    </row>
    <row r="11" spans="1:14" ht="15.75" customHeight="1" thickBot="1" x14ac:dyDescent="0.35">
      <c r="A11" s="425"/>
      <c r="B11" s="298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475"/>
    </row>
    <row r="12" spans="1:14" s="14" customFormat="1" ht="15.75" customHeight="1" x14ac:dyDescent="0.3">
      <c r="A12" s="425"/>
      <c r="B12" s="299" t="s">
        <v>6</v>
      </c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474" t="s">
        <v>6</v>
      </c>
    </row>
    <row r="13" spans="1:14" ht="15.75" customHeight="1" thickBot="1" x14ac:dyDescent="0.35">
      <c r="A13" s="425"/>
      <c r="B13" s="298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475"/>
    </row>
    <row r="14" spans="1:14" s="14" customFormat="1" ht="15.75" customHeight="1" x14ac:dyDescent="0.3">
      <c r="A14" s="425"/>
      <c r="B14" s="299" t="s">
        <v>38</v>
      </c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474" t="s">
        <v>39</v>
      </c>
    </row>
    <row r="15" spans="1:14" ht="15.75" customHeight="1" thickBot="1" x14ac:dyDescent="0.35">
      <c r="A15" s="394"/>
      <c r="B15" s="297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475"/>
    </row>
    <row r="16" spans="1:14" ht="15.75" customHeight="1" thickBot="1" x14ac:dyDescent="0.35">
      <c r="A16" s="32"/>
      <c r="B16" s="22"/>
      <c r="C16" s="267"/>
      <c r="D16" s="283"/>
      <c r="E16" s="284"/>
      <c r="F16" s="284"/>
      <c r="G16" s="285"/>
      <c r="H16" s="284"/>
      <c r="I16" s="283"/>
      <c r="J16" s="283"/>
      <c r="K16" s="286"/>
      <c r="L16" s="283"/>
      <c r="M16" s="287"/>
      <c r="N16" s="25"/>
    </row>
    <row r="17" spans="1:14" ht="15.75" customHeight="1" x14ac:dyDescent="0.3">
      <c r="A17" s="476" t="s">
        <v>41</v>
      </c>
      <c r="B17" s="477" t="s">
        <v>2</v>
      </c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474" t="s">
        <v>2</v>
      </c>
    </row>
    <row r="18" spans="1:14" ht="15.75" customHeight="1" thickBot="1" x14ac:dyDescent="0.35">
      <c r="A18" s="425"/>
      <c r="B18" s="478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475"/>
    </row>
    <row r="19" spans="1:14" s="14" customFormat="1" ht="15.75" customHeight="1" x14ac:dyDescent="0.3">
      <c r="A19" s="425"/>
      <c r="B19" s="477" t="s">
        <v>3</v>
      </c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474" t="s">
        <v>3</v>
      </c>
    </row>
    <row r="20" spans="1:14" ht="15.75" customHeight="1" thickBot="1" x14ac:dyDescent="0.35">
      <c r="A20" s="425"/>
      <c r="B20" s="478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475"/>
    </row>
    <row r="21" spans="1:14" s="14" customFormat="1" ht="15.75" customHeight="1" x14ac:dyDescent="0.3">
      <c r="A21" s="425"/>
      <c r="B21" s="477" t="s">
        <v>4</v>
      </c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474" t="s">
        <v>4</v>
      </c>
    </row>
    <row r="22" spans="1:14" ht="15.75" customHeight="1" thickBot="1" x14ac:dyDescent="0.35">
      <c r="A22" s="425"/>
      <c r="B22" s="478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475"/>
    </row>
    <row r="23" spans="1:14" s="14" customFormat="1" ht="15.75" customHeight="1" x14ac:dyDescent="0.3">
      <c r="A23" s="425"/>
      <c r="B23" s="477" t="s">
        <v>5</v>
      </c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474" t="s">
        <v>5</v>
      </c>
    </row>
    <row r="24" spans="1:14" ht="15.75" customHeight="1" thickBot="1" x14ac:dyDescent="0.35">
      <c r="A24" s="425"/>
      <c r="B24" s="478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475"/>
    </row>
    <row r="25" spans="1:14" s="14" customFormat="1" ht="15.75" customHeight="1" x14ac:dyDescent="0.3">
      <c r="A25" s="425"/>
      <c r="B25" s="477" t="s">
        <v>6</v>
      </c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474" t="s">
        <v>6</v>
      </c>
    </row>
    <row r="26" spans="1:14" ht="15.75" customHeight="1" thickBot="1" x14ac:dyDescent="0.35">
      <c r="A26" s="425"/>
      <c r="B26" s="478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475"/>
    </row>
    <row r="27" spans="1:14" s="14" customFormat="1" ht="15.75" customHeight="1" x14ac:dyDescent="0.3">
      <c r="A27" s="425"/>
      <c r="B27" s="477" t="s">
        <v>38</v>
      </c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474" t="s">
        <v>39</v>
      </c>
    </row>
    <row r="28" spans="1:14" ht="15.75" customHeight="1" thickBot="1" x14ac:dyDescent="0.35">
      <c r="A28" s="394"/>
      <c r="B28" s="478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475"/>
    </row>
    <row r="29" spans="1:14" s="14" customFormat="1" ht="15.75" customHeight="1" thickBot="1" x14ac:dyDescent="0.35">
      <c r="A29" s="32"/>
      <c r="B29" s="22"/>
      <c r="C29" s="267"/>
      <c r="D29" s="283"/>
      <c r="E29" s="284"/>
      <c r="F29" s="284"/>
      <c r="G29" s="284"/>
      <c r="H29" s="284"/>
      <c r="I29" s="283"/>
      <c r="J29" s="283"/>
      <c r="K29" s="283"/>
      <c r="L29" s="283"/>
      <c r="M29" s="287"/>
      <c r="N29" s="22"/>
    </row>
    <row r="30" spans="1:14" s="17" customFormat="1" ht="15.75" customHeight="1" x14ac:dyDescent="0.3">
      <c r="A30" s="476" t="s">
        <v>47</v>
      </c>
      <c r="B30" s="477" t="s">
        <v>2</v>
      </c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474" t="s">
        <v>2</v>
      </c>
    </row>
    <row r="31" spans="1:14" ht="15.75" customHeight="1" thickBot="1" x14ac:dyDescent="0.35">
      <c r="A31" s="425"/>
      <c r="B31" s="478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475"/>
    </row>
    <row r="32" spans="1:14" s="14" customFormat="1" ht="15.75" customHeight="1" x14ac:dyDescent="0.3">
      <c r="A32" s="425"/>
      <c r="B32" s="477" t="s">
        <v>3</v>
      </c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474" t="s">
        <v>3</v>
      </c>
    </row>
    <row r="33" spans="1:24" ht="15.75" customHeight="1" thickBot="1" x14ac:dyDescent="0.35">
      <c r="A33" s="425"/>
      <c r="B33" s="478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475"/>
    </row>
    <row r="34" spans="1:24" s="14" customFormat="1" ht="15.75" customHeight="1" x14ac:dyDescent="0.3">
      <c r="A34" s="425"/>
      <c r="B34" s="477" t="s">
        <v>4</v>
      </c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474" t="s">
        <v>4</v>
      </c>
    </row>
    <row r="35" spans="1:24" ht="15.75" customHeight="1" thickBot="1" x14ac:dyDescent="0.35">
      <c r="A35" s="425"/>
      <c r="B35" s="478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475"/>
    </row>
    <row r="36" spans="1:24" s="14" customFormat="1" ht="15.75" customHeight="1" x14ac:dyDescent="0.3">
      <c r="A36" s="425"/>
      <c r="B36" s="477" t="s">
        <v>5</v>
      </c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474" t="s">
        <v>5</v>
      </c>
    </row>
    <row r="37" spans="1:24" ht="15.75" customHeight="1" thickBot="1" x14ac:dyDescent="0.35">
      <c r="A37" s="425"/>
      <c r="B37" s="478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475"/>
    </row>
    <row r="38" spans="1:24" s="14" customFormat="1" ht="15.75" customHeight="1" x14ac:dyDescent="0.3">
      <c r="A38" s="425"/>
      <c r="B38" s="477" t="s">
        <v>6</v>
      </c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474" t="s">
        <v>6</v>
      </c>
    </row>
    <row r="39" spans="1:24" s="17" customFormat="1" ht="15.75" customHeight="1" thickBot="1" x14ac:dyDescent="0.35">
      <c r="A39" s="425"/>
      <c r="B39" s="478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475"/>
    </row>
    <row r="40" spans="1:24" ht="15.75" customHeight="1" x14ac:dyDescent="0.3">
      <c r="A40" s="425"/>
      <c r="B40" s="477" t="s">
        <v>38</v>
      </c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474" t="s">
        <v>39</v>
      </c>
    </row>
    <row r="41" spans="1:24" ht="15.75" customHeight="1" thickBot="1" x14ac:dyDescent="0.35">
      <c r="A41" s="394"/>
      <c r="B41" s="478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475"/>
    </row>
    <row r="42" spans="1:24" ht="15.75" customHeight="1" thickBot="1" x14ac:dyDescent="0.35">
      <c r="A42" s="32"/>
      <c r="B42" s="22"/>
      <c r="C42" s="267"/>
      <c r="D42" s="283"/>
      <c r="E42" s="284"/>
      <c r="F42" s="284"/>
      <c r="G42" s="284"/>
      <c r="H42" s="284"/>
      <c r="I42" s="283"/>
      <c r="J42" s="283"/>
      <c r="K42" s="283"/>
      <c r="L42" s="283"/>
      <c r="M42" s="138"/>
      <c r="N42" s="22"/>
    </row>
    <row r="43" spans="1:24" ht="15.75" customHeight="1" x14ac:dyDescent="0.3">
      <c r="A43" s="476" t="s">
        <v>55</v>
      </c>
      <c r="B43" s="477" t="s">
        <v>2</v>
      </c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474" t="s">
        <v>2</v>
      </c>
    </row>
    <row r="44" spans="1:24" ht="15.75" customHeight="1" thickBot="1" x14ac:dyDescent="0.35">
      <c r="A44" s="425"/>
      <c r="B44" s="478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475"/>
    </row>
    <row r="45" spans="1:24" s="14" customFormat="1" ht="15.75" customHeight="1" x14ac:dyDescent="0.3">
      <c r="A45" s="425"/>
      <c r="B45" s="477" t="s">
        <v>3</v>
      </c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474" t="s">
        <v>3</v>
      </c>
    </row>
    <row r="46" spans="1:24" ht="15.75" customHeight="1" thickBot="1" x14ac:dyDescent="0.35">
      <c r="A46" s="425"/>
      <c r="B46" s="478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475"/>
      <c r="X46" s="38"/>
    </row>
    <row r="47" spans="1:24" s="14" customFormat="1" ht="15.75" customHeight="1" x14ac:dyDescent="0.3">
      <c r="A47" s="425"/>
      <c r="B47" s="477" t="s">
        <v>4</v>
      </c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474" t="s">
        <v>4</v>
      </c>
    </row>
    <row r="48" spans="1:24" ht="15.75" customHeight="1" thickBot="1" x14ac:dyDescent="0.35">
      <c r="A48" s="425"/>
      <c r="B48" s="478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475"/>
    </row>
    <row r="49" spans="1:18" s="14" customFormat="1" ht="15.75" customHeight="1" x14ac:dyDescent="0.3">
      <c r="A49" s="425"/>
      <c r="B49" s="477" t="s">
        <v>5</v>
      </c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474" t="s">
        <v>5</v>
      </c>
    </row>
    <row r="50" spans="1:18" ht="15.75" customHeight="1" thickBot="1" x14ac:dyDescent="0.35">
      <c r="A50" s="425"/>
      <c r="B50" s="478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475"/>
      <c r="Q50" s="39"/>
      <c r="R50" s="39"/>
    </row>
    <row r="51" spans="1:18" s="14" customFormat="1" ht="15.75" customHeight="1" x14ac:dyDescent="0.3">
      <c r="A51" s="425"/>
      <c r="B51" s="477" t="s">
        <v>6</v>
      </c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474" t="s">
        <v>6</v>
      </c>
    </row>
    <row r="52" spans="1:18" ht="15.75" customHeight="1" thickBot="1" x14ac:dyDescent="0.35">
      <c r="A52" s="425"/>
      <c r="B52" s="478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475"/>
    </row>
    <row r="53" spans="1:18" s="14" customFormat="1" ht="15.75" customHeight="1" x14ac:dyDescent="0.3">
      <c r="A53" s="425"/>
      <c r="B53" s="477" t="s">
        <v>38</v>
      </c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474" t="s">
        <v>39</v>
      </c>
    </row>
    <row r="54" spans="1:18" ht="15.75" customHeight="1" thickBot="1" x14ac:dyDescent="0.35">
      <c r="A54" s="394"/>
      <c r="B54" s="478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475"/>
    </row>
    <row r="55" spans="1:18" ht="15.75" customHeight="1" thickBot="1" x14ac:dyDescent="0.35">
      <c r="A55" s="32"/>
      <c r="B55" s="22"/>
      <c r="C55" s="267"/>
      <c r="D55" s="283"/>
      <c r="E55" s="284"/>
      <c r="F55" s="284"/>
      <c r="G55" s="285"/>
      <c r="H55" s="284"/>
      <c r="I55" s="288"/>
      <c r="J55" s="288"/>
      <c r="K55" s="289"/>
      <c r="L55" s="289"/>
      <c r="M55" s="290"/>
      <c r="N55" s="25"/>
    </row>
    <row r="56" spans="1:18" ht="15.75" customHeight="1" x14ac:dyDescent="0.3">
      <c r="A56" s="476" t="s">
        <v>59</v>
      </c>
      <c r="B56" s="477" t="s">
        <v>2</v>
      </c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474" t="s">
        <v>2</v>
      </c>
    </row>
    <row r="57" spans="1:18" ht="15.75" customHeight="1" thickBot="1" x14ac:dyDescent="0.35">
      <c r="A57" s="425"/>
      <c r="B57" s="478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475"/>
    </row>
    <row r="58" spans="1:18" s="14" customFormat="1" ht="15.75" customHeight="1" x14ac:dyDescent="0.3">
      <c r="A58" s="425"/>
      <c r="B58" s="477" t="s">
        <v>3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474" t="s">
        <v>3</v>
      </c>
    </row>
    <row r="59" spans="1:18" ht="15.75" customHeight="1" thickBot="1" x14ac:dyDescent="0.35">
      <c r="A59" s="425"/>
      <c r="B59" s="478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475"/>
    </row>
    <row r="60" spans="1:18" s="14" customFormat="1" ht="15.75" customHeight="1" x14ac:dyDescent="0.3">
      <c r="A60" s="425"/>
      <c r="B60" s="477" t="s">
        <v>4</v>
      </c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474" t="s">
        <v>4</v>
      </c>
    </row>
    <row r="61" spans="1:18" ht="15.75" customHeight="1" thickBot="1" x14ac:dyDescent="0.35">
      <c r="A61" s="425"/>
      <c r="B61" s="478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475"/>
    </row>
    <row r="62" spans="1:18" s="14" customFormat="1" ht="15.75" customHeight="1" x14ac:dyDescent="0.3">
      <c r="A62" s="425"/>
      <c r="B62" s="477" t="s">
        <v>5</v>
      </c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474" t="s">
        <v>5</v>
      </c>
    </row>
    <row r="63" spans="1:18" ht="15.75" customHeight="1" thickBot="1" x14ac:dyDescent="0.35">
      <c r="A63" s="425"/>
      <c r="B63" s="478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475"/>
    </row>
    <row r="64" spans="1:18" s="14" customFormat="1" ht="15.75" customHeight="1" x14ac:dyDescent="0.3">
      <c r="A64" s="425"/>
      <c r="B64" s="477" t="s">
        <v>6</v>
      </c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474" t="s">
        <v>6</v>
      </c>
    </row>
    <row r="65" spans="1:14" ht="15.75" customHeight="1" thickBot="1" x14ac:dyDescent="0.35">
      <c r="A65" s="425"/>
      <c r="B65" s="478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475"/>
    </row>
    <row r="66" spans="1:14" s="14" customFormat="1" ht="15.75" customHeight="1" x14ac:dyDescent="0.3">
      <c r="A66" s="425"/>
      <c r="B66" s="477" t="s">
        <v>38</v>
      </c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474" t="s">
        <v>39</v>
      </c>
    </row>
    <row r="67" spans="1:14" ht="15.75" customHeight="1" thickBot="1" x14ac:dyDescent="0.35">
      <c r="A67" s="394"/>
      <c r="B67" s="478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475"/>
    </row>
    <row r="68" spans="1:14" ht="15.75" customHeight="1" thickBot="1" x14ac:dyDescent="0.35">
      <c r="A68" s="32"/>
      <c r="B68" s="22"/>
      <c r="C68" s="283"/>
      <c r="D68" s="283"/>
      <c r="E68" s="284"/>
      <c r="F68" s="284"/>
      <c r="G68" s="285"/>
      <c r="H68" s="284"/>
      <c r="I68" s="288"/>
      <c r="J68" s="288"/>
      <c r="K68" s="289"/>
      <c r="L68" s="288"/>
      <c r="M68" s="290"/>
      <c r="N68" s="25"/>
    </row>
    <row r="69" spans="1:14" ht="15.75" customHeight="1" x14ac:dyDescent="0.3">
      <c r="A69" s="476" t="s">
        <v>64</v>
      </c>
      <c r="B69" s="477" t="s">
        <v>2</v>
      </c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474" t="s">
        <v>2</v>
      </c>
    </row>
    <row r="70" spans="1:14" ht="15.75" customHeight="1" thickBot="1" x14ac:dyDescent="0.35">
      <c r="A70" s="425"/>
      <c r="B70" s="478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475"/>
    </row>
    <row r="71" spans="1:14" s="14" customFormat="1" ht="15.75" customHeight="1" x14ac:dyDescent="0.3">
      <c r="A71" s="425"/>
      <c r="B71" s="477" t="s">
        <v>3</v>
      </c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474" t="s">
        <v>3</v>
      </c>
    </row>
    <row r="72" spans="1:14" ht="15.75" customHeight="1" thickBot="1" x14ac:dyDescent="0.35">
      <c r="A72" s="425"/>
      <c r="B72" s="478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475"/>
    </row>
    <row r="73" spans="1:14" s="14" customFormat="1" ht="15.75" customHeight="1" x14ac:dyDescent="0.3">
      <c r="A73" s="425"/>
      <c r="B73" s="477" t="s">
        <v>4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474" t="s">
        <v>4</v>
      </c>
    </row>
    <row r="74" spans="1:14" ht="15.75" customHeight="1" thickBot="1" x14ac:dyDescent="0.35">
      <c r="A74" s="425"/>
      <c r="B74" s="478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  <c r="N74" s="475"/>
    </row>
    <row r="75" spans="1:14" s="14" customFormat="1" ht="15.75" customHeight="1" x14ac:dyDescent="0.3">
      <c r="A75" s="425"/>
      <c r="B75" s="477" t="s">
        <v>5</v>
      </c>
      <c r="C75" s="291"/>
      <c r="D75" s="291"/>
      <c r="E75" s="291"/>
      <c r="F75" s="291"/>
      <c r="G75" s="291"/>
      <c r="H75" s="291"/>
      <c r="I75" s="291"/>
      <c r="J75" s="291" t="s">
        <v>0</v>
      </c>
      <c r="K75" s="291"/>
      <c r="L75" s="291"/>
      <c r="M75" s="291"/>
      <c r="N75" s="474" t="s">
        <v>5</v>
      </c>
    </row>
    <row r="76" spans="1:14" ht="15.75" customHeight="1" thickBot="1" x14ac:dyDescent="0.35">
      <c r="A76" s="425"/>
      <c r="B76" s="478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475"/>
    </row>
    <row r="77" spans="1:14" s="14" customFormat="1" ht="15.75" customHeight="1" x14ac:dyDescent="0.25">
      <c r="A77" s="425"/>
      <c r="B77" s="384"/>
      <c r="C77" s="46"/>
      <c r="D77" s="363" t="s">
        <v>16</v>
      </c>
      <c r="E77" s="364"/>
      <c r="F77" s="364"/>
      <c r="G77" s="364"/>
      <c r="H77" s="365"/>
      <c r="I77" s="47"/>
      <c r="J77" s="47"/>
      <c r="K77" s="47"/>
      <c r="L77" s="47"/>
      <c r="M77" s="48"/>
      <c r="N77" s="384"/>
    </row>
    <row r="78" spans="1:14" ht="15.75" customHeight="1" x14ac:dyDescent="0.25">
      <c r="A78" s="425"/>
      <c r="B78" s="370"/>
      <c r="C78" s="49"/>
      <c r="D78" s="366"/>
      <c r="E78" s="367"/>
      <c r="F78" s="367"/>
      <c r="G78" s="367"/>
      <c r="H78" s="368"/>
      <c r="I78" s="50"/>
      <c r="J78" s="50"/>
      <c r="K78" s="50"/>
      <c r="L78" s="50"/>
      <c r="M78" s="51"/>
      <c r="N78" s="370"/>
    </row>
    <row r="79" spans="1:14" s="14" customFormat="1" ht="15.75" customHeight="1" x14ac:dyDescent="0.25">
      <c r="A79" s="425"/>
      <c r="B79" s="369"/>
      <c r="C79" s="49"/>
      <c r="D79" s="363" t="s">
        <v>17</v>
      </c>
      <c r="E79" s="364"/>
      <c r="F79" s="364"/>
      <c r="G79" s="364"/>
      <c r="H79" s="365"/>
      <c r="I79" s="52"/>
      <c r="J79" s="52"/>
      <c r="K79" s="52"/>
      <c r="L79" s="52"/>
      <c r="M79" s="53"/>
      <c r="N79" s="369"/>
    </row>
    <row r="80" spans="1:14" ht="15.75" customHeight="1" x14ac:dyDescent="0.25">
      <c r="A80" s="425"/>
      <c r="B80" s="370"/>
      <c r="C80" s="54"/>
      <c r="D80" s="366"/>
      <c r="E80" s="367"/>
      <c r="F80" s="367"/>
      <c r="G80" s="367"/>
      <c r="H80" s="368"/>
      <c r="I80" s="55"/>
      <c r="J80" s="55"/>
      <c r="K80" s="55"/>
      <c r="L80" s="55"/>
      <c r="M80" s="56"/>
      <c r="N80" s="370"/>
    </row>
    <row r="81" spans="1:14" s="14" customFormat="1" ht="15.75" customHeight="1" x14ac:dyDescent="0.3">
      <c r="A81" s="425"/>
      <c r="B81" s="479"/>
      <c r="C81" s="480">
        <v>802</v>
      </c>
      <c r="D81" s="402">
        <v>804</v>
      </c>
      <c r="E81" s="402">
        <v>808</v>
      </c>
      <c r="F81" s="319">
        <v>809</v>
      </c>
      <c r="G81" s="402">
        <v>810</v>
      </c>
      <c r="H81" s="402">
        <v>811</v>
      </c>
      <c r="I81" s="398">
        <v>910</v>
      </c>
      <c r="J81" s="398">
        <v>1009</v>
      </c>
      <c r="K81" s="398">
        <v>1111</v>
      </c>
      <c r="L81" s="398">
        <v>1112</v>
      </c>
      <c r="M81" s="481">
        <v>1206</v>
      </c>
      <c r="N81" s="57"/>
    </row>
    <row r="82" spans="1:14" s="17" customFormat="1" ht="15.75" customHeight="1" thickBot="1" x14ac:dyDescent="0.35">
      <c r="A82" s="394"/>
      <c r="B82" s="394"/>
      <c r="C82" s="372"/>
      <c r="D82" s="360"/>
      <c r="E82" s="360"/>
      <c r="F82" s="319"/>
      <c r="G82" s="360"/>
      <c r="H82" s="360"/>
      <c r="I82" s="360"/>
      <c r="J82" s="360"/>
      <c r="K82" s="360"/>
      <c r="L82" s="360"/>
      <c r="M82" s="362"/>
      <c r="N82" s="58"/>
    </row>
    <row r="83" spans="1:14" ht="15.75" customHeight="1" x14ac:dyDescent="0.3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 spans="1:14" ht="15.75" customHeight="1" x14ac:dyDescent="0.3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</row>
    <row r="85" spans="1:14" s="59" customFormat="1" ht="15.75" customHeight="1" x14ac:dyDescent="0.3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</row>
    <row r="86" spans="1:14" ht="15.75" customHeight="1" x14ac:dyDescent="0.3">
      <c r="B86" s="60"/>
      <c r="C86" s="60"/>
      <c r="D86" s="60"/>
      <c r="E86" s="60"/>
      <c r="F86" s="60"/>
      <c r="H86" s="60"/>
      <c r="I86" s="60"/>
      <c r="J86" s="60"/>
      <c r="L86" s="60"/>
      <c r="M86" s="60"/>
    </row>
    <row r="87" spans="1:14" ht="15.75" customHeight="1" x14ac:dyDescent="0.3">
      <c r="B87" s="60"/>
      <c r="C87" s="60"/>
      <c r="D87" s="60"/>
      <c r="E87" s="60"/>
      <c r="F87" s="60"/>
      <c r="H87" s="60"/>
      <c r="I87" s="60"/>
      <c r="J87" s="60"/>
      <c r="L87" s="60"/>
      <c r="M87" s="60"/>
    </row>
    <row r="88" spans="1:14" ht="15.75" customHeight="1" x14ac:dyDescent="0.3">
      <c r="B88" s="60"/>
      <c r="C88" s="60"/>
      <c r="D88" s="60"/>
      <c r="E88" s="60"/>
      <c r="F88" s="60"/>
      <c r="H88" s="60"/>
      <c r="I88" s="60"/>
      <c r="J88" s="60"/>
      <c r="L88" s="60"/>
      <c r="M88" s="60"/>
    </row>
    <row r="89" spans="1:14" ht="15.75" customHeight="1" x14ac:dyDescent="0.3">
      <c r="B89" s="60"/>
      <c r="C89" s="60"/>
      <c r="D89" s="60"/>
      <c r="E89" s="60"/>
      <c r="F89" s="60"/>
      <c r="H89" s="60"/>
      <c r="I89" s="60"/>
      <c r="J89" s="60"/>
      <c r="L89" s="60"/>
      <c r="M89" s="60"/>
    </row>
    <row r="90" spans="1:14" ht="15.75" customHeight="1" x14ac:dyDescent="0.3">
      <c r="B90" s="60"/>
      <c r="C90" s="60"/>
      <c r="D90" s="60"/>
      <c r="E90" s="60"/>
      <c r="F90" s="60"/>
      <c r="H90" s="60"/>
      <c r="I90" s="60"/>
      <c r="J90" s="60"/>
      <c r="L90" s="60"/>
      <c r="M90" s="60"/>
    </row>
    <row r="91" spans="1:14" ht="15.75" customHeight="1" x14ac:dyDescent="0.3">
      <c r="B91" s="60"/>
      <c r="C91" s="60"/>
      <c r="D91" s="60"/>
      <c r="E91" s="60"/>
      <c r="F91" s="60"/>
      <c r="H91" s="60"/>
      <c r="I91" s="60"/>
      <c r="J91" s="60"/>
      <c r="L91" s="60"/>
      <c r="M91" s="60"/>
    </row>
    <row r="92" spans="1:14" ht="15.75" customHeight="1" x14ac:dyDescent="0.3">
      <c r="B92" s="60"/>
      <c r="C92" s="60"/>
      <c r="D92" s="60"/>
      <c r="E92" s="60"/>
      <c r="F92" s="60"/>
      <c r="H92" s="60"/>
      <c r="I92" s="60"/>
      <c r="J92" s="60"/>
      <c r="L92" s="60"/>
      <c r="M92" s="60"/>
    </row>
    <row r="93" spans="1:14" ht="15.75" customHeight="1" x14ac:dyDescent="0.3">
      <c r="B93" s="60"/>
      <c r="C93" s="60"/>
      <c r="D93" s="60"/>
      <c r="E93" s="60"/>
      <c r="F93" s="60"/>
      <c r="H93" s="60"/>
      <c r="I93" s="60"/>
      <c r="J93" s="60"/>
      <c r="L93" s="60"/>
      <c r="M93" s="60"/>
    </row>
    <row r="94" spans="1:14" ht="15.75" customHeight="1" x14ac:dyDescent="0.3">
      <c r="B94" s="60"/>
      <c r="C94" s="60"/>
      <c r="D94" s="60"/>
      <c r="E94" s="60"/>
      <c r="F94" s="60"/>
      <c r="H94" s="60"/>
      <c r="I94" s="60"/>
      <c r="J94" s="60"/>
      <c r="L94" s="60"/>
      <c r="M94" s="60"/>
    </row>
    <row r="95" spans="1:14" ht="15.75" customHeight="1" x14ac:dyDescent="0.3">
      <c r="B95" s="60"/>
      <c r="C95" s="60"/>
      <c r="D95" s="60"/>
      <c r="E95" s="60"/>
      <c r="F95" s="60"/>
      <c r="H95" s="60"/>
      <c r="I95" s="60"/>
      <c r="J95" s="60"/>
      <c r="L95" s="60"/>
      <c r="M95" s="60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87">
    <mergeCell ref="N75:N76"/>
    <mergeCell ref="N77:N78"/>
    <mergeCell ref="L81:L82"/>
    <mergeCell ref="N71:N72"/>
    <mergeCell ref="B73:B74"/>
    <mergeCell ref="B71:B72"/>
    <mergeCell ref="N73:N74"/>
    <mergeCell ref="G81:G82"/>
    <mergeCell ref="J81:J82"/>
    <mergeCell ref="I81:I82"/>
    <mergeCell ref="K81:K82"/>
    <mergeCell ref="N79:N80"/>
    <mergeCell ref="M81:M82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B56:B57"/>
    <mergeCell ref="B58:B59"/>
    <mergeCell ref="B66:B67"/>
    <mergeCell ref="B62:B63"/>
    <mergeCell ref="B64:B65"/>
    <mergeCell ref="B60:B61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27:B28"/>
    <mergeCell ref="B25:B26"/>
    <mergeCell ref="A17:A28"/>
    <mergeCell ref="B17:B18"/>
    <mergeCell ref="B19:B20"/>
    <mergeCell ref="B21:B22"/>
    <mergeCell ref="B23:B24"/>
    <mergeCell ref="N27:N28"/>
    <mergeCell ref="N17:N18"/>
    <mergeCell ref="N19:N20"/>
    <mergeCell ref="N23:N24"/>
    <mergeCell ref="N21:N22"/>
    <mergeCell ref="N25:N26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10:N11"/>
    <mergeCell ref="N12:N13"/>
    <mergeCell ref="N14:N15"/>
    <mergeCell ref="N2:N3"/>
    <mergeCell ref="A4:A15"/>
    <mergeCell ref="N4:N5"/>
    <mergeCell ref="N6:N7"/>
    <mergeCell ref="N8:N9"/>
    <mergeCell ref="A2:B3"/>
    <mergeCell ref="N60:N61"/>
    <mergeCell ref="N66:N67"/>
    <mergeCell ref="N69:N70"/>
    <mergeCell ref="N58:N59"/>
    <mergeCell ref="N56:N57"/>
    <mergeCell ref="N64:N65"/>
    <mergeCell ref="N62:N63"/>
  </mergeCells>
  <pageMargins left="0.7" right="0.7" top="0.75" bottom="0.75" header="0.3" footer="0.3"/>
  <pageSetup paperSize="9" scale="57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Расписание классов</vt:lpstr>
      <vt:lpstr>Расписание лаборантов</vt:lpstr>
      <vt:lpstr>Расписание классов весна без 4 </vt:lpstr>
      <vt:lpstr>Расписание лаборантов(1)</vt:lpstr>
      <vt:lpstr>Расписание классов  (2)</vt:lpstr>
      <vt:lpstr>Субботы</vt:lpstr>
      <vt:lpstr>Расписание классов(...)</vt:lpstr>
      <vt:lpstr>'Расписание классов'!Область_печати</vt:lpstr>
      <vt:lpstr>'Расписание классов  (2)'!Область_печати</vt:lpstr>
      <vt:lpstr>'Расписание классов весна без 4 '!Область_печати</vt:lpstr>
      <vt:lpstr>'Расписание классов(...)'!Область_печати</vt:lpstr>
      <vt:lpstr>'Расписание лаборантов'!Область_печати</vt:lpstr>
      <vt:lpstr>'Расписание лаборантов(1)'!Область_печати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2022-02-04T10:06:33Z</dcterms:modified>
</cp:coreProperties>
</file>