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9795"/>
  </bookViews>
  <sheets>
    <sheet name="Расписание классов " sheetId="1" r:id="rId1"/>
    <sheet name="Расписание лаборантов 21-22 1се" sheetId="6" r:id="rId2"/>
    <sheet name="Расписание классов весна без 4 " sheetId="5" r:id="rId3"/>
    <sheet name="Расписание лаборантов" sheetId="2" r:id="rId4"/>
    <sheet name="Расписание классов  (2)" sheetId="4" r:id="rId5"/>
    <sheet name="Субботы" sheetId="3" r:id="rId6"/>
  </sheets>
  <definedNames>
    <definedName name="_xlnm.Print_Area" localSheetId="0">'Расписание классов '!$A$1:$M$82</definedName>
    <definedName name="_xlnm.Print_Area" localSheetId="4">'Расписание классов  (2)'!$A$1:$M$82</definedName>
    <definedName name="_xlnm.Print_Area" localSheetId="2">'Расписание классов весна без 4 '!$A$1:$M$84</definedName>
    <definedName name="_xlnm.Print_Area" localSheetId="3">'Расписание лаборантов'!$A$1:$Q$88</definedName>
    <definedName name="_xlnm.Print_Area" localSheetId="1">'Расписание лаборантов 21-22 1се'!$A$1:$R$88</definedName>
  </definedNames>
  <calcPr calcId="145621"/>
</workbook>
</file>

<file path=xl/calcChain.xml><?xml version="1.0" encoding="utf-8"?>
<calcChain xmlns="http://schemas.openxmlformats.org/spreadsheetml/2006/main">
  <c r="J85" i="6" l="1"/>
  <c r="J87" i="6"/>
  <c r="I85" i="6"/>
  <c r="I87" i="6"/>
  <c r="O85" i="6"/>
  <c r="G89" i="6"/>
  <c r="G85" i="6"/>
  <c r="G87" i="6"/>
  <c r="H85" i="6"/>
  <c r="H87" i="6"/>
  <c r="M74" i="2"/>
  <c r="I74" i="2"/>
  <c r="I85" i="2"/>
  <c r="I87" i="2"/>
  <c r="I32" i="2"/>
  <c r="H74" i="2"/>
  <c r="M84" i="2"/>
  <c r="M60" i="2"/>
  <c r="M46" i="2"/>
  <c r="M32" i="2"/>
  <c r="M18" i="2"/>
  <c r="M85" i="2"/>
  <c r="M87" i="2"/>
  <c r="N18" i="2"/>
  <c r="F18" i="2"/>
  <c r="N46" i="2"/>
  <c r="N85" i="2"/>
  <c r="N87" i="2"/>
  <c r="N60" i="2"/>
  <c r="O74" i="2"/>
  <c r="O60" i="2"/>
  <c r="O46" i="2"/>
  <c r="O32" i="2"/>
  <c r="O18" i="2"/>
  <c r="N32" i="2"/>
  <c r="N84" i="2"/>
  <c r="G46" i="2"/>
  <c r="F46" i="2"/>
  <c r="I60" i="2"/>
  <c r="I18" i="2"/>
  <c r="K18" i="2"/>
  <c r="K85" i="2"/>
  <c r="K87" i="2"/>
  <c r="F74" i="2"/>
  <c r="F85" i="2"/>
  <c r="F87" i="2"/>
  <c r="F84" i="2"/>
  <c r="F32" i="2"/>
  <c r="K84" i="2"/>
  <c r="L32" i="2"/>
  <c r="L74" i="2"/>
  <c r="O85" i="2"/>
  <c r="O87" i="2"/>
  <c r="J46" i="2"/>
  <c r="G60" i="2"/>
  <c r="K60" i="2"/>
  <c r="K46" i="2"/>
  <c r="K32" i="2"/>
  <c r="K74" i="2"/>
  <c r="J74" i="2"/>
  <c r="J18" i="2"/>
  <c r="H18" i="2"/>
  <c r="H60" i="2"/>
  <c r="H46" i="2"/>
  <c r="H32" i="2"/>
  <c r="G74" i="2"/>
  <c r="G85" i="2"/>
  <c r="G87" i="2"/>
  <c r="G32" i="2"/>
  <c r="G18" i="2"/>
  <c r="F60" i="2"/>
  <c r="E84" i="2"/>
  <c r="O84" i="2"/>
  <c r="J84" i="2"/>
  <c r="P2" i="2"/>
  <c r="C18" i="2"/>
  <c r="C85" i="2"/>
  <c r="D18" i="2"/>
  <c r="E18" i="2"/>
  <c r="E85" i="2"/>
  <c r="E87" i="2"/>
  <c r="C32" i="2"/>
  <c r="D32" i="2"/>
  <c r="D85" i="2"/>
  <c r="D87" i="2"/>
  <c r="E32" i="2"/>
  <c r="J32" i="2"/>
  <c r="J85" i="2"/>
  <c r="J87" i="2"/>
  <c r="C46" i="2"/>
  <c r="D46" i="2"/>
  <c r="E46" i="2"/>
  <c r="C60" i="2"/>
  <c r="D60" i="2"/>
  <c r="E60" i="2"/>
  <c r="J60" i="2"/>
  <c r="C74" i="2"/>
  <c r="D74" i="2"/>
  <c r="E74" i="2"/>
  <c r="C84" i="2"/>
  <c r="H84" i="2"/>
  <c r="H85" i="2"/>
  <c r="H87" i="2"/>
  <c r="L84" i="2"/>
  <c r="L85" i="2"/>
  <c r="L87" i="2"/>
  <c r="L85" i="6"/>
  <c r="L87" i="6"/>
  <c r="M85" i="6"/>
  <c r="M87" i="6"/>
  <c r="D85" i="6"/>
  <c r="D87" i="6"/>
  <c r="C85" i="6"/>
  <c r="F85" i="6"/>
  <c r="F87" i="6"/>
  <c r="K85" i="6"/>
  <c r="K87" i="6"/>
  <c r="E85" i="6"/>
  <c r="E87" i="6"/>
</calcChain>
</file>

<file path=xl/sharedStrings.xml><?xml version="1.0" encoding="utf-8"?>
<sst xmlns="http://schemas.openxmlformats.org/spreadsheetml/2006/main" count="938" uniqueCount="109">
  <si>
    <t>снять                        сдать</t>
  </si>
  <si>
    <t>ПН</t>
  </si>
  <si>
    <t xml:space="preserve"> 8.30-10.00</t>
  </si>
  <si>
    <t>10.10-11.40</t>
  </si>
  <si>
    <t>11.50-13.20</t>
  </si>
  <si>
    <t>14.00-15.30</t>
  </si>
  <si>
    <t>15.40-17.10</t>
  </si>
  <si>
    <t>17:50-19:20</t>
  </si>
  <si>
    <t>17.20-18.50</t>
  </si>
  <si>
    <t>ВТ</t>
  </si>
  <si>
    <t>СР</t>
  </si>
  <si>
    <t>ЧТ</t>
  </si>
  <si>
    <t>ПТ</t>
  </si>
  <si>
    <t>СБ</t>
  </si>
  <si>
    <t xml:space="preserve">  </t>
  </si>
  <si>
    <t>пара есть только по нечётным неделям</t>
  </si>
  <si>
    <t>пара есть только по чётным неделям</t>
  </si>
  <si>
    <t>Гузель</t>
  </si>
  <si>
    <t>Юля</t>
  </si>
  <si>
    <t>Элиза</t>
  </si>
  <si>
    <t>Ксения</t>
  </si>
  <si>
    <t>Мирослав</t>
  </si>
  <si>
    <t>Даниль</t>
  </si>
  <si>
    <t>Влад</t>
  </si>
  <si>
    <t>Кирилл</t>
  </si>
  <si>
    <t xml:space="preserve"> </t>
  </si>
  <si>
    <t>933(1)</t>
  </si>
  <si>
    <t>861(1) 0,75</t>
  </si>
  <si>
    <t>853(2)</t>
  </si>
  <si>
    <t>05-012</t>
  </si>
  <si>
    <t>понедельник</t>
  </si>
  <si>
    <t>8:15</t>
  </si>
  <si>
    <t>8:20</t>
  </si>
  <si>
    <t>10:30</t>
  </si>
  <si>
    <t>9:00</t>
  </si>
  <si>
    <t>11:40</t>
  </si>
  <si>
    <t>13:20</t>
  </si>
  <si>
    <t>15:40</t>
  </si>
  <si>
    <t>17:15</t>
  </si>
  <si>
    <t>физра</t>
  </si>
  <si>
    <t>17:10</t>
  </si>
  <si>
    <t>17:45</t>
  </si>
  <si>
    <t>19:30</t>
  </si>
  <si>
    <t>вторник</t>
  </si>
  <si>
    <t>10:00</t>
  </si>
  <si>
    <t>нет</t>
  </si>
  <si>
    <t>11:50</t>
  </si>
  <si>
    <t>14:00</t>
  </si>
  <si>
    <t>15:30</t>
  </si>
  <si>
    <t>среда</t>
  </si>
  <si>
    <t>10:10</t>
  </si>
  <si>
    <t>четверг</t>
  </si>
  <si>
    <t>пятница</t>
  </si>
  <si>
    <t>суббота</t>
  </si>
  <si>
    <t>14:00 - 15:30</t>
  </si>
  <si>
    <t>Мирослав 1-3 пары</t>
  </si>
  <si>
    <t>Артур 1-4 пары</t>
  </si>
  <si>
    <t>Элина 1-4 пары</t>
  </si>
  <si>
    <t>Саша 1-4 пары</t>
  </si>
  <si>
    <t>Ксения 1, 2 пары</t>
  </si>
  <si>
    <t>Элиза 1-3 пары</t>
  </si>
  <si>
    <t>Тимур 1-3 пары</t>
  </si>
  <si>
    <t>Кирилл 1-3 пары</t>
  </si>
  <si>
    <t>Мирослав 1-4 пары</t>
  </si>
  <si>
    <t>Данил</t>
  </si>
  <si>
    <t>Илья К.</t>
  </si>
  <si>
    <t>09-012 (2)</t>
  </si>
  <si>
    <t>-</t>
  </si>
  <si>
    <t>17:50</t>
  </si>
  <si>
    <t>10:05</t>
  </si>
  <si>
    <t>8:10</t>
  </si>
  <si>
    <t>Саша</t>
  </si>
  <si>
    <t>до 22.03</t>
  </si>
  <si>
    <t>26.02</t>
  </si>
  <si>
    <t>до 19.02 нет</t>
  </si>
  <si>
    <t>Илья Г.</t>
  </si>
  <si>
    <t>13:55</t>
  </si>
  <si>
    <t>11:45</t>
  </si>
  <si>
    <t>12:45</t>
  </si>
  <si>
    <t>16:15</t>
  </si>
  <si>
    <t>Игорь</t>
  </si>
  <si>
    <t>802,811</t>
  </si>
  <si>
    <t>1111,1112</t>
  </si>
  <si>
    <t>Ксюша</t>
  </si>
  <si>
    <t>Илья К</t>
  </si>
  <si>
    <t>???</t>
  </si>
  <si>
    <t>Илья Г</t>
  </si>
  <si>
    <t>15:00</t>
  </si>
  <si>
    <t>19:00 - 20:30</t>
  </si>
  <si>
    <t>курсы</t>
  </si>
  <si>
    <t>Илья Г 26.05</t>
  </si>
  <si>
    <t>курсы 16.30</t>
  </si>
  <si>
    <t>курсы 15:00</t>
  </si>
  <si>
    <t xml:space="preserve"> курсы 16:30:00</t>
  </si>
  <si>
    <t>курсы 16:30</t>
  </si>
  <si>
    <t>ч/н</t>
  </si>
  <si>
    <t>Илья к</t>
  </si>
  <si>
    <t>О.О.</t>
  </si>
  <si>
    <t>курсы 17:10 -20.30 дежурный</t>
  </si>
  <si>
    <t>дежурный</t>
  </si>
  <si>
    <t>олимпиада 14:00 Мирослав</t>
  </si>
  <si>
    <t xml:space="preserve">Данил  </t>
  </si>
  <si>
    <t>курсы 15:40-17:10 Элиза</t>
  </si>
  <si>
    <t>курсы 16:30 Элиза</t>
  </si>
  <si>
    <t>курсы 18:00</t>
  </si>
  <si>
    <t>ОО</t>
  </si>
  <si>
    <t>\</t>
  </si>
  <si>
    <t>17.50-19.20</t>
  </si>
  <si>
    <t>14.00 - 15.30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</si>
</sst>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Red]0;0"/>
    <numFmt numFmtId="165" formatCode="h:mm;@"/>
    <numFmt numFmtId="166" formatCode="[h]:mm:ss;@"/>
    <numFmt numFmtId="167" formatCode="0;[Red]0"/>
    <numFmt numFmtId="168" formatCode="0.00;[Red]0.00"/>
    <numFmt numFmtId="169" formatCode="d/m;@"/>
  </numFmts>
  <fonts count="42" x14ac:knownFonts="1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1"/>
    </font>
    <font>
      <sz val="11"/>
      <color indexed="62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1"/>
      <color indexed="52"/>
      <name val="Calibri"/>
      <family val="2"/>
      <charset val="1"/>
    </font>
    <font>
      <sz val="11"/>
      <color indexed="8"/>
      <name val="Calibri"/>
      <family val="2"/>
      <charset val="204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8"/>
      <color indexed="56"/>
      <name val="Cambria"/>
      <family val="2"/>
      <charset val="1"/>
    </font>
    <font>
      <sz val="11"/>
      <color indexed="60"/>
      <name val="Calibri"/>
      <family val="2"/>
      <charset val="204"/>
    </font>
    <font>
      <sz val="14"/>
      <name val="Times New Roman Cyr"/>
      <charset val="204"/>
    </font>
    <font>
      <sz val="12"/>
      <name val="Times New Roman Cyr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17"/>
      <name val="Calibri"/>
      <family val="2"/>
      <charset val="204"/>
    </font>
    <font>
      <sz val="8"/>
      <name val="Calibri"/>
      <family val="2"/>
      <charset val="204"/>
    </font>
    <font>
      <sz val="14"/>
      <name val="Times New Roman Cyr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 Cyr"/>
      <family val="1"/>
      <charset val="204"/>
    </font>
    <font>
      <b/>
      <sz val="14"/>
      <name val="Times New Roman Cyr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b/>
      <sz val="14"/>
      <color indexed="10"/>
      <name val="Times New Roman Cyr"/>
      <charset val="204"/>
    </font>
    <font>
      <sz val="14"/>
      <color indexed="10"/>
      <name val="Times New Roman Cyr"/>
      <charset val="204"/>
    </font>
    <font>
      <b/>
      <sz val="14"/>
      <color indexed="8"/>
      <name val="Times New Roman Cyr"/>
      <charset val="204"/>
    </font>
    <font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sz val="11"/>
      <color indexed="10"/>
      <name val="Calibri"/>
      <family val="2"/>
      <charset val="204"/>
    </font>
    <font>
      <sz val="12"/>
      <name val="Calibri"/>
      <family val="2"/>
      <charset val="204"/>
    </font>
    <font>
      <sz val="14"/>
      <color indexed="8"/>
      <name val="Times New Roman Cyr"/>
      <charset val="204"/>
    </font>
    <font>
      <b/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4"/>
      <color theme="1"/>
      <name val="Times New Roman Cyr"/>
      <charset val="204"/>
    </font>
    <font>
      <sz val="11"/>
      <color rgb="FFFF0000"/>
      <name val="Calibri"/>
      <family val="2"/>
      <charset val="204"/>
    </font>
    <font>
      <sz val="12"/>
      <color theme="1"/>
      <name val="Times New Roman"/>
      <family val="1"/>
      <charset val="204"/>
    </font>
  </fonts>
  <fills count="2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10" borderId="0" applyNumberFormat="0" applyBorder="0" applyAlignment="0" applyProtection="0"/>
    <xf numFmtId="0" fontId="2" fillId="4" borderId="1" applyNumberFormat="0" applyAlignment="0" applyProtection="0"/>
    <xf numFmtId="0" fontId="3" fillId="11" borderId="2" applyNumberFormat="0" applyAlignment="0" applyProtection="0"/>
    <xf numFmtId="0" fontId="4" fillId="11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12" borderId="7" applyNumberFormat="0" applyAlignment="0" applyProtection="0"/>
    <xf numFmtId="0" fontId="11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13" fillId="0" borderId="0"/>
    <xf numFmtId="0" fontId="14" fillId="0" borderId="0"/>
    <xf numFmtId="0" fontId="15" fillId="2" borderId="0" applyNumberFormat="0" applyBorder="0" applyAlignment="0" applyProtection="0"/>
    <xf numFmtId="0" fontId="16" fillId="0" borderId="0" applyNumberFormat="0" applyFill="0" applyBorder="0" applyAlignment="0" applyProtection="0"/>
    <xf numFmtId="0" fontId="5" fillId="14" borderId="8" applyNumberFormat="0" applyFon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</cellStyleXfs>
  <cellXfs count="505">
    <xf numFmtId="0" fontId="0" fillId="0" borderId="0" xfId="0"/>
    <xf numFmtId="0" fontId="21" fillId="0" borderId="10" xfId="19" applyNumberFormat="1" applyFont="1" applyFill="1" applyBorder="1" applyAlignment="1"/>
    <xf numFmtId="0" fontId="21" fillId="0" borderId="11" xfId="19" applyNumberFormat="1" applyFont="1" applyFill="1" applyBorder="1" applyAlignment="1"/>
    <xf numFmtId="0" fontId="22" fillId="0" borderId="12" xfId="19" applyNumberFormat="1" applyFont="1" applyFill="1" applyBorder="1" applyAlignment="1">
      <alignment horizontal="center" wrapText="1"/>
    </xf>
    <xf numFmtId="0" fontId="22" fillId="0" borderId="11" xfId="19" applyNumberFormat="1" applyFont="1" applyFill="1" applyBorder="1" applyAlignment="1">
      <alignment horizontal="center" wrapText="1"/>
    </xf>
    <xf numFmtId="0" fontId="22" fillId="0" borderId="12" xfId="19" applyNumberFormat="1" applyFont="1" applyFill="1" applyBorder="1" applyAlignment="1">
      <alignment horizontal="center"/>
    </xf>
    <xf numFmtId="0" fontId="22" fillId="0" borderId="11" xfId="19" applyNumberFormat="1" applyFont="1" applyFill="1" applyBorder="1" applyAlignment="1">
      <alignment horizontal="center"/>
    </xf>
    <xf numFmtId="0" fontId="23" fillId="0" borderId="13" xfId="0" applyFont="1" applyBorder="1" applyAlignment="1">
      <alignment horizontal="center" wrapText="1"/>
    </xf>
    <xf numFmtId="164" fontId="24" fillId="15" borderId="14" xfId="19" applyNumberFormat="1" applyFont="1" applyFill="1" applyBorder="1" applyAlignment="1">
      <alignment horizontal="center" vertical="center"/>
    </xf>
    <xf numFmtId="164" fontId="24" fillId="15" borderId="15" xfId="19" applyNumberFormat="1" applyFont="1" applyFill="1" applyBorder="1" applyAlignment="1">
      <alignment horizontal="center" vertical="center"/>
    </xf>
    <xf numFmtId="164" fontId="24" fillId="15" borderId="16" xfId="19" applyNumberFormat="1" applyFont="1" applyFill="1" applyBorder="1" applyAlignment="1">
      <alignment horizontal="center" vertical="center"/>
    </xf>
    <xf numFmtId="164" fontId="24" fillId="15" borderId="17" xfId="19" applyNumberFormat="1" applyFont="1" applyFill="1" applyBorder="1" applyAlignment="1">
      <alignment horizontal="center" vertical="center"/>
    </xf>
    <xf numFmtId="164" fontId="25" fillId="0" borderId="18" xfId="19" applyNumberFormat="1" applyFont="1" applyFill="1" applyBorder="1" applyAlignment="1">
      <alignment horizontal="center" vertical="center"/>
    </xf>
    <xf numFmtId="0" fontId="19" fillId="3" borderId="19" xfId="25" applyBorder="1"/>
    <xf numFmtId="0" fontId="19" fillId="3" borderId="20" xfId="25" applyNumberFormat="1" applyBorder="1" applyAlignment="1">
      <alignment horizontal="center" vertical="center"/>
    </xf>
    <xf numFmtId="0" fontId="19" fillId="3" borderId="21" xfId="25" applyBorder="1"/>
    <xf numFmtId="0" fontId="19" fillId="3" borderId="14" xfId="25" applyNumberFormat="1" applyBorder="1" applyAlignment="1">
      <alignment horizontal="center" vertical="center"/>
    </xf>
    <xf numFmtId="0" fontId="19" fillId="3" borderId="22" xfId="25" applyNumberFormat="1" applyBorder="1" applyAlignment="1">
      <alignment horizontal="center" vertical="center"/>
    </xf>
    <xf numFmtId="0" fontId="0" fillId="0" borderId="23" xfId="0" applyBorder="1"/>
    <xf numFmtId="164" fontId="25" fillId="0" borderId="24" xfId="19" applyNumberFormat="1" applyFont="1" applyFill="1" applyBorder="1" applyAlignment="1">
      <alignment horizontal="center" vertical="center"/>
    </xf>
    <xf numFmtId="0" fontId="19" fillId="3" borderId="25" xfId="25" applyNumberFormat="1" applyBorder="1" applyAlignment="1">
      <alignment horizontal="center" vertical="center"/>
    </xf>
    <xf numFmtId="0" fontId="19" fillId="3" borderId="26" xfId="25" applyNumberFormat="1" applyBorder="1" applyAlignment="1">
      <alignment horizontal="center" vertical="center"/>
    </xf>
    <xf numFmtId="0" fontId="19" fillId="3" borderId="27" xfId="25" applyNumberFormat="1" applyBorder="1" applyAlignment="1">
      <alignment horizontal="center" vertical="center"/>
    </xf>
    <xf numFmtId="0" fontId="0" fillId="0" borderId="28" xfId="0" applyBorder="1"/>
    <xf numFmtId="0" fontId="19" fillId="3" borderId="29" xfId="25" applyNumberFormat="1" applyBorder="1" applyAlignment="1">
      <alignment horizontal="center" vertical="center"/>
    </xf>
    <xf numFmtId="0" fontId="19" fillId="3" borderId="30" xfId="25" applyNumberFormat="1" applyBorder="1" applyAlignment="1">
      <alignment horizontal="center" vertical="center"/>
    </xf>
    <xf numFmtId="0" fontId="19" fillId="3" borderId="31" xfId="25" applyNumberFormat="1" applyBorder="1" applyAlignment="1">
      <alignment horizontal="center" vertical="center"/>
    </xf>
    <xf numFmtId="0" fontId="19" fillId="3" borderId="32" xfId="25" applyNumberFormat="1" applyBorder="1" applyAlignment="1">
      <alignment horizontal="center" vertical="center"/>
    </xf>
    <xf numFmtId="0" fontId="19" fillId="3" borderId="21" xfId="25" applyNumberFormat="1" applyBorder="1" applyAlignment="1">
      <alignment horizontal="center" vertical="center"/>
    </xf>
    <xf numFmtId="0" fontId="19" fillId="3" borderId="0" xfId="25"/>
    <xf numFmtId="0" fontId="19" fillId="3" borderId="21" xfId="25" applyNumberFormat="1" applyBorder="1" applyAlignment="1">
      <alignment horizontal="center" vertical="center" wrapText="1"/>
    </xf>
    <xf numFmtId="0" fontId="19" fillId="3" borderId="21" xfId="25" applyBorder="1" applyAlignment="1">
      <alignment wrapText="1"/>
    </xf>
    <xf numFmtId="0" fontId="19" fillId="3" borderId="26" xfId="25" applyBorder="1" applyAlignment="1">
      <alignment wrapText="1"/>
    </xf>
    <xf numFmtId="0" fontId="0" fillId="0" borderId="0" xfId="0" applyBorder="1"/>
    <xf numFmtId="164" fontId="25" fillId="16" borderId="33" xfId="19" applyNumberFormat="1" applyFont="1" applyFill="1" applyBorder="1" applyAlignment="1">
      <alignment horizontal="center"/>
    </xf>
    <xf numFmtId="0" fontId="27" fillId="16" borderId="14" xfId="19" applyNumberFormat="1" applyFont="1" applyFill="1" applyBorder="1" applyAlignment="1">
      <alignment horizontal="center"/>
    </xf>
    <xf numFmtId="0" fontId="26" fillId="16" borderId="14" xfId="19" applyNumberFormat="1" applyFont="1" applyFill="1" applyBorder="1" applyAlignment="1">
      <alignment horizontal="center"/>
    </xf>
    <xf numFmtId="164" fontId="25" fillId="16" borderId="18" xfId="19" applyNumberFormat="1" applyFont="1" applyFill="1" applyBorder="1" applyAlignment="1">
      <alignment horizontal="center"/>
    </xf>
    <xf numFmtId="0" fontId="19" fillId="3" borderId="34" xfId="25" applyNumberFormat="1" applyBorder="1" applyAlignment="1">
      <alignment horizontal="center" vertical="center"/>
    </xf>
    <xf numFmtId="0" fontId="19" fillId="3" borderId="14" xfId="25" applyBorder="1"/>
    <xf numFmtId="0" fontId="19" fillId="3" borderId="14" xfId="25" applyNumberFormat="1" applyBorder="1" applyAlignment="1">
      <alignment horizontal="center" vertical="center" wrapText="1"/>
    </xf>
    <xf numFmtId="0" fontId="19" fillId="3" borderId="35" xfId="25" applyNumberFormat="1" applyBorder="1" applyAlignment="1">
      <alignment horizontal="center" vertical="center"/>
    </xf>
    <xf numFmtId="0" fontId="19" fillId="3" borderId="36" xfId="25" applyBorder="1"/>
    <xf numFmtId="0" fontId="19" fillId="3" borderId="26" xfId="25" applyBorder="1"/>
    <xf numFmtId="0" fontId="19" fillId="3" borderId="37" xfId="25" applyNumberFormat="1" applyBorder="1" applyAlignment="1">
      <alignment horizontal="center" vertical="center"/>
    </xf>
    <xf numFmtId="164" fontId="25" fillId="16" borderId="10" xfId="19" applyNumberFormat="1" applyFont="1" applyFill="1" applyBorder="1" applyAlignment="1">
      <alignment horizontal="center"/>
    </xf>
    <xf numFmtId="0" fontId="27" fillId="16" borderId="12" xfId="19" applyNumberFormat="1" applyFont="1" applyFill="1" applyBorder="1" applyAlignment="1">
      <alignment horizontal="center"/>
    </xf>
    <xf numFmtId="0" fontId="26" fillId="16" borderId="12" xfId="19" applyNumberFormat="1" applyFont="1" applyFill="1" applyBorder="1" applyAlignment="1">
      <alignment horizontal="center"/>
    </xf>
    <xf numFmtId="0" fontId="19" fillId="3" borderId="38" xfId="25" applyBorder="1"/>
    <xf numFmtId="0" fontId="19" fillId="3" borderId="39" xfId="25" applyNumberFormat="1" applyBorder="1" applyAlignment="1">
      <alignment horizontal="center" vertical="center"/>
    </xf>
    <xf numFmtId="0" fontId="0" fillId="0" borderId="0" xfId="0" applyFill="1"/>
    <xf numFmtId="0" fontId="0" fillId="17" borderId="0" xfId="0" applyFill="1" applyBorder="1"/>
    <xf numFmtId="0" fontId="19" fillId="3" borderId="20" xfId="25" applyBorder="1"/>
    <xf numFmtId="0" fontId="0" fillId="18" borderId="0" xfId="0" applyFill="1" applyBorder="1"/>
    <xf numFmtId="0" fontId="19" fillId="3" borderId="36" xfId="25" applyNumberFormat="1" applyBorder="1" applyAlignment="1">
      <alignment horizontal="center" vertical="center"/>
    </xf>
    <xf numFmtId="0" fontId="19" fillId="3" borderId="23" xfId="25" applyBorder="1"/>
    <xf numFmtId="0" fontId="19" fillId="3" borderId="21" xfId="25" applyNumberFormat="1" applyBorder="1" applyAlignment="1">
      <alignment vertical="center"/>
    </xf>
    <xf numFmtId="0" fontId="19" fillId="3" borderId="26" xfId="25" applyNumberFormat="1" applyBorder="1" applyAlignment="1">
      <alignment vertical="center"/>
    </xf>
    <xf numFmtId="0" fontId="19" fillId="3" borderId="16" xfId="25" applyNumberFormat="1" applyBorder="1" applyAlignment="1">
      <alignment horizontal="center" vertical="center"/>
    </xf>
    <xf numFmtId="0" fontId="19" fillId="3" borderId="16" xfId="25" applyNumberFormat="1" applyBorder="1" applyAlignment="1">
      <alignment vertical="center"/>
    </xf>
    <xf numFmtId="0" fontId="25" fillId="18" borderId="32" xfId="19" applyNumberFormat="1" applyFont="1" applyFill="1" applyBorder="1" applyAlignment="1">
      <alignment horizontal="center" vertical="center"/>
    </xf>
    <xf numFmtId="0" fontId="30" fillId="0" borderId="26" xfId="19" applyNumberFormat="1" applyFont="1" applyFill="1" applyBorder="1" applyAlignment="1">
      <alignment horizontal="center" vertical="center"/>
    </xf>
    <xf numFmtId="0" fontId="30" fillId="0" borderId="31" xfId="19" applyNumberFormat="1" applyFont="1" applyFill="1" applyBorder="1" applyAlignment="1">
      <alignment horizontal="center" vertical="center"/>
    </xf>
    <xf numFmtId="164" fontId="25" fillId="0" borderId="40" xfId="19" applyNumberFormat="1" applyFont="1" applyFill="1" applyBorder="1" applyAlignment="1">
      <alignment horizontal="center" vertical="center"/>
    </xf>
    <xf numFmtId="0" fontId="25" fillId="0" borderId="41" xfId="19" applyNumberFormat="1" applyFont="1" applyFill="1" applyBorder="1" applyAlignment="1">
      <alignment horizontal="center" vertical="center"/>
    </xf>
    <xf numFmtId="0" fontId="30" fillId="0" borderId="42" xfId="19" applyNumberFormat="1" applyFont="1" applyFill="1" applyBorder="1" applyAlignment="1">
      <alignment horizontal="center" vertical="center"/>
    </xf>
    <xf numFmtId="0" fontId="30" fillId="0" borderId="43" xfId="19" applyNumberFormat="1" applyFont="1" applyFill="1" applyBorder="1" applyAlignment="1">
      <alignment horizontal="center" vertical="center"/>
    </xf>
    <xf numFmtId="0" fontId="29" fillId="0" borderId="42" xfId="19" applyNumberFormat="1" applyFont="1" applyFill="1" applyBorder="1" applyAlignment="1">
      <alignment horizontal="center" vertical="center"/>
    </xf>
    <xf numFmtId="0" fontId="29" fillId="0" borderId="43" xfId="19" applyNumberFormat="1" applyFont="1" applyFill="1" applyBorder="1" applyAlignment="1">
      <alignment horizontal="center" vertical="center"/>
    </xf>
    <xf numFmtId="0" fontId="25" fillId="18" borderId="41" xfId="19" applyNumberFormat="1" applyFont="1" applyFill="1" applyBorder="1" applyAlignment="1">
      <alignment horizontal="center" vertical="center"/>
    </xf>
    <xf numFmtId="0" fontId="31" fillId="0" borderId="42" xfId="19" applyNumberFormat="1" applyFont="1" applyFill="1" applyBorder="1" applyAlignment="1">
      <alignment horizontal="center" vertical="center"/>
    </xf>
    <xf numFmtId="0" fontId="31" fillId="0" borderId="43" xfId="19" applyNumberFormat="1" applyFont="1" applyFill="1" applyBorder="1" applyAlignment="1">
      <alignment horizontal="center" vertical="center"/>
    </xf>
    <xf numFmtId="0" fontId="32" fillId="17" borderId="44" xfId="0" applyFont="1" applyFill="1" applyBorder="1"/>
    <xf numFmtId="0" fontId="32" fillId="0" borderId="24" xfId="0" applyFont="1" applyBorder="1"/>
    <xf numFmtId="0" fontId="32" fillId="19" borderId="0" xfId="0" applyFont="1" applyFill="1" applyBorder="1"/>
    <xf numFmtId="0" fontId="0" fillId="19" borderId="0" xfId="0" applyFill="1"/>
    <xf numFmtId="0" fontId="32" fillId="0" borderId="0" xfId="0" applyFont="1" applyBorder="1"/>
    <xf numFmtId="0" fontId="32" fillId="0" borderId="0" xfId="0" applyFont="1"/>
    <xf numFmtId="0" fontId="32" fillId="0" borderId="45" xfId="0" applyFont="1" applyBorder="1"/>
    <xf numFmtId="0" fontId="32" fillId="0" borderId="20" xfId="0" applyFont="1" applyBorder="1"/>
    <xf numFmtId="0" fontId="21" fillId="0" borderId="46" xfId="19" applyFont="1" applyFill="1" applyBorder="1" applyAlignment="1"/>
    <xf numFmtId="164" fontId="21" fillId="0" borderId="46" xfId="19" applyNumberFormat="1" applyFont="1" applyFill="1" applyBorder="1" applyAlignment="1"/>
    <xf numFmtId="164" fontId="12" fillId="13" borderId="14" xfId="17" applyNumberFormat="1" applyBorder="1" applyAlignment="1">
      <alignment horizontal="center" vertical="center"/>
    </xf>
    <xf numFmtId="164" fontId="12" fillId="13" borderId="15" xfId="17" applyNumberFormat="1" applyBorder="1" applyAlignment="1">
      <alignment horizontal="center" vertical="center"/>
    </xf>
    <xf numFmtId="0" fontId="12" fillId="17" borderId="15" xfId="17" applyFill="1" applyBorder="1" applyAlignment="1">
      <alignment horizontal="center" vertical="center"/>
    </xf>
    <xf numFmtId="0" fontId="12" fillId="17" borderId="15" xfId="17" applyFont="1" applyFill="1" applyBorder="1" applyAlignment="1">
      <alignment horizontal="center" vertical="center"/>
    </xf>
    <xf numFmtId="0" fontId="12" fillId="17" borderId="47" xfId="17" applyFill="1" applyBorder="1" applyAlignment="1">
      <alignment horizontal="center" vertical="center"/>
    </xf>
    <xf numFmtId="0" fontId="12" fillId="17" borderId="0" xfId="17" applyFill="1" applyBorder="1" applyAlignment="1">
      <alignment horizontal="center" vertical="center"/>
    </xf>
    <xf numFmtId="0" fontId="21" fillId="0" borderId="0" xfId="19" applyFont="1" applyFill="1" applyBorder="1" applyAlignment="1">
      <alignment horizontal="center" vertical="center"/>
    </xf>
    <xf numFmtId="0" fontId="21" fillId="0" borderId="45" xfId="19" applyFont="1" applyFill="1" applyBorder="1" applyAlignment="1"/>
    <xf numFmtId="168" fontId="21" fillId="0" borderId="0" xfId="19" applyNumberFormat="1" applyFont="1" applyFill="1" applyBorder="1" applyAlignment="1"/>
    <xf numFmtId="2" fontId="12" fillId="13" borderId="20" xfId="17" applyNumberFormat="1" applyBorder="1" applyAlignment="1">
      <alignment horizontal="center" vertical="center"/>
    </xf>
    <xf numFmtId="2" fontId="12" fillId="13" borderId="0" xfId="17" applyNumberFormat="1" applyBorder="1" applyAlignment="1">
      <alignment horizontal="center" vertical="center"/>
    </xf>
    <xf numFmtId="2" fontId="12" fillId="18" borderId="0" xfId="17" applyNumberFormat="1" applyFill="1" applyBorder="1" applyAlignment="1">
      <alignment horizontal="center" vertical="center"/>
    </xf>
    <xf numFmtId="2" fontId="12" fillId="18" borderId="0" xfId="17" applyNumberFormat="1" applyFont="1" applyFill="1" applyBorder="1" applyAlignment="1">
      <alignment horizontal="center" vertical="center"/>
    </xf>
    <xf numFmtId="2" fontId="12" fillId="18" borderId="48" xfId="17" applyNumberFormat="1" applyFill="1" applyBorder="1" applyAlignment="1">
      <alignment horizontal="center" vertical="center"/>
    </xf>
    <xf numFmtId="2" fontId="33" fillId="18" borderId="0" xfId="17" applyNumberFormat="1" applyFont="1" applyFill="1" applyBorder="1" applyAlignment="1">
      <alignment horizontal="center" vertical="center"/>
    </xf>
    <xf numFmtId="167" fontId="21" fillId="0" borderId="0" xfId="19" applyNumberFormat="1" applyFont="1" applyFill="1" applyBorder="1" applyAlignment="1">
      <alignment horizontal="center" vertical="center"/>
    </xf>
    <xf numFmtId="0" fontId="21" fillId="0" borderId="45" xfId="19" applyNumberFormat="1" applyFont="1" applyFill="1" applyBorder="1" applyAlignment="1"/>
    <xf numFmtId="0" fontId="21" fillId="0" borderId="0" xfId="19" applyNumberFormat="1" applyFont="1" applyFill="1" applyBorder="1" applyAlignment="1"/>
    <xf numFmtId="0" fontId="21" fillId="0" borderId="0" xfId="19" applyNumberFormat="1" applyFont="1" applyFill="1" applyBorder="1" applyAlignment="1">
      <alignment horizontal="center" vertical="center"/>
    </xf>
    <xf numFmtId="0" fontId="23" fillId="0" borderId="0" xfId="0" applyFont="1" applyAlignment="1">
      <alignment wrapText="1"/>
    </xf>
    <xf numFmtId="164" fontId="25" fillId="0" borderId="44" xfId="19" applyNumberFormat="1" applyFont="1" applyFill="1" applyBorder="1" applyAlignment="1">
      <alignment horizontal="center" vertical="center"/>
    </xf>
    <xf numFmtId="49" fontId="19" fillId="3" borderId="20" xfId="25" applyNumberFormat="1" applyBorder="1" applyAlignment="1">
      <alignment horizontal="center" vertical="center"/>
    </xf>
    <xf numFmtId="49" fontId="19" fillId="3" borderId="20" xfId="25" applyNumberFormat="1" applyFont="1" applyBorder="1" applyAlignment="1">
      <alignment horizontal="center" vertical="center"/>
    </xf>
    <xf numFmtId="49" fontId="19" fillId="17" borderId="20" xfId="25" applyNumberFormat="1" applyFill="1" applyBorder="1" applyAlignment="1">
      <alignment horizontal="center" vertical="center"/>
    </xf>
    <xf numFmtId="49" fontId="19" fillId="0" borderId="20" xfId="25" applyNumberFormat="1" applyFill="1" applyBorder="1" applyAlignment="1">
      <alignment horizontal="center" vertical="center"/>
    </xf>
    <xf numFmtId="0" fontId="24" fillId="15" borderId="48" xfId="19" applyFont="1" applyFill="1" applyBorder="1" applyAlignment="1">
      <alignment horizontal="center" vertical="center" textRotation="90" wrapText="1"/>
    </xf>
    <xf numFmtId="0" fontId="24" fillId="15" borderId="10" xfId="19" applyFont="1" applyFill="1" applyBorder="1" applyAlignment="1">
      <alignment horizontal="center" vertical="center" textRotation="90" wrapText="1"/>
    </xf>
    <xf numFmtId="49" fontId="19" fillId="3" borderId="26" xfId="25" applyNumberFormat="1" applyBorder="1" applyAlignment="1">
      <alignment horizontal="center" vertical="center"/>
    </xf>
    <xf numFmtId="49" fontId="19" fillId="17" borderId="26" xfId="25" applyNumberFormat="1" applyFill="1" applyBorder="1" applyAlignment="1">
      <alignment horizontal="center" vertical="center"/>
    </xf>
    <xf numFmtId="49" fontId="19" fillId="0" borderId="26" xfId="25" applyNumberFormat="1" applyFill="1" applyBorder="1" applyAlignment="1">
      <alignment horizontal="center" vertical="center"/>
    </xf>
    <xf numFmtId="49" fontId="19" fillId="3" borderId="21" xfId="25" applyNumberFormat="1" applyBorder="1" applyAlignment="1">
      <alignment horizontal="center" vertical="center"/>
    </xf>
    <xf numFmtId="49" fontId="19" fillId="17" borderId="21" xfId="25" applyNumberFormat="1" applyFill="1" applyBorder="1" applyAlignment="1">
      <alignment horizontal="center" vertical="center"/>
    </xf>
    <xf numFmtId="49" fontId="19" fillId="0" borderId="21" xfId="25" applyNumberFormat="1" applyFill="1" applyBorder="1" applyAlignment="1">
      <alignment horizontal="center" vertical="center"/>
    </xf>
    <xf numFmtId="49" fontId="19" fillId="3" borderId="26" xfId="25" applyNumberFormat="1" applyFont="1" applyBorder="1" applyAlignment="1">
      <alignment horizontal="center" vertical="center"/>
    </xf>
    <xf numFmtId="49" fontId="34" fillId="17" borderId="21" xfId="25" applyNumberFormat="1" applyFont="1" applyFill="1" applyBorder="1" applyAlignment="1">
      <alignment horizontal="center" vertical="center"/>
    </xf>
    <xf numFmtId="49" fontId="12" fillId="0" borderId="21" xfId="17" applyNumberFormat="1" applyFill="1" applyBorder="1" applyAlignment="1">
      <alignment horizontal="center" vertical="center"/>
    </xf>
    <xf numFmtId="49" fontId="34" fillId="17" borderId="26" xfId="25" applyNumberFormat="1" applyFont="1" applyFill="1" applyBorder="1" applyAlignment="1">
      <alignment horizontal="center" vertical="center"/>
    </xf>
    <xf numFmtId="49" fontId="12" fillId="0" borderId="26" xfId="17" applyNumberFormat="1" applyFill="1" applyBorder="1" applyAlignment="1">
      <alignment horizontal="center" vertical="center"/>
    </xf>
    <xf numFmtId="0" fontId="24" fillId="15" borderId="46" xfId="19" applyFont="1" applyFill="1" applyBorder="1" applyAlignment="1">
      <alignment horizontal="center" vertical="center" textRotation="90" wrapText="1"/>
    </xf>
    <xf numFmtId="164" fontId="25" fillId="0" borderId="45" xfId="19" applyNumberFormat="1" applyFont="1" applyFill="1" applyBorder="1" applyAlignment="1">
      <alignment horizontal="center" vertical="center"/>
    </xf>
    <xf numFmtId="165" fontId="19" fillId="17" borderId="20" xfId="25" applyNumberFormat="1" applyFill="1" applyBorder="1" applyAlignment="1">
      <alignment horizontal="center" vertical="center"/>
    </xf>
    <xf numFmtId="165" fontId="19" fillId="17" borderId="25" xfId="25" applyNumberFormat="1" applyFill="1" applyBorder="1" applyAlignment="1">
      <alignment horizontal="center" vertical="center"/>
    </xf>
    <xf numFmtId="49" fontId="14" fillId="16" borderId="12" xfId="19" applyNumberFormat="1" applyFont="1" applyFill="1" applyBorder="1" applyAlignment="1">
      <alignment horizontal="center"/>
    </xf>
    <xf numFmtId="49" fontId="14" fillId="16" borderId="11" xfId="19" applyNumberFormat="1" applyFont="1" applyFill="1" applyBorder="1" applyAlignment="1">
      <alignment horizontal="center"/>
    </xf>
    <xf numFmtId="49" fontId="35" fillId="19" borderId="11" xfId="0" applyNumberFormat="1" applyFont="1" applyFill="1" applyBorder="1"/>
    <xf numFmtId="49" fontId="35" fillId="19" borderId="13" xfId="0" applyNumberFormat="1" applyFont="1" applyFill="1" applyBorder="1"/>
    <xf numFmtId="164" fontId="24" fillId="16" borderId="13" xfId="19" applyNumberFormat="1" applyFont="1" applyFill="1" applyBorder="1" applyAlignment="1"/>
    <xf numFmtId="20" fontId="19" fillId="3" borderId="26" xfId="25" applyNumberFormat="1" applyBorder="1"/>
    <xf numFmtId="165" fontId="15" fillId="17" borderId="25" xfId="20" applyNumberFormat="1" applyFill="1" applyBorder="1" applyAlignment="1">
      <alignment horizontal="center" vertical="center"/>
    </xf>
    <xf numFmtId="165" fontId="15" fillId="0" borderId="25" xfId="20" applyNumberFormat="1" applyFill="1" applyBorder="1" applyAlignment="1">
      <alignment horizontal="center" vertical="center"/>
    </xf>
    <xf numFmtId="0" fontId="32" fillId="19" borderId="49" xfId="0" applyFont="1" applyFill="1" applyBorder="1"/>
    <xf numFmtId="0" fontId="32" fillId="19" borderId="10" xfId="0" applyFont="1" applyFill="1" applyBorder="1"/>
    <xf numFmtId="49" fontId="35" fillId="19" borderId="12" xfId="0" applyNumberFormat="1" applyFont="1" applyFill="1" applyBorder="1"/>
    <xf numFmtId="49" fontId="12" fillId="0" borderId="20" xfId="17" applyNumberFormat="1" applyFill="1" applyBorder="1" applyAlignment="1">
      <alignment horizontal="center" vertical="center"/>
    </xf>
    <xf numFmtId="0" fontId="13" fillId="0" borderId="21" xfId="18" applyBorder="1"/>
    <xf numFmtId="0" fontId="13" fillId="0" borderId="26" xfId="18" applyBorder="1"/>
    <xf numFmtId="49" fontId="19" fillId="3" borderId="0" xfId="25" applyNumberFormat="1" applyBorder="1" applyAlignment="1">
      <alignment horizontal="center" vertical="center"/>
    </xf>
    <xf numFmtId="49" fontId="15" fillId="0" borderId="21" xfId="20" applyNumberFormat="1" applyFill="1" applyBorder="1" applyAlignment="1">
      <alignment horizontal="center" vertical="center"/>
    </xf>
    <xf numFmtId="49" fontId="15" fillId="0" borderId="26" xfId="20" applyNumberFormat="1" applyFill="1" applyBorder="1" applyAlignment="1">
      <alignment horizontal="center" vertical="center"/>
    </xf>
    <xf numFmtId="49" fontId="12" fillId="13" borderId="26" xfId="17" applyNumberFormat="1" applyBorder="1" applyAlignment="1">
      <alignment horizontal="center" vertical="center"/>
    </xf>
    <xf numFmtId="0" fontId="24" fillId="15" borderId="0" xfId="19" applyFont="1" applyFill="1" applyBorder="1" applyAlignment="1">
      <alignment horizontal="center" vertical="center" textRotation="90" wrapText="1"/>
    </xf>
    <xf numFmtId="49" fontId="35" fillId="19" borderId="50" xfId="0" applyNumberFormat="1" applyFont="1" applyFill="1" applyBorder="1"/>
    <xf numFmtId="0" fontId="32" fillId="19" borderId="50" xfId="0" applyFont="1" applyFill="1" applyBorder="1"/>
    <xf numFmtId="0" fontId="13" fillId="16" borderId="33" xfId="19" applyFont="1" applyFill="1" applyBorder="1" applyAlignment="1">
      <alignment horizontal="center" vertical="center" textRotation="255"/>
    </xf>
    <xf numFmtId="49" fontId="12" fillId="13" borderId="20" xfId="17" applyNumberFormat="1" applyBorder="1" applyAlignment="1">
      <alignment horizontal="center" vertical="center"/>
    </xf>
    <xf numFmtId="49" fontId="15" fillId="17" borderId="26" xfId="20" applyNumberFormat="1" applyFill="1" applyBorder="1" applyAlignment="1">
      <alignment horizontal="center" vertical="center"/>
    </xf>
    <xf numFmtId="49" fontId="12" fillId="17" borderId="20" xfId="17" applyNumberFormat="1" applyFill="1" applyBorder="1" applyAlignment="1">
      <alignment horizontal="center" vertical="center"/>
    </xf>
    <xf numFmtId="49" fontId="19" fillId="3" borderId="14" xfId="25" applyNumberFormat="1" applyBorder="1" applyAlignment="1">
      <alignment horizontal="center" vertical="center"/>
    </xf>
    <xf numFmtId="49" fontId="14" fillId="17" borderId="21" xfId="19" applyNumberFormat="1" applyFont="1" applyFill="1" applyBorder="1" applyAlignment="1">
      <alignment horizontal="center" vertical="center"/>
    </xf>
    <xf numFmtId="49" fontId="19" fillId="17" borderId="16" xfId="25" applyNumberFormat="1" applyFill="1" applyBorder="1" applyAlignment="1">
      <alignment horizontal="center" vertical="center"/>
    </xf>
    <xf numFmtId="49" fontId="14" fillId="17" borderId="16" xfId="19" applyNumberFormat="1" applyFont="1" applyFill="1" applyBorder="1" applyAlignment="1">
      <alignment horizontal="center" vertical="center"/>
    </xf>
    <xf numFmtId="49" fontId="19" fillId="3" borderId="16" xfId="25" applyNumberFormat="1" applyBorder="1" applyAlignment="1">
      <alignment horizontal="center" vertical="center"/>
    </xf>
    <xf numFmtId="164" fontId="25" fillId="0" borderId="45" xfId="19" applyNumberFormat="1" applyFont="1" applyFill="1" applyBorder="1" applyAlignment="1">
      <alignment horizontal="center" vertical="center" wrapText="1"/>
    </xf>
    <xf numFmtId="165" fontId="36" fillId="0" borderId="20" xfId="19" applyNumberFormat="1" applyFont="1" applyFill="1" applyBorder="1" applyAlignment="1">
      <alignment horizontal="center" vertical="center" wrapText="1"/>
    </xf>
    <xf numFmtId="165" fontId="31" fillId="0" borderId="20" xfId="19" applyNumberFormat="1" applyFont="1" applyFill="1" applyBorder="1" applyAlignment="1">
      <alignment horizontal="center" vertical="center" wrapText="1"/>
    </xf>
    <xf numFmtId="165" fontId="31" fillId="0" borderId="0" xfId="19" applyNumberFormat="1" applyFont="1" applyFill="1" applyBorder="1" applyAlignment="1">
      <alignment horizontal="center" vertical="center" wrapText="1"/>
    </xf>
    <xf numFmtId="166" fontId="25" fillId="0" borderId="20" xfId="19" applyNumberFormat="1" applyFont="1" applyFill="1" applyBorder="1" applyAlignment="1">
      <alignment horizontal="center" vertical="center" wrapText="1"/>
    </xf>
    <xf numFmtId="164" fontId="25" fillId="0" borderId="0" xfId="19" applyNumberFormat="1" applyFont="1" applyFill="1" applyBorder="1" applyAlignment="1">
      <alignment horizontal="center" vertical="center"/>
    </xf>
    <xf numFmtId="0" fontId="32" fillId="19" borderId="51" xfId="0" applyFont="1" applyFill="1" applyBorder="1"/>
    <xf numFmtId="0" fontId="32" fillId="19" borderId="52" xfId="0" applyFont="1" applyFill="1" applyBorder="1"/>
    <xf numFmtId="0" fontId="32" fillId="19" borderId="53" xfId="0" applyFont="1" applyFill="1" applyBorder="1"/>
    <xf numFmtId="0" fontId="32" fillId="19" borderId="0" xfId="0" applyFont="1" applyFill="1"/>
    <xf numFmtId="0" fontId="32" fillId="0" borderId="0" xfId="0" applyFont="1" applyBorder="1" applyAlignment="1">
      <alignment wrapText="1"/>
    </xf>
    <xf numFmtId="169" fontId="37" fillId="0" borderId="54" xfId="0" applyNumberFormat="1" applyFont="1" applyBorder="1"/>
    <xf numFmtId="0" fontId="0" fillId="0" borderId="55" xfId="0" applyBorder="1"/>
    <xf numFmtId="0" fontId="0" fillId="0" borderId="56" xfId="0" applyFill="1" applyBorder="1"/>
    <xf numFmtId="169" fontId="37" fillId="0" borderId="47" xfId="0" applyNumberFormat="1" applyFont="1" applyBorder="1"/>
    <xf numFmtId="0" fontId="0" fillId="0" borderId="0" xfId="0" applyBorder="1" applyAlignment="1">
      <alignment horizontal="left"/>
    </xf>
    <xf numFmtId="0" fontId="0" fillId="0" borderId="54" xfId="0" applyBorder="1"/>
    <xf numFmtId="0" fontId="0" fillId="0" borderId="24" xfId="0" applyFill="1" applyBorder="1"/>
    <xf numFmtId="0" fontId="22" fillId="0" borderId="42" xfId="19" applyNumberFormat="1" applyFont="1" applyFill="1" applyBorder="1" applyAlignment="1">
      <alignment horizontal="center" wrapText="1"/>
    </xf>
    <xf numFmtId="0" fontId="19" fillId="3" borderId="34" xfId="25" applyBorder="1"/>
    <xf numFmtId="0" fontId="26" fillId="16" borderId="57" xfId="19" applyNumberFormat="1" applyFont="1" applyFill="1" applyBorder="1" applyAlignment="1">
      <alignment horizontal="center"/>
    </xf>
    <xf numFmtId="0" fontId="0" fillId="0" borderId="42" xfId="0" applyBorder="1"/>
    <xf numFmtId="0" fontId="0" fillId="0" borderId="42" xfId="0" applyBorder="1" applyAlignment="1">
      <alignment horizontal="center"/>
    </xf>
    <xf numFmtId="0" fontId="26" fillId="16" borderId="16" xfId="19" applyNumberFormat="1" applyFont="1" applyFill="1" applyBorder="1" applyAlignment="1">
      <alignment horizontal="center"/>
    </xf>
    <xf numFmtId="0" fontId="27" fillId="16" borderId="29" xfId="19" applyNumberFormat="1" applyFont="1" applyFill="1" applyBorder="1" applyAlignment="1">
      <alignment horizontal="center"/>
    </xf>
    <xf numFmtId="0" fontId="19" fillId="3" borderId="58" xfId="25" applyNumberFormat="1" applyBorder="1" applyAlignment="1">
      <alignment horizontal="center" vertical="center"/>
    </xf>
    <xf numFmtId="0" fontId="0" fillId="0" borderId="26" xfId="0" applyBorder="1" applyAlignment="1"/>
    <xf numFmtId="0" fontId="19" fillId="3" borderId="42" xfId="25" applyBorder="1" applyAlignment="1"/>
    <xf numFmtId="0" fontId="0" fillId="0" borderId="26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/>
    <xf numFmtId="49" fontId="19" fillId="20" borderId="21" xfId="25" applyNumberFormat="1" applyFill="1" applyBorder="1" applyAlignment="1">
      <alignment horizontal="center" vertical="center"/>
    </xf>
    <xf numFmtId="49" fontId="19" fillId="20" borderId="26" xfId="25" applyNumberFormat="1" applyFill="1" applyBorder="1" applyAlignment="1">
      <alignment horizontal="center" vertical="center"/>
    </xf>
    <xf numFmtId="49" fontId="19" fillId="20" borderId="20" xfId="25" applyNumberFormat="1" applyFill="1" applyBorder="1" applyAlignment="1">
      <alignment horizontal="center" vertical="center"/>
    </xf>
    <xf numFmtId="20" fontId="19" fillId="20" borderId="0" xfId="25" applyNumberFormat="1" applyFill="1"/>
    <xf numFmtId="0" fontId="19" fillId="20" borderId="0" xfId="25" applyFill="1"/>
    <xf numFmtId="49" fontId="19" fillId="20" borderId="26" xfId="25" applyNumberFormat="1" applyFont="1" applyFill="1" applyBorder="1" applyAlignment="1">
      <alignment horizontal="center" vertical="center"/>
    </xf>
    <xf numFmtId="20" fontId="13" fillId="20" borderId="21" xfId="18" applyNumberFormat="1" applyFill="1" applyBorder="1"/>
    <xf numFmtId="49" fontId="19" fillId="20" borderId="16" xfId="25" applyNumberFormat="1" applyFill="1" applyBorder="1" applyAlignment="1">
      <alignment horizontal="center" vertical="center"/>
    </xf>
    <xf numFmtId="0" fontId="0" fillId="0" borderId="20" xfId="0" applyBorder="1" applyAlignment="1"/>
    <xf numFmtId="0" fontId="26" fillId="16" borderId="50" xfId="19" applyNumberFormat="1" applyFont="1" applyFill="1" applyBorder="1" applyAlignment="1">
      <alignment horizontal="center"/>
    </xf>
    <xf numFmtId="0" fontId="26" fillId="16" borderId="11" xfId="19" applyNumberFormat="1" applyFont="1" applyFill="1" applyBorder="1" applyAlignment="1">
      <alignment horizontal="center"/>
    </xf>
    <xf numFmtId="0" fontId="28" fillId="16" borderId="12" xfId="19" applyNumberFormat="1" applyFont="1" applyFill="1" applyBorder="1" applyAlignment="1">
      <alignment horizontal="center"/>
    </xf>
    <xf numFmtId="0" fontId="28" fillId="16" borderId="11" xfId="19" applyNumberFormat="1" applyFont="1" applyFill="1" applyBorder="1" applyAlignment="1">
      <alignment horizontal="center"/>
    </xf>
    <xf numFmtId="0" fontId="28" fillId="16" borderId="59" xfId="19" applyNumberFormat="1" applyFont="1" applyFill="1" applyBorder="1" applyAlignment="1">
      <alignment horizontal="center"/>
    </xf>
    <xf numFmtId="0" fontId="27" fillId="16" borderId="59" xfId="19" applyNumberFormat="1" applyFont="1" applyFill="1" applyBorder="1" applyAlignment="1">
      <alignment horizontal="center"/>
    </xf>
    <xf numFmtId="0" fontId="19" fillId="3" borderId="20" xfId="25" applyNumberFormat="1" applyBorder="1" applyAlignment="1">
      <alignment horizontal="center" vertical="center" wrapText="1"/>
    </xf>
    <xf numFmtId="0" fontId="27" fillId="16" borderId="11" xfId="19" applyNumberFormat="1" applyFont="1" applyFill="1" applyBorder="1" applyAlignment="1">
      <alignment horizontal="center"/>
    </xf>
    <xf numFmtId="164" fontId="24" fillId="15" borderId="22" xfId="19" applyNumberFormat="1" applyFont="1" applyFill="1" applyBorder="1" applyAlignment="1">
      <alignment horizontal="center" vertical="center"/>
    </xf>
    <xf numFmtId="164" fontId="24" fillId="15" borderId="58" xfId="19" applyNumberFormat="1" applyFont="1" applyFill="1" applyBorder="1" applyAlignment="1">
      <alignment horizontal="center" vertical="center"/>
    </xf>
    <xf numFmtId="49" fontId="15" fillId="20" borderId="21" xfId="20" applyNumberFormat="1" applyFont="1" applyFill="1" applyBorder="1" applyAlignment="1">
      <alignment horizontal="center" vertical="center"/>
    </xf>
    <xf numFmtId="49" fontId="15" fillId="20" borderId="26" xfId="20" applyNumberFormat="1" applyFill="1" applyBorder="1" applyAlignment="1">
      <alignment horizontal="center" vertical="center"/>
    </xf>
    <xf numFmtId="0" fontId="19" fillId="20" borderId="21" xfId="25" applyFill="1" applyBorder="1"/>
    <xf numFmtId="20" fontId="19" fillId="20" borderId="26" xfId="25" applyNumberFormat="1" applyFill="1" applyBorder="1"/>
    <xf numFmtId="20" fontId="19" fillId="20" borderId="21" xfId="25" applyNumberFormat="1" applyFill="1" applyBorder="1"/>
    <xf numFmtId="2" fontId="19" fillId="3" borderId="21" xfId="25" applyNumberFormat="1" applyBorder="1" applyAlignment="1">
      <alignment wrapText="1"/>
    </xf>
    <xf numFmtId="166" fontId="25" fillId="0" borderId="0" xfId="19" applyNumberFormat="1" applyFont="1" applyFill="1" applyBorder="1" applyAlignment="1">
      <alignment horizontal="center" vertical="center" wrapText="1"/>
    </xf>
    <xf numFmtId="0" fontId="0" fillId="0" borderId="26" xfId="0" applyBorder="1"/>
    <xf numFmtId="49" fontId="19" fillId="3" borderId="21" xfId="25" applyNumberFormat="1" applyBorder="1" applyAlignment="1">
      <alignment horizontal="center"/>
    </xf>
    <xf numFmtId="20" fontId="19" fillId="3" borderId="21" xfId="25" applyNumberFormat="1" applyBorder="1"/>
    <xf numFmtId="0" fontId="19" fillId="3" borderId="60" xfId="25" applyBorder="1"/>
    <xf numFmtId="49" fontId="12" fillId="13" borderId="21" xfId="17" applyNumberFormat="1" applyBorder="1" applyAlignment="1">
      <alignment horizontal="center" vertical="center"/>
    </xf>
    <xf numFmtId="49" fontId="12" fillId="13" borderId="16" xfId="17" applyNumberFormat="1" applyBorder="1" applyAlignment="1">
      <alignment horizontal="center" vertical="center"/>
    </xf>
    <xf numFmtId="166" fontId="38" fillId="20" borderId="20" xfId="20" applyNumberFormat="1" applyFont="1" applyFill="1" applyBorder="1" applyAlignment="1">
      <alignment horizontal="center" vertical="center" wrapText="1"/>
    </xf>
    <xf numFmtId="166" fontId="39" fillId="20" borderId="20" xfId="19" applyNumberFormat="1" applyFont="1" applyFill="1" applyBorder="1" applyAlignment="1">
      <alignment horizontal="center" vertical="center" wrapText="1"/>
    </xf>
    <xf numFmtId="0" fontId="19" fillId="3" borderId="32" xfId="25" applyNumberFormat="1" applyBorder="1" applyAlignment="1">
      <alignment vertical="center"/>
    </xf>
    <xf numFmtId="0" fontId="28" fillId="16" borderId="15" xfId="19" applyNumberFormat="1" applyFont="1" applyFill="1" applyBorder="1" applyAlignment="1">
      <alignment horizontal="center"/>
    </xf>
    <xf numFmtId="0" fontId="19" fillId="3" borderId="61" xfId="25" applyNumberFormat="1" applyBorder="1" applyAlignment="1">
      <alignment horizontal="center" vertical="center"/>
    </xf>
    <xf numFmtId="0" fontId="19" fillId="20" borderId="20" xfId="25" applyNumberFormat="1" applyFill="1" applyBorder="1" applyAlignment="1">
      <alignment horizontal="center" vertical="center"/>
    </xf>
    <xf numFmtId="0" fontId="26" fillId="16" borderId="15" xfId="19" applyNumberFormat="1" applyFont="1" applyFill="1" applyBorder="1" applyAlignment="1">
      <alignment horizontal="center"/>
    </xf>
    <xf numFmtId="0" fontId="19" fillId="3" borderId="19" xfId="25" applyNumberFormat="1" applyBorder="1" applyAlignment="1">
      <alignment vertical="center"/>
    </xf>
    <xf numFmtId="0" fontId="19" fillId="3" borderId="21" xfId="25" applyBorder="1" applyAlignment="1"/>
    <xf numFmtId="0" fontId="19" fillId="3" borderId="48" xfId="25" applyNumberFormat="1" applyBorder="1" applyAlignment="1">
      <alignment horizontal="center" vertical="center"/>
    </xf>
    <xf numFmtId="49" fontId="12" fillId="20" borderId="21" xfId="17" applyNumberFormat="1" applyFill="1" applyBorder="1" applyAlignment="1">
      <alignment horizontal="center" vertical="center"/>
    </xf>
    <xf numFmtId="49" fontId="19" fillId="3" borderId="32" xfId="25" applyNumberFormat="1" applyBorder="1" applyAlignment="1">
      <alignment horizontal="center" vertical="center"/>
    </xf>
    <xf numFmtId="49" fontId="12" fillId="20" borderId="20" xfId="17" applyNumberFormat="1" applyFill="1" applyBorder="1" applyAlignment="1">
      <alignment horizontal="center" vertical="center"/>
    </xf>
    <xf numFmtId="49" fontId="12" fillId="20" borderId="26" xfId="17" applyNumberFormat="1" applyFill="1" applyBorder="1" applyAlignment="1">
      <alignment horizontal="center" vertical="center"/>
    </xf>
    <xf numFmtId="164" fontId="25" fillId="0" borderId="46" xfId="19" applyNumberFormat="1" applyFont="1" applyFill="1" applyBorder="1" applyAlignment="1">
      <alignment horizontal="center" vertical="center"/>
    </xf>
    <xf numFmtId="0" fontId="19" fillId="20" borderId="21" xfId="25" applyFill="1" applyBorder="1" applyAlignment="1">
      <alignment horizontal="center"/>
    </xf>
    <xf numFmtId="0" fontId="19" fillId="3" borderId="26" xfId="25" applyNumberForma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40" fillId="0" borderId="0" xfId="0" applyFont="1" applyFill="1"/>
    <xf numFmtId="0" fontId="38" fillId="2" borderId="26" xfId="20" applyNumberFormat="1" applyFont="1" applyBorder="1" applyAlignment="1">
      <alignment horizontal="center" vertical="center"/>
    </xf>
    <xf numFmtId="0" fontId="38" fillId="2" borderId="20" xfId="20" applyNumberFormat="1" applyFont="1" applyBorder="1" applyAlignment="1">
      <alignment horizontal="center" vertical="center" wrapText="1"/>
    </xf>
    <xf numFmtId="0" fontId="38" fillId="2" borderId="21" xfId="20" applyFont="1" applyBorder="1" applyAlignment="1">
      <alignment horizontal="center"/>
    </xf>
    <xf numFmtId="0" fontId="38" fillId="3" borderId="21" xfId="25" applyNumberFormat="1" applyFont="1" applyBorder="1" applyAlignment="1">
      <alignment horizontal="center" vertical="center" wrapText="1"/>
    </xf>
    <xf numFmtId="0" fontId="38" fillId="20" borderId="20" xfId="25" applyNumberFormat="1" applyFont="1" applyFill="1" applyBorder="1" applyAlignment="1">
      <alignment horizontal="center" vertical="center"/>
    </xf>
    <xf numFmtId="0" fontId="38" fillId="3" borderId="20" xfId="25" applyNumberFormat="1" applyFont="1" applyBorder="1" applyAlignment="1">
      <alignment horizontal="center" vertical="center"/>
    </xf>
    <xf numFmtId="0" fontId="38" fillId="3" borderId="20" xfId="25" applyFont="1" applyBorder="1"/>
    <xf numFmtId="0" fontId="38" fillId="0" borderId="14" xfId="25" applyNumberFormat="1" applyFont="1" applyFill="1" applyBorder="1" applyAlignment="1">
      <alignment horizontal="center" vertical="center"/>
    </xf>
    <xf numFmtId="0" fontId="38" fillId="0" borderId="20" xfId="25" applyNumberFormat="1" applyFont="1" applyFill="1" applyBorder="1" applyAlignment="1">
      <alignment horizontal="center" vertical="center"/>
    </xf>
    <xf numFmtId="0" fontId="38" fillId="0" borderId="30" xfId="25" applyNumberFormat="1" applyFont="1" applyFill="1" applyBorder="1" applyAlignment="1">
      <alignment horizontal="center" vertical="center"/>
    </xf>
    <xf numFmtId="0" fontId="38" fillId="20" borderId="26" xfId="25" applyNumberFormat="1" applyFont="1" applyFill="1" applyBorder="1" applyAlignment="1">
      <alignment horizontal="center" vertical="center"/>
    </xf>
    <xf numFmtId="0" fontId="38" fillId="3" borderId="26" xfId="25" applyNumberFormat="1" applyFont="1" applyBorder="1" applyAlignment="1">
      <alignment horizontal="center" vertical="center"/>
    </xf>
    <xf numFmtId="0" fontId="38" fillId="0" borderId="26" xfId="25" applyNumberFormat="1" applyFont="1" applyFill="1" applyBorder="1" applyAlignment="1">
      <alignment horizontal="center" vertical="center"/>
    </xf>
    <xf numFmtId="0" fontId="38" fillId="0" borderId="19" xfId="25" applyFont="1" applyFill="1" applyBorder="1"/>
    <xf numFmtId="0" fontId="38" fillId="0" borderId="25" xfId="25" applyNumberFormat="1" applyFont="1" applyFill="1" applyBorder="1" applyAlignment="1">
      <alignment horizontal="center" vertical="center"/>
    </xf>
    <xf numFmtId="0" fontId="38" fillId="3" borderId="19" xfId="25" applyFont="1" applyBorder="1"/>
    <xf numFmtId="0" fontId="38" fillId="3" borderId="21" xfId="25" applyNumberFormat="1" applyFont="1" applyBorder="1" applyAlignment="1">
      <alignment horizontal="center" vertical="center"/>
    </xf>
    <xf numFmtId="0" fontId="38" fillId="3" borderId="25" xfId="25" applyNumberFormat="1" applyFont="1" applyBorder="1" applyAlignment="1">
      <alignment horizontal="center" vertical="center"/>
    </xf>
    <xf numFmtId="0" fontId="38" fillId="3" borderId="42" xfId="25" applyFont="1" applyBorder="1"/>
    <xf numFmtId="0" fontId="38" fillId="0" borderId="42" xfId="0" applyFont="1" applyBorder="1"/>
    <xf numFmtId="0" fontId="38" fillId="3" borderId="19" xfId="25" applyFont="1" applyBorder="1" applyAlignment="1">
      <alignment horizontal="center"/>
    </xf>
    <xf numFmtId="0" fontId="38" fillId="20" borderId="19" xfId="25" applyFont="1" applyFill="1" applyBorder="1"/>
    <xf numFmtId="0" fontId="38" fillId="2" borderId="21" xfId="20" applyNumberFormat="1" applyFont="1" applyBorder="1" applyAlignment="1">
      <alignment horizontal="center" vertical="center"/>
    </xf>
    <xf numFmtId="0" fontId="38" fillId="20" borderId="25" xfId="25" applyNumberFormat="1" applyFont="1" applyFill="1" applyBorder="1" applyAlignment="1">
      <alignment horizontal="center" vertical="center"/>
    </xf>
    <xf numFmtId="0" fontId="38" fillId="0" borderId="21" xfId="25" applyNumberFormat="1" applyFont="1" applyFill="1" applyBorder="1" applyAlignment="1">
      <alignment horizontal="center" vertical="center" wrapText="1"/>
    </xf>
    <xf numFmtId="0" fontId="38" fillId="2" borderId="20" xfId="20" applyNumberFormat="1" applyFont="1" applyBorder="1" applyAlignment="1">
      <alignment horizontal="center" vertical="center"/>
    </xf>
    <xf numFmtId="0" fontId="41" fillId="16" borderId="50" xfId="19" applyNumberFormat="1" applyFont="1" applyFill="1" applyBorder="1" applyAlignment="1">
      <alignment horizontal="center"/>
    </xf>
    <xf numFmtId="0" fontId="41" fillId="16" borderId="12" xfId="19" applyNumberFormat="1" applyFont="1" applyFill="1" applyBorder="1" applyAlignment="1">
      <alignment horizontal="center"/>
    </xf>
    <xf numFmtId="0" fontId="41" fillId="16" borderId="11" xfId="19" applyNumberFormat="1" applyFont="1" applyFill="1" applyBorder="1" applyAlignment="1">
      <alignment horizontal="center"/>
    </xf>
    <xf numFmtId="0" fontId="41" fillId="16" borderId="59" xfId="19" applyNumberFormat="1" applyFont="1" applyFill="1" applyBorder="1" applyAlignment="1">
      <alignment horizontal="center"/>
    </xf>
    <xf numFmtId="0" fontId="38" fillId="20" borderId="35" xfId="25" applyNumberFormat="1" applyFont="1" applyFill="1" applyBorder="1" applyAlignment="1">
      <alignment horizontal="center" vertical="center"/>
    </xf>
    <xf numFmtId="0" fontId="38" fillId="0" borderId="14" xfId="25" applyNumberFormat="1" applyFont="1" applyFill="1" applyBorder="1" applyAlignment="1">
      <alignment horizontal="center" vertical="center" wrapText="1"/>
    </xf>
    <xf numFmtId="0" fontId="38" fillId="20" borderId="21" xfId="25" applyNumberFormat="1" applyFont="1" applyFill="1" applyBorder="1" applyAlignment="1">
      <alignment horizontal="center" vertical="center" wrapText="1"/>
    </xf>
    <xf numFmtId="0" fontId="38" fillId="3" borderId="42" xfId="25" applyNumberFormat="1" applyFont="1" applyBorder="1" applyAlignment="1">
      <alignment horizontal="center" vertical="center"/>
    </xf>
    <xf numFmtId="0" fontId="38" fillId="3" borderId="42" xfId="25" applyFont="1" applyBorder="1" applyAlignment="1"/>
    <xf numFmtId="0" fontId="38" fillId="3" borderId="26" xfId="25" applyFont="1" applyBorder="1" applyAlignment="1"/>
    <xf numFmtId="0" fontId="38" fillId="0" borderId="20" xfId="25" applyNumberFormat="1" applyFont="1" applyFill="1" applyBorder="1" applyAlignment="1">
      <alignment horizontal="center" vertical="center" wrapText="1"/>
    </xf>
    <xf numFmtId="0" fontId="38" fillId="3" borderId="25" xfId="25" applyNumberFormat="1" applyFont="1" applyBorder="1" applyAlignment="1">
      <alignment horizontal="center" vertical="center" wrapText="1"/>
    </xf>
    <xf numFmtId="0" fontId="38" fillId="0" borderId="26" xfId="25" applyNumberFormat="1" applyFont="1" applyFill="1" applyBorder="1" applyAlignment="1">
      <alignment horizontal="center" vertical="center" wrapText="1"/>
    </xf>
    <xf numFmtId="0" fontId="38" fillId="3" borderId="26" xfId="25" applyNumberFormat="1" applyFont="1" applyBorder="1" applyAlignment="1">
      <alignment horizontal="center" vertical="center" wrapText="1"/>
    </xf>
    <xf numFmtId="0" fontId="38" fillId="20" borderId="25" xfId="25" applyNumberFormat="1" applyFont="1" applyFill="1" applyBorder="1" applyAlignment="1">
      <alignment horizontal="center" vertical="center" wrapText="1"/>
    </xf>
    <xf numFmtId="0" fontId="38" fillId="0" borderId="42" xfId="0" applyFont="1" applyBorder="1" applyAlignment="1">
      <alignment horizontal="center"/>
    </xf>
    <xf numFmtId="0" fontId="38" fillId="3" borderId="20" xfId="25" applyFont="1" applyBorder="1" applyAlignment="1"/>
    <xf numFmtId="0" fontId="38" fillId="0" borderId="21" xfId="0" applyFont="1" applyBorder="1"/>
    <xf numFmtId="0" fontId="38" fillId="20" borderId="34" xfId="25" applyFont="1" applyFill="1" applyBorder="1"/>
    <xf numFmtId="0" fontId="38" fillId="0" borderId="14" xfId="25" applyFont="1" applyFill="1" applyBorder="1"/>
    <xf numFmtId="0" fontId="38" fillId="3" borderId="14" xfId="25" applyNumberFormat="1" applyFont="1" applyBorder="1" applyAlignment="1">
      <alignment horizontal="center" vertical="center"/>
    </xf>
    <xf numFmtId="0" fontId="38" fillId="3" borderId="20" xfId="25" applyNumberFormat="1" applyFont="1" applyBorder="1" applyAlignment="1">
      <alignment horizontal="center" vertical="center" wrapText="1"/>
    </xf>
    <xf numFmtId="0" fontId="38" fillId="20" borderId="42" xfId="25" applyFont="1" applyFill="1" applyBorder="1"/>
    <xf numFmtId="0" fontId="38" fillId="20" borderId="26" xfId="25" applyFont="1" applyFill="1" applyBorder="1"/>
    <xf numFmtId="0" fontId="38" fillId="3" borderId="26" xfId="25" applyFont="1" applyBorder="1" applyAlignment="1">
      <alignment horizontal="center"/>
    </xf>
    <xf numFmtId="0" fontId="38" fillId="3" borderId="25" xfId="25" applyFont="1" applyBorder="1"/>
    <xf numFmtId="0" fontId="41" fillId="16" borderId="57" xfId="19" applyNumberFormat="1" applyFont="1" applyFill="1" applyBorder="1" applyAlignment="1">
      <alignment horizontal="center"/>
    </xf>
    <xf numFmtId="0" fontId="41" fillId="16" borderId="14" xfId="19" applyNumberFormat="1" applyFont="1" applyFill="1" applyBorder="1" applyAlignment="1">
      <alignment horizontal="center"/>
    </xf>
    <xf numFmtId="0" fontId="41" fillId="16" borderId="16" xfId="19" applyNumberFormat="1" applyFont="1" applyFill="1" applyBorder="1" applyAlignment="1">
      <alignment horizontal="center"/>
    </xf>
    <xf numFmtId="0" fontId="41" fillId="16" borderId="29" xfId="19" applyNumberFormat="1" applyFont="1" applyFill="1" applyBorder="1" applyAlignment="1">
      <alignment horizontal="center"/>
    </xf>
    <xf numFmtId="0" fontId="38" fillId="0" borderId="34" xfId="25" applyNumberFormat="1" applyFont="1" applyFill="1" applyBorder="1" applyAlignment="1">
      <alignment horizontal="center" vertical="center"/>
    </xf>
    <xf numFmtId="0" fontId="38" fillId="0" borderId="37" xfId="25" applyNumberFormat="1" applyFont="1" applyFill="1" applyBorder="1" applyAlignment="1">
      <alignment horizontal="center" vertical="center"/>
    </xf>
    <xf numFmtId="0" fontId="38" fillId="0" borderId="21" xfId="25" applyFont="1" applyFill="1" applyBorder="1"/>
    <xf numFmtId="0" fontId="38" fillId="0" borderId="26" xfId="25" applyFont="1" applyFill="1" applyBorder="1"/>
    <xf numFmtId="0" fontId="38" fillId="2" borderId="26" xfId="20" applyFont="1" applyBorder="1" applyAlignment="1">
      <alignment horizontal="center"/>
    </xf>
    <xf numFmtId="0" fontId="38" fillId="0" borderId="21" xfId="25" applyNumberFormat="1" applyFont="1" applyFill="1" applyBorder="1" applyAlignment="1">
      <alignment horizontal="center" vertical="center"/>
    </xf>
    <xf numFmtId="0" fontId="38" fillId="0" borderId="0" xfId="25" applyFont="1" applyFill="1"/>
    <xf numFmtId="0" fontId="38" fillId="0" borderId="20" xfId="0" applyFont="1" applyBorder="1" applyAlignment="1"/>
    <xf numFmtId="0" fontId="41" fillId="16" borderId="62" xfId="19" applyNumberFormat="1" applyFont="1" applyFill="1" applyBorder="1" applyAlignment="1">
      <alignment horizontal="center"/>
    </xf>
    <xf numFmtId="0" fontId="38" fillId="0" borderId="26" xfId="0" applyFont="1" applyBorder="1" applyAlignment="1">
      <alignment horizontal="center"/>
    </xf>
    <xf numFmtId="0" fontId="38" fillId="3" borderId="42" xfId="25" applyFont="1" applyBorder="1" applyAlignment="1">
      <alignment horizontal="center"/>
    </xf>
    <xf numFmtId="0" fontId="38" fillId="3" borderId="23" xfId="25" applyFont="1" applyBorder="1"/>
    <xf numFmtId="0" fontId="38" fillId="20" borderId="29" xfId="25" applyNumberFormat="1" applyFont="1" applyFill="1" applyBorder="1" applyAlignment="1">
      <alignment horizontal="center" vertical="center"/>
    </xf>
    <xf numFmtId="0" fontId="38" fillId="3" borderId="0" xfId="25" applyFont="1" applyBorder="1"/>
    <xf numFmtId="0" fontId="38" fillId="2" borderId="29" xfId="20" applyNumberFormat="1" applyFont="1" applyBorder="1" applyAlignment="1">
      <alignment horizontal="center" vertical="center"/>
    </xf>
    <xf numFmtId="0" fontId="41" fillId="16" borderId="15" xfId="19" applyNumberFormat="1" applyFont="1" applyFill="1" applyBorder="1" applyAlignment="1">
      <alignment horizontal="center"/>
    </xf>
    <xf numFmtId="0" fontId="38" fillId="3" borderId="26" xfId="25" applyNumberFormat="1" applyFont="1" applyBorder="1" applyAlignment="1">
      <alignment horizontal="center" vertical="center"/>
    </xf>
    <xf numFmtId="0" fontId="38" fillId="20" borderId="30" xfId="25" applyNumberFormat="1" applyFont="1" applyFill="1" applyBorder="1" applyAlignment="1">
      <alignment horizontal="center" vertical="center"/>
    </xf>
    <xf numFmtId="0" fontId="38" fillId="20" borderId="27" xfId="25" applyNumberFormat="1" applyFont="1" applyFill="1" applyBorder="1" applyAlignment="1">
      <alignment horizontal="center" vertical="center"/>
    </xf>
    <xf numFmtId="0" fontId="38" fillId="20" borderId="19" xfId="25" applyNumberFormat="1" applyFont="1" applyFill="1" applyBorder="1" applyAlignment="1">
      <alignment vertical="center"/>
    </xf>
    <xf numFmtId="0" fontId="38" fillId="3" borderId="26" xfId="25" applyNumberFormat="1" applyFont="1" applyBorder="1" applyAlignment="1">
      <alignment vertical="center"/>
    </xf>
    <xf numFmtId="0" fontId="38" fillId="20" borderId="32" xfId="25" applyNumberFormat="1" applyFont="1" applyFill="1" applyBorder="1" applyAlignment="1">
      <alignment vertical="center"/>
    </xf>
    <xf numFmtId="0" fontId="38" fillId="3" borderId="30" xfId="25" applyNumberFormat="1" applyFont="1" applyBorder="1" applyAlignment="1">
      <alignment horizontal="center" vertical="center"/>
    </xf>
    <xf numFmtId="0" fontId="38" fillId="20" borderId="58" xfId="25" applyNumberFormat="1" applyFont="1" applyFill="1" applyBorder="1" applyAlignment="1">
      <alignment horizontal="center" vertical="center"/>
    </xf>
    <xf numFmtId="0" fontId="38" fillId="20" borderId="21" xfId="25" applyFont="1" applyFill="1" applyBorder="1" applyAlignment="1"/>
    <xf numFmtId="0" fontId="38" fillId="20" borderId="26" xfId="0" applyFont="1" applyFill="1" applyBorder="1" applyAlignment="1"/>
    <xf numFmtId="0" fontId="38" fillId="20" borderId="42" xfId="25" applyFont="1" applyFill="1" applyBorder="1" applyAlignment="1"/>
    <xf numFmtId="0" fontId="38" fillId="20" borderId="39" xfId="25" applyNumberFormat="1" applyFont="1" applyFill="1" applyBorder="1" applyAlignment="1">
      <alignment horizontal="center" vertical="center"/>
    </xf>
    <xf numFmtId="0" fontId="38" fillId="3" borderId="21" xfId="25" applyNumberFormat="1" applyFont="1" applyBorder="1" applyAlignment="1">
      <alignment horizontal="center" vertical="center"/>
    </xf>
    <xf numFmtId="0" fontId="38" fillId="20" borderId="25" xfId="25" applyNumberFormat="1" applyFont="1" applyFill="1" applyBorder="1" applyAlignment="1">
      <alignment vertical="center"/>
    </xf>
    <xf numFmtId="0" fontId="38" fillId="20" borderId="22" xfId="25" applyNumberFormat="1" applyFont="1" applyFill="1" applyBorder="1" applyAlignment="1">
      <alignment horizontal="center" vertical="center"/>
    </xf>
    <xf numFmtId="0" fontId="38" fillId="0" borderId="16" xfId="25" applyNumberFormat="1" applyFont="1" applyFill="1" applyBorder="1" applyAlignment="1">
      <alignment horizontal="center" vertical="center"/>
    </xf>
    <xf numFmtId="0" fontId="38" fillId="3" borderId="21" xfId="25" applyFont="1" applyBorder="1" applyAlignment="1">
      <alignment horizontal="center"/>
    </xf>
    <xf numFmtId="0" fontId="38" fillId="3" borderId="20" xfId="25" applyFont="1" applyBorder="1" applyAlignment="1">
      <alignment horizontal="center"/>
    </xf>
    <xf numFmtId="0" fontId="38" fillId="3" borderId="39" xfId="25" applyFont="1" applyBorder="1" applyAlignment="1">
      <alignment horizontal="center"/>
    </xf>
    <xf numFmtId="0" fontId="38" fillId="3" borderId="27" xfId="25" applyFont="1" applyBorder="1" applyAlignment="1">
      <alignment horizontal="center"/>
    </xf>
    <xf numFmtId="0" fontId="38" fillId="3" borderId="37" xfId="25" applyNumberFormat="1" applyFont="1" applyBorder="1" applyAlignment="1">
      <alignment horizontal="center" vertical="center"/>
    </xf>
    <xf numFmtId="0" fontId="38" fillId="3" borderId="26" xfId="25" applyNumberFormat="1" applyFont="1" applyBorder="1" applyAlignment="1">
      <alignment horizontal="center" vertical="center"/>
    </xf>
    <xf numFmtId="0" fontId="38" fillId="3" borderId="21" xfId="25" applyNumberFormat="1" applyFont="1" applyBorder="1" applyAlignment="1">
      <alignment horizontal="center" vertical="center"/>
    </xf>
    <xf numFmtId="0" fontId="38" fillId="3" borderId="63" xfId="25" applyNumberFormat="1" applyFont="1" applyBorder="1" applyAlignment="1">
      <alignment horizontal="center" vertical="center"/>
    </xf>
    <xf numFmtId="0" fontId="38" fillId="3" borderId="21" xfId="25" applyFont="1" applyBorder="1" applyAlignment="1">
      <alignment horizontal="center"/>
    </xf>
    <xf numFmtId="0" fontId="38" fillId="3" borderId="26" xfId="25" applyFont="1" applyBorder="1" applyAlignment="1">
      <alignment horizontal="center"/>
    </xf>
    <xf numFmtId="0" fontId="33" fillId="3" borderId="26" xfId="25" applyFont="1" applyBorder="1" applyAlignment="1">
      <alignment horizontal="center"/>
    </xf>
    <xf numFmtId="0" fontId="38" fillId="3" borderId="19" xfId="25" applyNumberFormat="1" applyFont="1" applyBorder="1" applyAlignment="1">
      <alignment horizontal="center" vertical="center"/>
    </xf>
    <xf numFmtId="0" fontId="38" fillId="3" borderId="26" xfId="25" applyFont="1" applyBorder="1"/>
    <xf numFmtId="0" fontId="38" fillId="3" borderId="0" xfId="25" applyNumberFormat="1" applyFont="1" applyBorder="1" applyAlignment="1">
      <alignment horizontal="center" vertical="center"/>
    </xf>
    <xf numFmtId="0" fontId="38" fillId="0" borderId="41" xfId="0" applyFont="1" applyBorder="1"/>
    <xf numFmtId="0" fontId="38" fillId="2" borderId="26" xfId="20" applyNumberFormat="1" applyFont="1" applyBorder="1" applyAlignment="1">
      <alignment horizontal="center" vertical="center" wrapText="1"/>
    </xf>
    <xf numFmtId="20" fontId="38" fillId="2" borderId="26" xfId="20" applyNumberFormat="1" applyFont="1" applyBorder="1" applyAlignment="1">
      <alignment horizontal="center" vertical="center" wrapText="1"/>
    </xf>
    <xf numFmtId="0" fontId="38" fillId="3" borderId="26" xfId="25" applyNumberFormat="1" applyFont="1" applyBorder="1" applyAlignment="1">
      <alignment horizontal="center" vertical="center"/>
    </xf>
    <xf numFmtId="164" fontId="25" fillId="0" borderId="64" xfId="19" applyNumberFormat="1" applyFont="1" applyFill="1" applyBorder="1" applyAlignment="1">
      <alignment horizontal="center" vertical="center"/>
    </xf>
    <xf numFmtId="0" fontId="26" fillId="16" borderId="25" xfId="19" applyNumberFormat="1" applyFont="1" applyFill="1" applyBorder="1" applyAlignment="1">
      <alignment horizontal="center"/>
    </xf>
    <xf numFmtId="164" fontId="24" fillId="15" borderId="20" xfId="19" applyNumberFormat="1" applyFont="1" applyFill="1" applyBorder="1" applyAlignment="1">
      <alignment horizontal="center" vertical="center"/>
    </xf>
    <xf numFmtId="164" fontId="24" fillId="15" borderId="0" xfId="19" applyNumberFormat="1" applyFont="1" applyFill="1" applyBorder="1" applyAlignment="1">
      <alignment horizontal="center" vertical="center"/>
    </xf>
    <xf numFmtId="164" fontId="24" fillId="15" borderId="30" xfId="19" applyNumberFormat="1" applyFont="1" applyFill="1" applyBorder="1" applyAlignment="1">
      <alignment horizontal="center" vertical="center"/>
    </xf>
    <xf numFmtId="165" fontId="19" fillId="17" borderId="42" xfId="25" applyNumberFormat="1" applyFill="1" applyBorder="1" applyAlignment="1">
      <alignment horizontal="center" vertical="center"/>
    </xf>
    <xf numFmtId="165" fontId="19" fillId="20" borderId="42" xfId="25" applyNumberFormat="1" applyFill="1" applyBorder="1" applyAlignment="1">
      <alignment horizontal="center" vertical="center"/>
    </xf>
    <xf numFmtId="0" fontId="32" fillId="19" borderId="64" xfId="0" applyFont="1" applyFill="1" applyBorder="1"/>
    <xf numFmtId="164" fontId="25" fillId="0" borderId="42" xfId="19" applyNumberFormat="1" applyFont="1" applyFill="1" applyBorder="1" applyAlignment="1">
      <alignment horizontal="center" vertical="center"/>
    </xf>
    <xf numFmtId="165" fontId="36" fillId="0" borderId="42" xfId="19" applyNumberFormat="1" applyFont="1" applyFill="1" applyBorder="1" applyAlignment="1">
      <alignment horizontal="center" vertical="center" wrapText="1"/>
    </xf>
    <xf numFmtId="165" fontId="31" fillId="0" borderId="42" xfId="19" applyNumberFormat="1" applyFont="1" applyFill="1" applyBorder="1" applyAlignment="1">
      <alignment horizontal="center" vertical="center" wrapText="1"/>
    </xf>
    <xf numFmtId="49" fontId="14" fillId="16" borderId="20" xfId="19" applyNumberFormat="1" applyFont="1" applyFill="1" applyBorder="1" applyAlignment="1">
      <alignment horizontal="center"/>
    </xf>
    <xf numFmtId="49" fontId="14" fillId="16" borderId="0" xfId="19" applyNumberFormat="1" applyFont="1" applyFill="1" applyBorder="1" applyAlignment="1">
      <alignment horizontal="center"/>
    </xf>
    <xf numFmtId="49" fontId="35" fillId="19" borderId="48" xfId="0" applyNumberFormat="1" applyFont="1" applyFill="1" applyBorder="1" applyAlignment="1">
      <alignment horizontal="center"/>
    </xf>
    <xf numFmtId="49" fontId="35" fillId="19" borderId="20" xfId="0" applyNumberFormat="1" applyFont="1" applyFill="1" applyBorder="1" applyAlignment="1">
      <alignment horizontal="center"/>
    </xf>
    <xf numFmtId="49" fontId="35" fillId="19" borderId="0" xfId="0" applyNumberFormat="1" applyFont="1" applyFill="1" applyBorder="1" applyAlignment="1">
      <alignment horizontal="center"/>
    </xf>
    <xf numFmtId="49" fontId="35" fillId="19" borderId="25" xfId="0" applyNumberFormat="1" applyFont="1" applyFill="1" applyBorder="1" applyAlignment="1">
      <alignment horizontal="center"/>
    </xf>
    <xf numFmtId="0" fontId="21" fillId="0" borderId="42" xfId="19" applyFont="1" applyFill="1" applyBorder="1" applyAlignment="1"/>
    <xf numFmtId="164" fontId="21" fillId="0" borderId="42" xfId="19" applyNumberFormat="1" applyFont="1" applyFill="1" applyBorder="1" applyAlignment="1"/>
    <xf numFmtId="0" fontId="13" fillId="0" borderId="42" xfId="18" applyBorder="1"/>
    <xf numFmtId="0" fontId="21" fillId="0" borderId="42" xfId="19" applyFont="1" applyFill="1" applyBorder="1" applyAlignment="1">
      <alignment horizontal="center" vertical="center"/>
    </xf>
    <xf numFmtId="0" fontId="32" fillId="0" borderId="42" xfId="0" applyFont="1" applyBorder="1"/>
    <xf numFmtId="168" fontId="21" fillId="0" borderId="42" xfId="19" applyNumberFormat="1" applyFont="1" applyFill="1" applyBorder="1" applyAlignment="1"/>
    <xf numFmtId="168" fontId="21" fillId="0" borderId="42" xfId="19" applyNumberFormat="1" applyFont="1" applyFill="1" applyBorder="1" applyAlignment="1">
      <alignment horizontal="center" vertical="center"/>
    </xf>
    <xf numFmtId="0" fontId="21" fillId="0" borderId="42" xfId="19" applyNumberFormat="1" applyFont="1" applyFill="1" applyBorder="1" applyAlignment="1"/>
    <xf numFmtId="0" fontId="21" fillId="0" borderId="42" xfId="19" applyNumberFormat="1" applyFont="1" applyFill="1" applyBorder="1" applyAlignment="1">
      <alignment horizontal="center" vertical="center"/>
    </xf>
    <xf numFmtId="0" fontId="23" fillId="0" borderId="42" xfId="0" applyFont="1" applyBorder="1" applyAlignment="1">
      <alignment wrapText="1"/>
    </xf>
    <xf numFmtId="0" fontId="27" fillId="16" borderId="20" xfId="19" applyNumberFormat="1" applyFont="1" applyFill="1" applyBorder="1" applyAlignment="1">
      <alignment horizontal="center"/>
    </xf>
    <xf numFmtId="0" fontId="26" fillId="16" borderId="20" xfId="19" applyNumberFormat="1" applyFont="1" applyFill="1" applyBorder="1" applyAlignment="1">
      <alignment horizontal="center"/>
    </xf>
    <xf numFmtId="0" fontId="26" fillId="16" borderId="0" xfId="19" applyNumberFormat="1" applyFont="1" applyFill="1" applyBorder="1" applyAlignment="1">
      <alignment horizontal="center"/>
    </xf>
    <xf numFmtId="0" fontId="27" fillId="16" borderId="0" xfId="19" applyNumberFormat="1" applyFont="1" applyFill="1" applyBorder="1" applyAlignment="1">
      <alignment horizontal="center"/>
    </xf>
    <xf numFmtId="0" fontId="27" fillId="16" borderId="30" xfId="19" applyNumberFormat="1" applyFont="1" applyFill="1" applyBorder="1" applyAlignment="1">
      <alignment horizontal="center"/>
    </xf>
    <xf numFmtId="0" fontId="28" fillId="16" borderId="20" xfId="19" applyNumberFormat="1" applyFont="1" applyFill="1" applyBorder="1" applyAlignment="1">
      <alignment horizontal="center"/>
    </xf>
    <xf numFmtId="0" fontId="28" fillId="16" borderId="0" xfId="19" applyNumberFormat="1" applyFont="1" applyFill="1" applyBorder="1" applyAlignment="1">
      <alignment horizontal="center"/>
    </xf>
    <xf numFmtId="0" fontId="28" fillId="16" borderId="30" xfId="19" applyNumberFormat="1" applyFont="1" applyFill="1" applyBorder="1" applyAlignment="1">
      <alignment horizontal="center"/>
    </xf>
    <xf numFmtId="0" fontId="13" fillId="0" borderId="42" xfId="18" applyBorder="1" applyAlignment="1"/>
    <xf numFmtId="164" fontId="25" fillId="0" borderId="15" xfId="19" applyNumberFormat="1" applyFont="1" applyFill="1" applyBorder="1" applyAlignment="1">
      <alignment horizontal="center" vertical="center"/>
    </xf>
    <xf numFmtId="164" fontId="25" fillId="0" borderId="17" xfId="19" applyNumberFormat="1" applyFont="1" applyFill="1" applyBorder="1" applyAlignment="1">
      <alignment horizontal="center" vertical="center"/>
    </xf>
    <xf numFmtId="164" fontId="24" fillId="15" borderId="47" xfId="19" applyNumberFormat="1" applyFont="1" applyFill="1" applyBorder="1" applyAlignment="1">
      <alignment horizontal="center" vertical="center"/>
    </xf>
    <xf numFmtId="164" fontId="24" fillId="15" borderId="67" xfId="19" applyNumberFormat="1" applyFont="1" applyFill="1" applyBorder="1" applyAlignment="1">
      <alignment horizontal="center" vertical="center"/>
    </xf>
    <xf numFmtId="0" fontId="24" fillId="15" borderId="44" xfId="19" applyFont="1" applyFill="1" applyBorder="1" applyAlignment="1">
      <alignment horizontal="center" vertical="center"/>
    </xf>
    <xf numFmtId="164" fontId="24" fillId="15" borderId="46" xfId="19" applyNumberFormat="1" applyFont="1" applyFill="1" applyBorder="1" applyAlignment="1">
      <alignment horizontal="center" vertical="center"/>
    </xf>
    <xf numFmtId="164" fontId="24" fillId="15" borderId="64" xfId="19" applyNumberFormat="1" applyFont="1" applyFill="1" applyBorder="1" applyAlignment="1">
      <alignment horizontal="center" vertical="center"/>
    </xf>
    <xf numFmtId="0" fontId="24" fillId="15" borderId="45" xfId="19" applyFont="1" applyFill="1" applyBorder="1" applyAlignment="1">
      <alignment horizontal="center" vertical="center"/>
    </xf>
    <xf numFmtId="164" fontId="25" fillId="0" borderId="46" xfId="19" applyNumberFormat="1" applyFont="1" applyFill="1" applyBorder="1" applyAlignment="1">
      <alignment horizontal="center" vertical="center"/>
    </xf>
    <xf numFmtId="164" fontId="25" fillId="0" borderId="64" xfId="19" applyNumberFormat="1" applyFont="1" applyFill="1" applyBorder="1" applyAlignment="1">
      <alignment horizontal="center" vertical="center"/>
    </xf>
    <xf numFmtId="164" fontId="25" fillId="0" borderId="45" xfId="19" applyNumberFormat="1" applyFont="1" applyFill="1" applyBorder="1" applyAlignment="1">
      <alignment horizontal="center" vertical="center"/>
    </xf>
    <xf numFmtId="0" fontId="24" fillId="15" borderId="64" xfId="19" applyFont="1" applyFill="1" applyBorder="1" applyAlignment="1">
      <alignment horizontal="center" vertical="center"/>
    </xf>
    <xf numFmtId="164" fontId="25" fillId="0" borderId="55" xfId="19" applyNumberFormat="1" applyFont="1" applyFill="1" applyBorder="1" applyAlignment="1">
      <alignment horizontal="center" vertical="center"/>
    </xf>
    <xf numFmtId="0" fontId="25" fillId="0" borderId="42" xfId="19" applyNumberFormat="1" applyFont="1" applyFill="1" applyBorder="1" applyAlignment="1">
      <alignment horizontal="left" vertical="center"/>
    </xf>
    <xf numFmtId="0" fontId="29" fillId="0" borderId="42" xfId="19" applyNumberFormat="1" applyFont="1" applyFill="1" applyBorder="1" applyAlignment="1">
      <alignment horizontal="left" vertical="center"/>
    </xf>
    <xf numFmtId="0" fontId="25" fillId="0" borderId="26" xfId="19" applyNumberFormat="1" applyFont="1" applyFill="1" applyBorder="1" applyAlignment="1">
      <alignment horizontal="left" vertical="center"/>
    </xf>
    <xf numFmtId="0" fontId="29" fillId="0" borderId="26" xfId="19" applyNumberFormat="1" applyFont="1" applyFill="1" applyBorder="1" applyAlignment="1">
      <alignment horizontal="left" vertical="center"/>
    </xf>
    <xf numFmtId="164" fontId="25" fillId="0" borderId="56" xfId="19" applyNumberFormat="1" applyFont="1" applyFill="1" applyBorder="1" applyAlignment="1">
      <alignment horizontal="center" vertical="center"/>
    </xf>
    <xf numFmtId="0" fontId="22" fillId="0" borderId="41" xfId="19" applyNumberFormat="1" applyFont="1" applyFill="1" applyBorder="1" applyAlignment="1">
      <alignment horizontal="center" wrapText="1"/>
    </xf>
    <xf numFmtId="0" fontId="22" fillId="0" borderId="42" xfId="19" applyNumberFormat="1" applyFont="1" applyFill="1" applyBorder="1" applyAlignment="1">
      <alignment horizontal="center" wrapText="1"/>
    </xf>
    <xf numFmtId="164" fontId="25" fillId="0" borderId="40" xfId="19" applyNumberFormat="1" applyFont="1" applyFill="1" applyBorder="1" applyAlignment="1">
      <alignment horizontal="center" vertical="center"/>
    </xf>
    <xf numFmtId="164" fontId="25" fillId="0" borderId="65" xfId="19" applyNumberFormat="1" applyFont="1" applyFill="1" applyBorder="1" applyAlignment="1">
      <alignment horizontal="center" vertical="center"/>
    </xf>
    <xf numFmtId="0" fontId="22" fillId="0" borderId="43" xfId="19" applyNumberFormat="1" applyFont="1" applyFill="1" applyBorder="1" applyAlignment="1">
      <alignment horizontal="center"/>
    </xf>
    <xf numFmtId="0" fontId="22" fillId="0" borderId="42" xfId="19" applyNumberFormat="1" applyFont="1" applyFill="1" applyBorder="1" applyAlignment="1">
      <alignment horizontal="center"/>
    </xf>
    <xf numFmtId="164" fontId="24" fillId="15" borderId="45" xfId="19" applyNumberFormat="1" applyFont="1" applyFill="1" applyBorder="1" applyAlignment="1">
      <alignment horizontal="center" vertical="center"/>
    </xf>
    <xf numFmtId="164" fontId="24" fillId="15" borderId="0" xfId="19" applyNumberFormat="1" applyFont="1" applyFill="1" applyBorder="1" applyAlignment="1">
      <alignment horizontal="center" vertical="center"/>
    </xf>
    <xf numFmtId="164" fontId="24" fillId="15" borderId="17" xfId="19" applyNumberFormat="1" applyFont="1" applyFill="1" applyBorder="1" applyAlignment="1">
      <alignment horizontal="center" vertical="center"/>
    </xf>
    <xf numFmtId="164" fontId="24" fillId="15" borderId="48" xfId="19" applyNumberFormat="1" applyFont="1" applyFill="1" applyBorder="1" applyAlignment="1">
      <alignment horizontal="center" vertical="center"/>
    </xf>
    <xf numFmtId="0" fontId="24" fillId="15" borderId="64" xfId="19" applyFont="1" applyFill="1" applyBorder="1" applyAlignment="1">
      <alignment horizontal="center" vertical="center" textRotation="90" wrapText="1"/>
    </xf>
    <xf numFmtId="0" fontId="24" fillId="15" borderId="10" xfId="19" applyFont="1" applyFill="1" applyBorder="1" applyAlignment="1">
      <alignment horizontal="center" vertical="center" textRotation="90" wrapText="1"/>
    </xf>
    <xf numFmtId="0" fontId="24" fillId="15" borderId="48" xfId="19" applyFont="1" applyFill="1" applyBorder="1" applyAlignment="1">
      <alignment horizontal="center" vertical="center" textRotation="90" wrapText="1"/>
    </xf>
    <xf numFmtId="164" fontId="25" fillId="0" borderId="18" xfId="19" applyNumberFormat="1" applyFont="1" applyFill="1" applyBorder="1" applyAlignment="1">
      <alignment horizontal="center" vertical="center"/>
    </xf>
    <xf numFmtId="164" fontId="25" fillId="0" borderId="24" xfId="19" applyNumberFormat="1" applyFont="1" applyFill="1" applyBorder="1" applyAlignment="1">
      <alignment horizontal="center" vertical="center"/>
    </xf>
    <xf numFmtId="0" fontId="13" fillId="0" borderId="46" xfId="18" applyBorder="1"/>
    <xf numFmtId="0" fontId="13" fillId="0" borderId="64" xfId="18" applyBorder="1"/>
    <xf numFmtId="0" fontId="13" fillId="0" borderId="45" xfId="18" applyBorder="1"/>
    <xf numFmtId="0" fontId="24" fillId="15" borderId="46" xfId="19" applyFont="1" applyFill="1" applyBorder="1" applyAlignment="1">
      <alignment horizontal="center" vertical="center" textRotation="90" wrapText="1"/>
    </xf>
    <xf numFmtId="164" fontId="25" fillId="0" borderId="75" xfId="19" applyNumberFormat="1" applyFont="1" applyFill="1" applyBorder="1" applyAlignment="1">
      <alignment horizontal="center" vertical="center"/>
    </xf>
    <xf numFmtId="0" fontId="24" fillId="15" borderId="17" xfId="19" applyFont="1" applyFill="1" applyBorder="1" applyAlignment="1">
      <alignment horizontal="center" vertical="center" textRotation="90" wrapText="1"/>
    </xf>
    <xf numFmtId="0" fontId="24" fillId="15" borderId="11" xfId="19" applyFont="1" applyFill="1" applyBorder="1" applyAlignment="1">
      <alignment horizontal="center" vertical="center" textRotation="90" wrapText="1"/>
    </xf>
    <xf numFmtId="164" fontId="25" fillId="0" borderId="74" xfId="19" applyNumberFormat="1" applyFont="1" applyFill="1" applyBorder="1" applyAlignment="1">
      <alignment horizontal="center" vertical="center"/>
    </xf>
    <xf numFmtId="0" fontId="38" fillId="2" borderId="21" xfId="20" applyFont="1" applyBorder="1" applyAlignment="1">
      <alignment horizontal="center" wrapText="1"/>
    </xf>
    <xf numFmtId="0" fontId="38" fillId="2" borderId="26" xfId="20" applyFont="1" applyBorder="1" applyAlignment="1">
      <alignment horizontal="center" wrapText="1"/>
    </xf>
    <xf numFmtId="0" fontId="38" fillId="0" borderId="70" xfId="25" applyNumberFormat="1" applyFont="1" applyFill="1" applyBorder="1" applyAlignment="1">
      <alignment horizontal="center" vertical="center"/>
    </xf>
    <xf numFmtId="0" fontId="38" fillId="0" borderId="66" xfId="25" applyNumberFormat="1" applyFont="1" applyFill="1" applyBorder="1" applyAlignment="1">
      <alignment horizontal="center" vertical="center"/>
    </xf>
    <xf numFmtId="0" fontId="38" fillId="3" borderId="37" xfId="25" applyNumberFormat="1" applyFont="1" applyBorder="1" applyAlignment="1">
      <alignment horizontal="center" vertical="center"/>
    </xf>
    <xf numFmtId="0" fontId="38" fillId="3" borderId="63" xfId="25" applyNumberFormat="1" applyFont="1" applyBorder="1" applyAlignment="1">
      <alignment horizontal="center" vertical="center"/>
    </xf>
    <xf numFmtId="0" fontId="38" fillId="20" borderId="70" xfId="25" applyNumberFormat="1" applyFont="1" applyFill="1" applyBorder="1" applyAlignment="1">
      <alignment horizontal="center" vertical="center"/>
    </xf>
    <xf numFmtId="0" fontId="38" fillId="20" borderId="66" xfId="25" applyNumberFormat="1" applyFont="1" applyFill="1" applyBorder="1" applyAlignment="1">
      <alignment horizontal="center" vertical="center"/>
    </xf>
    <xf numFmtId="0" fontId="38" fillId="3" borderId="26" xfId="25" applyNumberFormat="1" applyFont="1" applyBorder="1" applyAlignment="1">
      <alignment horizontal="center" vertical="center"/>
    </xf>
    <xf numFmtId="0" fontId="38" fillId="3" borderId="21" xfId="25" applyNumberFormat="1" applyFont="1" applyBorder="1" applyAlignment="1">
      <alignment horizontal="center" vertical="center"/>
    </xf>
    <xf numFmtId="0" fontId="38" fillId="20" borderId="0" xfId="25" applyFont="1" applyFill="1"/>
    <xf numFmtId="0" fontId="38" fillId="20" borderId="31" xfId="25" applyNumberFormat="1" applyFont="1" applyFill="1" applyBorder="1" applyAlignment="1">
      <alignment horizontal="center" vertical="center"/>
    </xf>
    <xf numFmtId="0" fontId="38" fillId="20" borderId="43" xfId="25" applyNumberFormat="1" applyFont="1" applyFill="1" applyBorder="1" applyAlignment="1">
      <alignment horizontal="center" vertical="center"/>
    </xf>
    <xf numFmtId="0" fontId="38" fillId="3" borderId="42" xfId="25" applyNumberFormat="1" applyFont="1" applyBorder="1" applyAlignment="1">
      <alignment horizontal="center" vertical="center"/>
    </xf>
    <xf numFmtId="0" fontId="38" fillId="0" borderId="68" xfId="25" applyNumberFormat="1" applyFont="1" applyFill="1" applyBorder="1" applyAlignment="1">
      <alignment horizontal="center" vertical="center"/>
    </xf>
    <xf numFmtId="0" fontId="38" fillId="0" borderId="69" xfId="25" applyNumberFormat="1" applyFont="1" applyFill="1" applyBorder="1" applyAlignment="1">
      <alignment horizontal="center" vertical="center"/>
    </xf>
    <xf numFmtId="0" fontId="38" fillId="3" borderId="21" xfId="25" applyFont="1" applyBorder="1"/>
    <xf numFmtId="0" fontId="38" fillId="3" borderId="20" xfId="25" applyFont="1" applyBorder="1"/>
    <xf numFmtId="0" fontId="38" fillId="3" borderId="21" xfId="25" applyFont="1" applyBorder="1" applyAlignment="1">
      <alignment horizontal="center"/>
    </xf>
    <xf numFmtId="0" fontId="38" fillId="3" borderId="20" xfId="25" applyFont="1" applyBorder="1" applyAlignment="1">
      <alignment horizontal="center"/>
    </xf>
    <xf numFmtId="164" fontId="25" fillId="0" borderId="0" xfId="19" applyNumberFormat="1" applyFont="1" applyFill="1" applyBorder="1" applyAlignment="1">
      <alignment horizontal="center" vertical="center"/>
    </xf>
    <xf numFmtId="0" fontId="38" fillId="3" borderId="26" xfId="25" applyFont="1" applyBorder="1" applyAlignment="1">
      <alignment horizontal="center"/>
    </xf>
    <xf numFmtId="0" fontId="38" fillId="20" borderId="21" xfId="25" applyFont="1" applyFill="1" applyBorder="1" applyAlignment="1">
      <alignment horizontal="center"/>
    </xf>
    <xf numFmtId="0" fontId="38" fillId="20" borderId="20" xfId="25" applyFont="1" applyFill="1" applyBorder="1" applyAlignment="1">
      <alignment horizontal="center"/>
    </xf>
    <xf numFmtId="0" fontId="38" fillId="0" borderId="21" xfId="25" applyFont="1" applyFill="1" applyBorder="1" applyAlignment="1">
      <alignment horizontal="center"/>
    </xf>
    <xf numFmtId="0" fontId="38" fillId="0" borderId="20" xfId="25" applyFont="1" applyFill="1" applyBorder="1" applyAlignment="1">
      <alignment horizontal="center"/>
    </xf>
    <xf numFmtId="164" fontId="25" fillId="0" borderId="44" xfId="19" applyNumberFormat="1" applyFont="1" applyFill="1" applyBorder="1" applyAlignment="1">
      <alignment horizontal="center" vertical="center"/>
    </xf>
    <xf numFmtId="0" fontId="38" fillId="0" borderId="20" xfId="0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0" fontId="38" fillId="20" borderId="26" xfId="25" applyFont="1" applyFill="1" applyBorder="1" applyAlignment="1">
      <alignment horizontal="center"/>
    </xf>
    <xf numFmtId="0" fontId="15" fillId="2" borderId="21" xfId="20" applyBorder="1" applyAlignment="1">
      <alignment horizontal="center" wrapText="1"/>
    </xf>
    <xf numFmtId="0" fontId="15" fillId="2" borderId="20" xfId="20" applyBorder="1" applyAlignment="1">
      <alignment horizontal="center" wrapText="1"/>
    </xf>
    <xf numFmtId="0" fontId="15" fillId="2" borderId="16" xfId="20" applyBorder="1" applyAlignment="1">
      <alignment horizontal="center" wrapText="1"/>
    </xf>
    <xf numFmtId="0" fontId="19" fillId="3" borderId="21" xfId="25" applyBorder="1" applyAlignment="1">
      <alignment horizontal="center"/>
    </xf>
    <xf numFmtId="0" fontId="19" fillId="3" borderId="20" xfId="25" applyBorder="1" applyAlignment="1">
      <alignment horizontal="center"/>
    </xf>
    <xf numFmtId="0" fontId="38" fillId="3" borderId="39" xfId="25" applyFont="1" applyBorder="1" applyAlignment="1">
      <alignment horizontal="center"/>
    </xf>
    <xf numFmtId="0" fontId="38" fillId="3" borderId="27" xfId="25" applyFont="1" applyBorder="1" applyAlignment="1">
      <alignment horizontal="center"/>
    </xf>
    <xf numFmtId="0" fontId="38" fillId="0" borderId="39" xfId="25" applyFont="1" applyFill="1" applyBorder="1" applyAlignment="1">
      <alignment horizontal="center"/>
    </xf>
    <xf numFmtId="0" fontId="38" fillId="0" borderId="27" xfId="25" applyFont="1" applyFill="1" applyBorder="1" applyAlignment="1">
      <alignment horizontal="center"/>
    </xf>
    <xf numFmtId="0" fontId="38" fillId="3" borderId="21" xfId="25" applyFont="1" applyBorder="1" applyAlignment="1">
      <alignment horizontal="center" wrapText="1"/>
    </xf>
    <xf numFmtId="0" fontId="38" fillId="3" borderId="26" xfId="25" applyFont="1" applyBorder="1" applyAlignment="1">
      <alignment horizontal="center" wrapText="1"/>
    </xf>
    <xf numFmtId="0" fontId="15" fillId="2" borderId="39" xfId="20" applyBorder="1" applyAlignment="1">
      <alignment horizontal="center" wrapText="1"/>
    </xf>
    <xf numFmtId="0" fontId="15" fillId="2" borderId="27" xfId="20" applyBorder="1" applyAlignment="1">
      <alignment horizontal="center" wrapText="1"/>
    </xf>
    <xf numFmtId="0" fontId="15" fillId="2" borderId="39" xfId="20" applyBorder="1" applyAlignment="1">
      <alignment horizontal="center"/>
    </xf>
    <xf numFmtId="0" fontId="15" fillId="2" borderId="27" xfId="20" applyBorder="1" applyAlignment="1">
      <alignment horizontal="center"/>
    </xf>
    <xf numFmtId="0" fontId="38" fillId="3" borderId="22" xfId="25" applyFont="1" applyBorder="1" applyAlignment="1">
      <alignment horizontal="center"/>
    </xf>
    <xf numFmtId="0" fontId="38" fillId="3" borderId="16" xfId="25" applyFont="1" applyBorder="1" applyAlignment="1">
      <alignment horizontal="center"/>
    </xf>
    <xf numFmtId="164" fontId="22" fillId="0" borderId="46" xfId="25" applyNumberFormat="1" applyFont="1" applyFill="1" applyBorder="1" applyAlignment="1">
      <alignment horizontal="center" vertical="center"/>
    </xf>
    <xf numFmtId="164" fontId="22" fillId="0" borderId="64" xfId="25" applyNumberFormat="1" applyFont="1" applyFill="1" applyBorder="1" applyAlignment="1">
      <alignment horizontal="center" vertical="center"/>
    </xf>
    <xf numFmtId="0" fontId="38" fillId="0" borderId="21" xfId="0" applyFont="1" applyBorder="1" applyAlignment="1">
      <alignment horizontal="center"/>
    </xf>
    <xf numFmtId="0" fontId="38" fillId="0" borderId="30" xfId="25" applyFont="1" applyFill="1" applyBorder="1" applyAlignment="1">
      <alignment horizontal="center"/>
    </xf>
    <xf numFmtId="0" fontId="38" fillId="3" borderId="60" xfId="25" applyFont="1" applyBorder="1" applyAlignment="1">
      <alignment horizontal="center"/>
    </xf>
    <xf numFmtId="0" fontId="38" fillId="3" borderId="29" xfId="25" applyFont="1" applyBorder="1" applyAlignment="1">
      <alignment horizontal="center"/>
    </xf>
    <xf numFmtId="164" fontId="24" fillId="15" borderId="15" xfId="19" applyNumberFormat="1" applyFont="1" applyFill="1" applyBorder="1" applyAlignment="1">
      <alignment horizontal="center" vertical="center"/>
    </xf>
    <xf numFmtId="0" fontId="19" fillId="3" borderId="26" xfId="25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0" xfId="0" applyBorder="1" applyAlignment="1">
      <alignment horizontal="center"/>
    </xf>
    <xf numFmtId="0" fontId="19" fillId="3" borderId="21" xfId="25" applyBorder="1"/>
    <xf numFmtId="0" fontId="19" fillId="3" borderId="20" xfId="25" applyBorder="1"/>
    <xf numFmtId="0" fontId="19" fillId="3" borderId="21" xfId="25" applyNumberFormat="1" applyBorder="1" applyAlignment="1">
      <alignment horizontal="center" vertical="center" wrapText="1"/>
    </xf>
    <xf numFmtId="0" fontId="19" fillId="3" borderId="26" xfId="25" applyBorder="1" applyAlignment="1">
      <alignment horizontal="center" vertical="center" wrapText="1"/>
    </xf>
    <xf numFmtId="0" fontId="19" fillId="3" borderId="19" xfId="25" applyBorder="1" applyAlignment="1">
      <alignment horizontal="center"/>
    </xf>
    <xf numFmtId="0" fontId="19" fillId="3" borderId="25" xfId="25" applyBorder="1" applyAlignment="1">
      <alignment horizontal="center"/>
    </xf>
    <xf numFmtId="0" fontId="0" fillId="0" borderId="21" xfId="0" applyBorder="1"/>
    <xf numFmtId="0" fontId="0" fillId="0" borderId="20" xfId="0" applyBorder="1"/>
    <xf numFmtId="0" fontId="19" fillId="3" borderId="37" xfId="25" applyNumberFormat="1" applyBorder="1" applyAlignment="1">
      <alignment horizontal="center" vertical="center"/>
    </xf>
    <xf numFmtId="0" fontId="19" fillId="3" borderId="63" xfId="25" applyNumberFormat="1" applyBorder="1" applyAlignment="1">
      <alignment horizontal="center" vertical="center"/>
    </xf>
    <xf numFmtId="0" fontId="19" fillId="3" borderId="26" xfId="25" applyNumberFormat="1" applyBorder="1" applyAlignment="1">
      <alignment horizontal="center" vertical="center"/>
    </xf>
    <xf numFmtId="0" fontId="19" fillId="3" borderId="42" xfId="25" applyNumberFormat="1" applyBorder="1" applyAlignment="1">
      <alignment horizontal="center" vertical="center"/>
    </xf>
    <xf numFmtId="0" fontId="19" fillId="3" borderId="0" xfId="25"/>
    <xf numFmtId="0" fontId="19" fillId="3" borderId="32" xfId="25" applyNumberFormat="1" applyBorder="1" applyAlignment="1">
      <alignment horizontal="center" vertical="center"/>
    </xf>
    <xf numFmtId="0" fontId="19" fillId="3" borderId="41" xfId="25" applyNumberFormat="1" applyBorder="1" applyAlignment="1">
      <alignment horizontal="center" vertical="center"/>
    </xf>
    <xf numFmtId="0" fontId="19" fillId="3" borderId="31" xfId="25" applyNumberFormat="1" applyBorder="1" applyAlignment="1">
      <alignment horizontal="center" vertical="center"/>
    </xf>
    <xf numFmtId="0" fontId="19" fillId="3" borderId="43" xfId="25" applyNumberFormat="1" applyBorder="1" applyAlignment="1">
      <alignment horizontal="center" vertical="center"/>
    </xf>
    <xf numFmtId="0" fontId="0" fillId="0" borderId="25" xfId="0" applyBorder="1"/>
    <xf numFmtId="0" fontId="0" fillId="0" borderId="32" xfId="0" applyBorder="1"/>
    <xf numFmtId="0" fontId="19" fillId="3" borderId="66" xfId="25" applyNumberFormat="1" applyBorder="1" applyAlignment="1">
      <alignment horizontal="center" vertical="center"/>
    </xf>
    <xf numFmtId="0" fontId="19" fillId="3" borderId="72" xfId="25" applyNumberFormat="1" applyBorder="1" applyAlignment="1">
      <alignment horizontal="center" vertical="center"/>
    </xf>
    <xf numFmtId="0" fontId="19" fillId="3" borderId="21" xfId="25" applyNumberFormat="1" applyBorder="1" applyAlignment="1">
      <alignment horizontal="center" vertical="center"/>
    </xf>
    <xf numFmtId="0" fontId="19" fillId="3" borderId="69" xfId="25" applyNumberFormat="1" applyBorder="1" applyAlignment="1">
      <alignment horizontal="center" vertical="center"/>
    </xf>
    <xf numFmtId="0" fontId="19" fillId="3" borderId="16" xfId="25" applyBorder="1" applyAlignment="1">
      <alignment horizontal="center"/>
    </xf>
    <xf numFmtId="0" fontId="19" fillId="3" borderId="71" xfId="25" applyNumberFormat="1" applyBorder="1" applyAlignment="1">
      <alignment horizontal="center" vertical="center"/>
    </xf>
    <xf numFmtId="0" fontId="19" fillId="3" borderId="73" xfId="25" applyNumberFormat="1" applyBorder="1" applyAlignment="1">
      <alignment horizontal="center" vertical="center"/>
    </xf>
  </cellXfs>
  <cellStyles count="26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Расписание" xfId="19"/>
    <cellStyle name="Плохой" xfId="20" builtinId="27" customBuiltin="1"/>
    <cellStyle name="Пояснение" xfId="21" builtinId="53" customBuiltin="1"/>
    <cellStyle name="Примечание" xfId="22" builtinId="10" customBuiltin="1"/>
    <cellStyle name="Связанная ячейка" xfId="23" builtinId="24" customBuiltin="1"/>
    <cellStyle name="Текст предупреждения" xfId="24" builtinId="11" customBuiltin="1"/>
    <cellStyle name="Хороший" xfId="2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4"/>
  <sheetViews>
    <sheetView tabSelected="1" view="pageBreakPreview" zoomScale="70" zoomScaleNormal="46" zoomScaleSheetLayoutView="70" workbookViewId="0">
      <pane ySplit="1" topLeftCell="A32" activePane="bottomLeft" state="frozen"/>
      <selection activeCell="C1" sqref="C1"/>
      <selection pane="bottomLeft" activeCell="C69" sqref="C69"/>
    </sheetView>
  </sheetViews>
  <sheetFormatPr defaultRowHeight="18.75" x14ac:dyDescent="0.3"/>
  <cols>
    <col min="1" max="1" width="5.5703125" style="77" customWidth="1"/>
    <col min="2" max="2" width="16" style="78" customWidth="1"/>
    <col min="3" max="6" width="11" style="79" customWidth="1"/>
    <col min="7" max="7" width="11" style="76" customWidth="1"/>
    <col min="8" max="8" width="11" style="79" customWidth="1"/>
    <col min="9" max="10" width="9.85546875" style="79" customWidth="1"/>
    <col min="11" max="11" width="11" style="77" customWidth="1"/>
    <col min="12" max="13" width="11" style="79" customWidth="1"/>
    <col min="14" max="14" width="17.42578125" style="77" customWidth="1"/>
  </cols>
  <sheetData>
    <row r="1" spans="1:14" ht="41.25" customHeight="1" thickBot="1" x14ac:dyDescent="0.35">
      <c r="A1" s="1"/>
      <c r="B1" s="2"/>
      <c r="C1" s="3">
        <v>802</v>
      </c>
      <c r="D1" s="3">
        <v>804</v>
      </c>
      <c r="E1" s="3">
        <v>808</v>
      </c>
      <c r="F1" s="3">
        <v>809</v>
      </c>
      <c r="G1" s="4">
        <v>810</v>
      </c>
      <c r="H1" s="3">
        <v>811</v>
      </c>
      <c r="I1" s="5">
        <v>910</v>
      </c>
      <c r="J1" s="5">
        <v>1009</v>
      </c>
      <c r="K1" s="6">
        <v>1111</v>
      </c>
      <c r="L1" s="5">
        <v>1112</v>
      </c>
      <c r="M1" s="5">
        <v>1206</v>
      </c>
      <c r="N1" s="7" t="s">
        <v>0</v>
      </c>
    </row>
    <row r="2" spans="1:14" ht="15.75" customHeight="1" x14ac:dyDescent="0.25">
      <c r="A2" s="383"/>
      <c r="B2" s="380"/>
      <c r="C2" s="8"/>
      <c r="D2" s="8"/>
      <c r="E2" s="8"/>
      <c r="F2" s="8"/>
      <c r="G2" s="8"/>
      <c r="H2" s="8"/>
      <c r="I2" s="8"/>
      <c r="J2" s="8"/>
      <c r="K2" s="9"/>
      <c r="L2" s="9"/>
      <c r="M2" s="202"/>
      <c r="N2" s="380"/>
    </row>
    <row r="3" spans="1:14" ht="15.75" customHeight="1" thickBot="1" x14ac:dyDescent="0.3">
      <c r="A3" s="384"/>
      <c r="B3" s="381"/>
      <c r="C3" s="344"/>
      <c r="D3" s="344"/>
      <c r="E3" s="344"/>
      <c r="F3" s="344"/>
      <c r="G3" s="345"/>
      <c r="H3" s="344"/>
      <c r="I3" s="344"/>
      <c r="J3" s="344"/>
      <c r="K3" s="345"/>
      <c r="L3" s="344"/>
      <c r="M3" s="346"/>
      <c r="N3" s="381"/>
    </row>
    <row r="4" spans="1:14" s="18" customFormat="1" ht="15.75" customHeight="1" x14ac:dyDescent="0.3">
      <c r="A4" s="382" t="s">
        <v>1</v>
      </c>
      <c r="B4" s="121" t="s">
        <v>2</v>
      </c>
      <c r="C4" s="361"/>
      <c r="D4" s="361"/>
      <c r="E4" s="377"/>
      <c r="F4" s="377"/>
      <c r="G4" s="361"/>
      <c r="H4" s="361"/>
      <c r="I4" s="361"/>
      <c r="J4" s="361"/>
      <c r="K4" s="361"/>
      <c r="L4" s="361"/>
      <c r="M4" s="361"/>
      <c r="N4" s="378" t="s">
        <v>2</v>
      </c>
    </row>
    <row r="5" spans="1:14" s="23" customFormat="1" ht="15.75" customHeight="1" thickBot="1" x14ac:dyDescent="0.35">
      <c r="A5" s="382"/>
      <c r="B5" s="342"/>
      <c r="C5" s="361"/>
      <c r="D5" s="361"/>
      <c r="E5" s="377"/>
      <c r="F5" s="377"/>
      <c r="G5" s="361"/>
      <c r="H5" s="361"/>
      <c r="I5" s="361"/>
      <c r="J5" s="361"/>
      <c r="K5" s="361"/>
      <c r="L5" s="361"/>
      <c r="M5" s="361"/>
      <c r="N5" s="379"/>
    </row>
    <row r="6" spans="1:14" ht="15.75" customHeight="1" x14ac:dyDescent="0.3">
      <c r="A6" s="382"/>
      <c r="B6" s="231" t="s">
        <v>3</v>
      </c>
      <c r="C6" s="361"/>
      <c r="D6" s="361"/>
      <c r="E6" s="361"/>
      <c r="F6" s="361"/>
      <c r="G6" s="361"/>
      <c r="H6" s="361"/>
      <c r="I6" s="377"/>
      <c r="J6" s="361"/>
      <c r="K6" s="377"/>
      <c r="L6" s="377"/>
      <c r="M6" s="377"/>
      <c r="N6" s="378" t="s">
        <v>3</v>
      </c>
    </row>
    <row r="7" spans="1:14" ht="15.75" customHeight="1" thickBot="1" x14ac:dyDescent="0.35">
      <c r="A7" s="382"/>
      <c r="B7" s="342"/>
      <c r="C7" s="361"/>
      <c r="D7" s="361"/>
      <c r="E7" s="361"/>
      <c r="F7" s="361"/>
      <c r="G7" s="361"/>
      <c r="H7" s="361"/>
      <c r="I7" s="377"/>
      <c r="J7" s="361"/>
      <c r="K7" s="377"/>
      <c r="L7" s="377"/>
      <c r="M7" s="377"/>
      <c r="N7" s="379"/>
    </row>
    <row r="8" spans="1:14" ht="15.75" customHeight="1" x14ac:dyDescent="0.3">
      <c r="A8" s="382"/>
      <c r="B8" s="231" t="s">
        <v>4</v>
      </c>
      <c r="C8" s="361"/>
      <c r="D8" s="361"/>
      <c r="E8" s="361"/>
      <c r="F8" s="361"/>
      <c r="G8" s="361"/>
      <c r="H8" s="361"/>
      <c r="I8" s="361"/>
      <c r="J8" s="361"/>
      <c r="K8" s="377"/>
      <c r="L8" s="377"/>
      <c r="M8" s="377"/>
      <c r="N8" s="378" t="s">
        <v>4</v>
      </c>
    </row>
    <row r="9" spans="1:14" ht="15.75" customHeight="1" thickBot="1" x14ac:dyDescent="0.35">
      <c r="A9" s="382"/>
      <c r="B9" s="342"/>
      <c r="C9" s="361"/>
      <c r="D9" s="361"/>
      <c r="E9" s="361"/>
      <c r="F9" s="361"/>
      <c r="G9" s="361"/>
      <c r="H9" s="361"/>
      <c r="I9" s="361"/>
      <c r="J9" s="361"/>
      <c r="K9" s="377"/>
      <c r="L9" s="377"/>
      <c r="M9" s="377"/>
      <c r="N9" s="379"/>
    </row>
    <row r="10" spans="1:14" ht="15.75" customHeight="1" x14ac:dyDescent="0.3">
      <c r="A10" s="382"/>
      <c r="B10" s="231" t="s">
        <v>5</v>
      </c>
      <c r="C10" s="361"/>
      <c r="D10" s="361"/>
      <c r="E10" s="361"/>
      <c r="F10" s="361"/>
      <c r="G10" s="377"/>
      <c r="H10" s="361"/>
      <c r="I10" s="361"/>
      <c r="J10" s="361"/>
      <c r="K10" s="361"/>
      <c r="L10" s="377"/>
      <c r="M10" s="377"/>
      <c r="N10" s="378" t="s">
        <v>5</v>
      </c>
    </row>
    <row r="11" spans="1:14" ht="15.75" customHeight="1" thickBot="1" x14ac:dyDescent="0.35">
      <c r="A11" s="382"/>
      <c r="B11" s="342"/>
      <c r="C11" s="361"/>
      <c r="D11" s="361"/>
      <c r="E11" s="361"/>
      <c r="F11" s="361"/>
      <c r="G11" s="377"/>
      <c r="H11" s="361"/>
      <c r="I11" s="361"/>
      <c r="J11" s="361"/>
      <c r="K11" s="361"/>
      <c r="L11" s="377"/>
      <c r="M11" s="377"/>
      <c r="N11" s="379"/>
    </row>
    <row r="12" spans="1:14" s="18" customFormat="1" ht="15.75" customHeight="1" x14ac:dyDescent="0.3">
      <c r="A12" s="382"/>
      <c r="B12" s="231" t="s">
        <v>6</v>
      </c>
      <c r="C12" s="361"/>
      <c r="D12" s="361"/>
      <c r="E12" s="361"/>
      <c r="F12" s="361"/>
      <c r="G12" s="361"/>
      <c r="H12" s="361"/>
      <c r="I12" s="361"/>
      <c r="J12" s="361"/>
      <c r="K12" s="361"/>
      <c r="L12" s="377"/>
      <c r="M12" s="377"/>
      <c r="N12" s="378" t="s">
        <v>6</v>
      </c>
    </row>
    <row r="13" spans="1:14" s="33" customFormat="1" ht="15.75" customHeight="1" thickBot="1" x14ac:dyDescent="0.35">
      <c r="A13" s="382"/>
      <c r="B13" s="342"/>
      <c r="C13" s="361"/>
      <c r="D13" s="361"/>
      <c r="E13" s="361"/>
      <c r="F13" s="361"/>
      <c r="G13" s="361"/>
      <c r="H13" s="361"/>
      <c r="I13" s="361"/>
      <c r="J13" s="361"/>
      <c r="K13" s="361"/>
      <c r="L13" s="377"/>
      <c r="M13" s="377"/>
      <c r="N13" s="379"/>
    </row>
    <row r="14" spans="1:14" s="18" customFormat="1" ht="15.75" customHeight="1" x14ac:dyDescent="0.3">
      <c r="A14" s="382"/>
      <c r="B14" s="231" t="s">
        <v>7</v>
      </c>
      <c r="C14" s="361"/>
      <c r="D14" s="361"/>
      <c r="E14" s="361"/>
      <c r="F14" s="361"/>
      <c r="G14" s="361"/>
      <c r="H14" s="377"/>
      <c r="I14" s="361"/>
      <c r="J14" s="361"/>
      <c r="K14" s="377"/>
      <c r="L14" s="377"/>
      <c r="M14" s="377"/>
      <c r="N14" s="378" t="s">
        <v>8</v>
      </c>
    </row>
    <row r="15" spans="1:14" s="33" customFormat="1" ht="15.75" customHeight="1" thickBot="1" x14ac:dyDescent="0.35">
      <c r="A15" s="382"/>
      <c r="B15" s="121"/>
      <c r="C15" s="361"/>
      <c r="D15" s="361"/>
      <c r="E15" s="361"/>
      <c r="F15" s="361"/>
      <c r="G15" s="361"/>
      <c r="H15" s="377"/>
      <c r="I15" s="361"/>
      <c r="J15" s="361"/>
      <c r="K15" s="377"/>
      <c r="L15" s="377"/>
      <c r="M15" s="377"/>
      <c r="N15" s="379"/>
    </row>
    <row r="16" spans="1:14" ht="15.75" customHeight="1" thickBot="1" x14ac:dyDescent="0.35">
      <c r="A16" s="45"/>
      <c r="B16" s="34"/>
      <c r="C16" s="343"/>
      <c r="D16" s="369"/>
      <c r="E16" s="370"/>
      <c r="F16" s="370"/>
      <c r="G16" s="371"/>
      <c r="H16" s="370"/>
      <c r="I16" s="369"/>
      <c r="J16" s="369"/>
      <c r="K16" s="372"/>
      <c r="L16" s="369"/>
      <c r="M16" s="373"/>
      <c r="N16" s="37"/>
    </row>
    <row r="17" spans="1:14" ht="15.75" customHeight="1" x14ac:dyDescent="0.3">
      <c r="A17" s="385" t="s">
        <v>9</v>
      </c>
      <c r="B17" s="388" t="s">
        <v>2</v>
      </c>
      <c r="C17" s="361"/>
      <c r="D17" s="361"/>
      <c r="E17" s="361"/>
      <c r="F17" s="361"/>
      <c r="G17" s="361"/>
      <c r="H17" s="361"/>
      <c r="I17" s="361"/>
      <c r="J17" s="361"/>
      <c r="K17" s="377"/>
      <c r="L17" s="377"/>
      <c r="M17" s="361"/>
      <c r="N17" s="378" t="s">
        <v>2</v>
      </c>
    </row>
    <row r="18" spans="1:14" ht="15.75" customHeight="1" thickBot="1" x14ac:dyDescent="0.35">
      <c r="A18" s="385"/>
      <c r="B18" s="387"/>
      <c r="C18" s="361"/>
      <c r="D18" s="361"/>
      <c r="E18" s="361"/>
      <c r="F18" s="361"/>
      <c r="G18" s="361"/>
      <c r="H18" s="361"/>
      <c r="I18" s="361"/>
      <c r="J18" s="361"/>
      <c r="K18" s="377"/>
      <c r="L18" s="377"/>
      <c r="M18" s="361"/>
      <c r="N18" s="379"/>
    </row>
    <row r="19" spans="1:14" s="18" customFormat="1" ht="15.75" customHeight="1" x14ac:dyDescent="0.3">
      <c r="A19" s="385"/>
      <c r="B19" s="386" t="s">
        <v>3</v>
      </c>
      <c r="C19" s="361"/>
      <c r="D19" s="361"/>
      <c r="E19" s="361"/>
      <c r="F19" s="361"/>
      <c r="G19" s="361"/>
      <c r="H19" s="361"/>
      <c r="I19" s="361"/>
      <c r="J19" s="361"/>
      <c r="K19" s="377"/>
      <c r="L19" s="377"/>
      <c r="M19" s="377"/>
      <c r="N19" s="378" t="s">
        <v>3</v>
      </c>
    </row>
    <row r="20" spans="1:14" s="33" customFormat="1" ht="15.75" customHeight="1" thickBot="1" x14ac:dyDescent="0.35">
      <c r="A20" s="385"/>
      <c r="B20" s="387"/>
      <c r="C20" s="361"/>
      <c r="D20" s="361"/>
      <c r="E20" s="361"/>
      <c r="F20" s="361"/>
      <c r="G20" s="361"/>
      <c r="H20" s="361"/>
      <c r="I20" s="361"/>
      <c r="J20" s="361"/>
      <c r="K20" s="377"/>
      <c r="L20" s="377"/>
      <c r="M20" s="377"/>
      <c r="N20" s="379"/>
    </row>
    <row r="21" spans="1:14" s="18" customFormat="1" ht="15.75" customHeight="1" x14ac:dyDescent="0.3">
      <c r="A21" s="385"/>
      <c r="B21" s="386" t="s">
        <v>4</v>
      </c>
      <c r="C21" s="361"/>
      <c r="D21" s="361"/>
      <c r="E21" s="361"/>
      <c r="F21" s="361"/>
      <c r="G21" s="361"/>
      <c r="H21" s="361"/>
      <c r="I21" s="361"/>
      <c r="J21" s="361"/>
      <c r="K21" s="377"/>
      <c r="L21" s="377"/>
      <c r="M21" s="377"/>
      <c r="N21" s="378" t="s">
        <v>4</v>
      </c>
    </row>
    <row r="22" spans="1:14" s="33" customFormat="1" ht="15.75" customHeight="1" thickBot="1" x14ac:dyDescent="0.35">
      <c r="A22" s="385"/>
      <c r="B22" s="387"/>
      <c r="C22" s="361"/>
      <c r="D22" s="361"/>
      <c r="E22" s="361"/>
      <c r="F22" s="361"/>
      <c r="G22" s="361"/>
      <c r="H22" s="361"/>
      <c r="I22" s="361"/>
      <c r="J22" s="361"/>
      <c r="K22" s="377"/>
      <c r="L22" s="377"/>
      <c r="M22" s="377"/>
      <c r="N22" s="379"/>
    </row>
    <row r="23" spans="1:14" s="18" customFormat="1" ht="15.75" customHeight="1" x14ac:dyDescent="0.3">
      <c r="A23" s="385"/>
      <c r="B23" s="386" t="s">
        <v>5</v>
      </c>
      <c r="C23" s="361"/>
      <c r="D23" s="361"/>
      <c r="E23" s="361"/>
      <c r="F23" s="361"/>
      <c r="G23" s="361"/>
      <c r="H23" s="361"/>
      <c r="I23" s="377"/>
      <c r="J23" s="361"/>
      <c r="K23" s="377"/>
      <c r="L23" s="377"/>
      <c r="M23" s="377"/>
      <c r="N23" s="378" t="s">
        <v>5</v>
      </c>
    </row>
    <row r="24" spans="1:14" s="33" customFormat="1" ht="15.75" customHeight="1" thickBot="1" x14ac:dyDescent="0.35">
      <c r="A24" s="385"/>
      <c r="B24" s="387"/>
      <c r="C24" s="361"/>
      <c r="D24" s="361"/>
      <c r="E24" s="361"/>
      <c r="F24" s="361"/>
      <c r="G24" s="361"/>
      <c r="H24" s="361"/>
      <c r="I24" s="377"/>
      <c r="J24" s="361"/>
      <c r="K24" s="377"/>
      <c r="L24" s="377"/>
      <c r="M24" s="377"/>
      <c r="N24" s="379"/>
    </row>
    <row r="25" spans="1:14" s="18" customFormat="1" ht="15.75" customHeight="1" x14ac:dyDescent="0.3">
      <c r="A25" s="385"/>
      <c r="B25" s="386" t="s">
        <v>6</v>
      </c>
      <c r="C25" s="361"/>
      <c r="D25" s="361"/>
      <c r="E25" s="361"/>
      <c r="F25" s="361"/>
      <c r="G25" s="377"/>
      <c r="H25" s="361"/>
      <c r="I25" s="377"/>
      <c r="J25" s="361"/>
      <c r="K25" s="377"/>
      <c r="L25" s="377"/>
      <c r="M25" s="377"/>
      <c r="N25" s="378" t="s">
        <v>6</v>
      </c>
    </row>
    <row r="26" spans="1:14" s="33" customFormat="1" ht="15.75" customHeight="1" thickBot="1" x14ac:dyDescent="0.35">
      <c r="A26" s="385"/>
      <c r="B26" s="387"/>
      <c r="C26" s="361"/>
      <c r="D26" s="361"/>
      <c r="E26" s="361"/>
      <c r="F26" s="361"/>
      <c r="G26" s="377"/>
      <c r="H26" s="361"/>
      <c r="I26" s="377"/>
      <c r="J26" s="361"/>
      <c r="K26" s="377"/>
      <c r="L26" s="377"/>
      <c r="M26" s="377"/>
      <c r="N26" s="379"/>
    </row>
    <row r="27" spans="1:14" s="18" customFormat="1" ht="15.75" customHeight="1" x14ac:dyDescent="0.3">
      <c r="A27" s="385"/>
      <c r="B27" s="386" t="s">
        <v>7</v>
      </c>
      <c r="C27" s="361"/>
      <c r="D27" s="361"/>
      <c r="E27" s="361"/>
      <c r="F27" s="377"/>
      <c r="G27" s="377"/>
      <c r="H27" s="361"/>
      <c r="I27" s="361"/>
      <c r="J27" s="361"/>
      <c r="K27" s="377"/>
      <c r="L27" s="377"/>
      <c r="M27" s="361"/>
      <c r="N27" s="378" t="s">
        <v>8</v>
      </c>
    </row>
    <row r="28" spans="1:14" s="33" customFormat="1" ht="15.75" customHeight="1" thickBot="1" x14ac:dyDescent="0.35">
      <c r="A28" s="385"/>
      <c r="B28" s="388"/>
      <c r="C28" s="361"/>
      <c r="D28" s="361"/>
      <c r="E28" s="361"/>
      <c r="F28" s="377"/>
      <c r="G28" s="377"/>
      <c r="H28" s="361"/>
      <c r="I28" s="361"/>
      <c r="J28" s="361"/>
      <c r="K28" s="377"/>
      <c r="L28" s="377"/>
      <c r="M28" s="361"/>
      <c r="N28" s="379"/>
    </row>
    <row r="29" spans="1:14" s="18" customFormat="1" ht="15.75" customHeight="1" thickBot="1" x14ac:dyDescent="0.35">
      <c r="A29" s="45"/>
      <c r="B29" s="34"/>
      <c r="C29" s="343"/>
      <c r="D29" s="369"/>
      <c r="E29" s="370"/>
      <c r="F29" s="370"/>
      <c r="G29" s="370"/>
      <c r="H29" s="370"/>
      <c r="I29" s="369"/>
      <c r="J29" s="369"/>
      <c r="K29" s="369"/>
      <c r="L29" s="369"/>
      <c r="M29" s="373"/>
      <c r="N29" s="34"/>
    </row>
    <row r="30" spans="1:14" s="23" customFormat="1" ht="15.75" customHeight="1" x14ac:dyDescent="0.3">
      <c r="A30" s="385" t="s">
        <v>10</v>
      </c>
      <c r="B30" s="386" t="s">
        <v>2</v>
      </c>
      <c r="C30" s="361"/>
      <c r="D30" s="361"/>
      <c r="E30" s="361"/>
      <c r="F30" s="361"/>
      <c r="G30" s="361"/>
      <c r="H30" s="361"/>
      <c r="I30" s="361"/>
      <c r="J30" s="361"/>
      <c r="K30" s="361"/>
      <c r="L30" s="361"/>
      <c r="M30" s="377"/>
      <c r="N30" s="378" t="s">
        <v>2</v>
      </c>
    </row>
    <row r="31" spans="1:14" ht="15.75" customHeight="1" thickBot="1" x14ac:dyDescent="0.35">
      <c r="A31" s="385"/>
      <c r="B31" s="387"/>
      <c r="C31" s="361"/>
      <c r="D31" s="361"/>
      <c r="E31" s="361"/>
      <c r="F31" s="361"/>
      <c r="G31" s="361"/>
      <c r="H31" s="361"/>
      <c r="I31" s="361"/>
      <c r="J31" s="361"/>
      <c r="K31" s="361"/>
      <c r="L31" s="361"/>
      <c r="M31" s="377"/>
      <c r="N31" s="379"/>
    </row>
    <row r="32" spans="1:14" s="18" customFormat="1" ht="15.75" customHeight="1" x14ac:dyDescent="0.3">
      <c r="A32" s="385"/>
      <c r="B32" s="386" t="s">
        <v>3</v>
      </c>
      <c r="C32" s="361"/>
      <c r="D32" s="361"/>
      <c r="E32" s="361"/>
      <c r="F32" s="361"/>
      <c r="G32" s="361"/>
      <c r="H32" s="361"/>
      <c r="I32" s="361"/>
      <c r="J32" s="361"/>
      <c r="K32" s="377"/>
      <c r="L32" s="377"/>
      <c r="M32" s="377"/>
      <c r="N32" s="378" t="s">
        <v>3</v>
      </c>
    </row>
    <row r="33" spans="1:24" s="33" customFormat="1" ht="15.75" customHeight="1" thickBot="1" x14ac:dyDescent="0.35">
      <c r="A33" s="385"/>
      <c r="B33" s="387"/>
      <c r="C33" s="361"/>
      <c r="D33" s="361"/>
      <c r="E33" s="361"/>
      <c r="F33" s="361"/>
      <c r="G33" s="361"/>
      <c r="H33" s="361"/>
      <c r="I33" s="361"/>
      <c r="J33" s="361"/>
      <c r="K33" s="377"/>
      <c r="L33" s="377"/>
      <c r="M33" s="377"/>
      <c r="N33" s="379"/>
    </row>
    <row r="34" spans="1:24" s="18" customFormat="1" ht="15.75" customHeight="1" x14ac:dyDescent="0.3">
      <c r="A34" s="385"/>
      <c r="B34" s="386" t="s">
        <v>4</v>
      </c>
      <c r="C34" s="361"/>
      <c r="D34" s="361"/>
      <c r="E34" s="361"/>
      <c r="F34" s="361"/>
      <c r="G34" s="361"/>
      <c r="H34" s="361"/>
      <c r="I34" s="361"/>
      <c r="J34" s="361"/>
      <c r="K34" s="377"/>
      <c r="L34" s="377"/>
      <c r="M34" s="377"/>
      <c r="N34" s="378" t="s">
        <v>4</v>
      </c>
    </row>
    <row r="35" spans="1:24" s="33" customFormat="1" ht="15.75" customHeight="1" thickBot="1" x14ac:dyDescent="0.35">
      <c r="A35" s="385"/>
      <c r="B35" s="387"/>
      <c r="C35" s="361"/>
      <c r="D35" s="361"/>
      <c r="E35" s="361"/>
      <c r="F35" s="361"/>
      <c r="G35" s="361"/>
      <c r="H35" s="361"/>
      <c r="I35" s="361"/>
      <c r="J35" s="361"/>
      <c r="K35" s="377"/>
      <c r="L35" s="377"/>
      <c r="M35" s="377"/>
      <c r="N35" s="379"/>
    </row>
    <row r="36" spans="1:24" s="18" customFormat="1" ht="15.75" customHeight="1" x14ac:dyDescent="0.3">
      <c r="A36" s="385"/>
      <c r="B36" s="386" t="s">
        <v>5</v>
      </c>
      <c r="C36" s="361"/>
      <c r="D36" s="361"/>
      <c r="E36" s="377"/>
      <c r="F36" s="361"/>
      <c r="G36" s="377"/>
      <c r="H36" s="361"/>
      <c r="I36" s="361"/>
      <c r="J36" s="361"/>
      <c r="K36" s="377"/>
      <c r="L36" s="377"/>
      <c r="M36" s="377"/>
      <c r="N36" s="378" t="s">
        <v>5</v>
      </c>
    </row>
    <row r="37" spans="1:24" s="33" customFormat="1" ht="15.75" customHeight="1" thickBot="1" x14ac:dyDescent="0.35">
      <c r="A37" s="385"/>
      <c r="B37" s="387"/>
      <c r="C37" s="361"/>
      <c r="D37" s="361"/>
      <c r="E37" s="377"/>
      <c r="F37" s="361"/>
      <c r="G37" s="377"/>
      <c r="H37" s="361"/>
      <c r="I37" s="361"/>
      <c r="J37" s="361"/>
      <c r="K37" s="377"/>
      <c r="L37" s="377"/>
      <c r="M37" s="377"/>
      <c r="N37" s="379"/>
    </row>
    <row r="38" spans="1:24" s="18" customFormat="1" ht="15.75" customHeight="1" x14ac:dyDescent="0.3">
      <c r="A38" s="385"/>
      <c r="B38" s="386" t="s">
        <v>6</v>
      </c>
      <c r="C38" s="361"/>
      <c r="D38" s="361"/>
      <c r="E38" s="361"/>
      <c r="F38" s="361"/>
      <c r="G38" s="361"/>
      <c r="H38" s="361"/>
      <c r="I38" s="361"/>
      <c r="J38" s="361"/>
      <c r="K38" s="377"/>
      <c r="L38" s="377"/>
      <c r="M38" s="377"/>
      <c r="N38" s="378" t="s">
        <v>6</v>
      </c>
    </row>
    <row r="39" spans="1:24" s="23" customFormat="1" ht="15.75" customHeight="1" thickBot="1" x14ac:dyDescent="0.35">
      <c r="A39" s="385"/>
      <c r="B39" s="387"/>
      <c r="C39" s="361"/>
      <c r="D39" s="361"/>
      <c r="E39" s="361"/>
      <c r="F39" s="361"/>
      <c r="G39" s="361"/>
      <c r="H39" s="361"/>
      <c r="I39" s="361"/>
      <c r="J39" s="361"/>
      <c r="K39" s="377"/>
      <c r="L39" s="377"/>
      <c r="M39" s="377"/>
      <c r="N39" s="379"/>
    </row>
    <row r="40" spans="1:24" s="50" customFormat="1" ht="15.75" customHeight="1" x14ac:dyDescent="0.3">
      <c r="A40" s="385"/>
      <c r="B40" s="386" t="s">
        <v>7</v>
      </c>
      <c r="C40" s="361"/>
      <c r="D40" s="361"/>
      <c r="E40" s="361"/>
      <c r="F40" s="361"/>
      <c r="G40" s="361"/>
      <c r="H40" s="361"/>
      <c r="I40" s="361"/>
      <c r="J40" s="361"/>
      <c r="K40" s="377"/>
      <c r="L40" s="377"/>
      <c r="M40" s="377"/>
      <c r="N40" s="378" t="s">
        <v>8</v>
      </c>
    </row>
    <row r="41" spans="1:24" s="50" customFormat="1" ht="15.75" customHeight="1" thickBot="1" x14ac:dyDescent="0.35">
      <c r="A41" s="385"/>
      <c r="B41" s="387"/>
      <c r="C41" s="361"/>
      <c r="D41" s="361"/>
      <c r="E41" s="361"/>
      <c r="F41" s="361"/>
      <c r="G41" s="361"/>
      <c r="H41" s="361"/>
      <c r="I41" s="361"/>
      <c r="J41" s="361"/>
      <c r="K41" s="377"/>
      <c r="L41" s="377"/>
      <c r="M41" s="377"/>
      <c r="N41" s="379"/>
    </row>
    <row r="42" spans="1:24" ht="15.75" customHeight="1" thickBot="1" x14ac:dyDescent="0.35">
      <c r="A42" s="45"/>
      <c r="B42" s="34"/>
      <c r="C42" s="343"/>
      <c r="D42" s="369"/>
      <c r="E42" s="370"/>
      <c r="F42" s="370"/>
      <c r="G42" s="370"/>
      <c r="H42" s="370"/>
      <c r="I42" s="369"/>
      <c r="J42" s="369"/>
      <c r="K42" s="369"/>
      <c r="L42" s="369"/>
      <c r="M42" s="178"/>
      <c r="N42" s="34"/>
    </row>
    <row r="43" spans="1:24" ht="15.75" customHeight="1" x14ac:dyDescent="0.3">
      <c r="A43" s="385" t="s">
        <v>11</v>
      </c>
      <c r="B43" s="386" t="s">
        <v>2</v>
      </c>
      <c r="C43" s="361"/>
      <c r="D43" s="361"/>
      <c r="E43" s="377"/>
      <c r="F43" s="361"/>
      <c r="G43" s="361"/>
      <c r="H43" s="361"/>
      <c r="I43" s="361"/>
      <c r="J43" s="361"/>
      <c r="K43" s="361"/>
      <c r="L43" s="361"/>
      <c r="M43" s="361"/>
      <c r="N43" s="378" t="s">
        <v>2</v>
      </c>
    </row>
    <row r="44" spans="1:24" ht="15.75" customHeight="1" thickBot="1" x14ac:dyDescent="0.35">
      <c r="A44" s="385"/>
      <c r="B44" s="387"/>
      <c r="C44" s="361"/>
      <c r="D44" s="361"/>
      <c r="E44" s="377"/>
      <c r="F44" s="361"/>
      <c r="G44" s="361"/>
      <c r="H44" s="361"/>
      <c r="I44" s="361"/>
      <c r="J44" s="361"/>
      <c r="K44" s="361"/>
      <c r="L44" s="361"/>
      <c r="M44" s="361"/>
      <c r="N44" s="379"/>
    </row>
    <row r="45" spans="1:24" s="18" customFormat="1" ht="15.75" customHeight="1" x14ac:dyDescent="0.3">
      <c r="A45" s="385"/>
      <c r="B45" s="386" t="s">
        <v>3</v>
      </c>
      <c r="C45" s="361"/>
      <c r="D45" s="361"/>
      <c r="E45" s="361"/>
      <c r="F45" s="361"/>
      <c r="G45" s="361"/>
      <c r="H45" s="361"/>
      <c r="I45" s="361"/>
      <c r="J45" s="361"/>
      <c r="K45" s="377"/>
      <c r="L45" s="361"/>
      <c r="M45" s="377"/>
      <c r="N45" s="378" t="s">
        <v>3</v>
      </c>
    </row>
    <row r="46" spans="1:24" s="33" customFormat="1" ht="15.75" customHeight="1" thickBot="1" x14ac:dyDescent="0.35">
      <c r="A46" s="385"/>
      <c r="B46" s="387"/>
      <c r="C46" s="361"/>
      <c r="D46" s="361"/>
      <c r="E46" s="361"/>
      <c r="F46" s="361"/>
      <c r="G46" s="361"/>
      <c r="H46" s="361"/>
      <c r="I46" s="361"/>
      <c r="J46" s="361"/>
      <c r="K46" s="377"/>
      <c r="L46" s="361"/>
      <c r="M46" s="377"/>
      <c r="N46" s="379"/>
      <c r="X46" s="51"/>
    </row>
    <row r="47" spans="1:24" s="18" customFormat="1" ht="15.75" customHeight="1" x14ac:dyDescent="0.3">
      <c r="A47" s="385"/>
      <c r="B47" s="386" t="s">
        <v>4</v>
      </c>
      <c r="C47" s="361"/>
      <c r="D47" s="361"/>
      <c r="E47" s="361"/>
      <c r="F47" s="361"/>
      <c r="G47" s="361"/>
      <c r="H47" s="361"/>
      <c r="I47" s="361"/>
      <c r="J47" s="361"/>
      <c r="K47" s="377"/>
      <c r="L47" s="377"/>
      <c r="M47" s="377"/>
      <c r="N47" s="378" t="s">
        <v>4</v>
      </c>
    </row>
    <row r="48" spans="1:24" s="33" customFormat="1" ht="15.75" customHeight="1" thickBot="1" x14ac:dyDescent="0.35">
      <c r="A48" s="385"/>
      <c r="B48" s="387"/>
      <c r="C48" s="361"/>
      <c r="D48" s="361"/>
      <c r="E48" s="361"/>
      <c r="F48" s="361"/>
      <c r="G48" s="361"/>
      <c r="H48" s="361"/>
      <c r="I48" s="361"/>
      <c r="J48" s="361"/>
      <c r="K48" s="377"/>
      <c r="L48" s="377"/>
      <c r="M48" s="377"/>
      <c r="N48" s="379"/>
    </row>
    <row r="49" spans="1:18" s="18" customFormat="1" ht="15.75" customHeight="1" x14ac:dyDescent="0.3">
      <c r="A49" s="385"/>
      <c r="B49" s="386" t="s">
        <v>5</v>
      </c>
      <c r="C49" s="361"/>
      <c r="D49" s="361"/>
      <c r="E49" s="361"/>
      <c r="F49" s="361"/>
      <c r="G49" s="361"/>
      <c r="H49" s="361"/>
      <c r="I49" s="361"/>
      <c r="J49" s="361"/>
      <c r="K49" s="377"/>
      <c r="L49" s="377"/>
      <c r="M49" s="377"/>
      <c r="N49" s="378" t="s">
        <v>5</v>
      </c>
    </row>
    <row r="50" spans="1:18" s="33" customFormat="1" ht="15.75" customHeight="1" thickBot="1" x14ac:dyDescent="0.35">
      <c r="A50" s="385"/>
      <c r="B50" s="387"/>
      <c r="C50" s="361"/>
      <c r="D50" s="361"/>
      <c r="E50" s="361"/>
      <c r="F50" s="361"/>
      <c r="G50" s="361"/>
      <c r="H50" s="361"/>
      <c r="I50" s="361"/>
      <c r="J50" s="361"/>
      <c r="K50" s="377"/>
      <c r="L50" s="377"/>
      <c r="M50" s="377"/>
      <c r="N50" s="379"/>
      <c r="Q50" s="53"/>
      <c r="R50" s="53"/>
    </row>
    <row r="51" spans="1:18" s="18" customFormat="1" ht="15.75" customHeight="1" x14ac:dyDescent="0.3">
      <c r="A51" s="385"/>
      <c r="B51" s="386" t="s">
        <v>6</v>
      </c>
      <c r="C51" s="361"/>
      <c r="D51" s="361"/>
      <c r="E51" s="361"/>
      <c r="F51" s="361"/>
      <c r="G51" s="361"/>
      <c r="H51" s="361"/>
      <c r="I51" s="361"/>
      <c r="J51" s="377"/>
      <c r="K51" s="377"/>
      <c r="L51" s="377"/>
      <c r="M51" s="377"/>
      <c r="N51" s="378" t="s">
        <v>6</v>
      </c>
    </row>
    <row r="52" spans="1:18" s="33" customFormat="1" ht="15.75" customHeight="1" thickBot="1" x14ac:dyDescent="0.35">
      <c r="A52" s="385"/>
      <c r="B52" s="387"/>
      <c r="C52" s="361"/>
      <c r="D52" s="361"/>
      <c r="E52" s="361"/>
      <c r="F52" s="361"/>
      <c r="G52" s="361"/>
      <c r="H52" s="361"/>
      <c r="I52" s="361"/>
      <c r="J52" s="377"/>
      <c r="K52" s="377"/>
      <c r="L52" s="377"/>
      <c r="M52" s="377"/>
      <c r="N52" s="379"/>
    </row>
    <row r="53" spans="1:18" s="18" customFormat="1" ht="15.75" customHeight="1" x14ac:dyDescent="0.3">
      <c r="A53" s="385"/>
      <c r="B53" s="386" t="s">
        <v>7</v>
      </c>
      <c r="C53" s="361"/>
      <c r="D53" s="361"/>
      <c r="E53" s="361"/>
      <c r="F53" s="361"/>
      <c r="G53" s="361"/>
      <c r="H53" s="361"/>
      <c r="I53" s="361"/>
      <c r="J53" s="361"/>
      <c r="K53" s="377"/>
      <c r="L53" s="361"/>
      <c r="M53" s="361"/>
      <c r="N53" s="378" t="s">
        <v>8</v>
      </c>
    </row>
    <row r="54" spans="1:18" s="33" customFormat="1" ht="15.75" customHeight="1" thickBot="1" x14ac:dyDescent="0.35">
      <c r="A54" s="385"/>
      <c r="B54" s="388"/>
      <c r="C54" s="361"/>
      <c r="D54" s="361"/>
      <c r="E54" s="361"/>
      <c r="F54" s="361"/>
      <c r="G54" s="361"/>
      <c r="H54" s="361"/>
      <c r="I54" s="361"/>
      <c r="J54" s="361"/>
      <c r="K54" s="377"/>
      <c r="L54" s="361"/>
      <c r="M54" s="361"/>
      <c r="N54" s="379"/>
    </row>
    <row r="55" spans="1:18" ht="15.75" customHeight="1" thickBot="1" x14ac:dyDescent="0.35">
      <c r="A55" s="45"/>
      <c r="B55" s="34"/>
      <c r="C55" s="343"/>
      <c r="D55" s="369"/>
      <c r="E55" s="370"/>
      <c r="F55" s="370"/>
      <c r="G55" s="371"/>
      <c r="H55" s="370"/>
      <c r="I55" s="374"/>
      <c r="J55" s="374"/>
      <c r="K55" s="375"/>
      <c r="L55" s="375"/>
      <c r="M55" s="376"/>
      <c r="N55" s="37"/>
    </row>
    <row r="56" spans="1:18" ht="15.75" customHeight="1" x14ac:dyDescent="0.3">
      <c r="A56" s="385" t="s">
        <v>12</v>
      </c>
      <c r="B56" s="388" t="s">
        <v>2</v>
      </c>
      <c r="C56" s="361"/>
      <c r="D56" s="361"/>
      <c r="E56" s="361"/>
      <c r="F56" s="361"/>
      <c r="G56" s="377"/>
      <c r="H56" s="361"/>
      <c r="I56" s="361"/>
      <c r="J56" s="361"/>
      <c r="K56" s="377"/>
      <c r="L56" s="377"/>
      <c r="M56" s="377"/>
      <c r="N56" s="378" t="s">
        <v>2</v>
      </c>
    </row>
    <row r="57" spans="1:18" ht="15.75" customHeight="1" thickBot="1" x14ac:dyDescent="0.35">
      <c r="A57" s="385"/>
      <c r="B57" s="387"/>
      <c r="C57" s="361"/>
      <c r="D57" s="361"/>
      <c r="E57" s="361"/>
      <c r="F57" s="361"/>
      <c r="G57" s="377"/>
      <c r="H57" s="361"/>
      <c r="I57" s="361"/>
      <c r="J57" s="361"/>
      <c r="K57" s="377"/>
      <c r="L57" s="377"/>
      <c r="M57" s="377"/>
      <c r="N57" s="379"/>
    </row>
    <row r="58" spans="1:18" s="18" customFormat="1" ht="15.75" customHeight="1" x14ac:dyDescent="0.3">
      <c r="A58" s="385"/>
      <c r="B58" s="386" t="s">
        <v>3</v>
      </c>
      <c r="C58" s="361"/>
      <c r="D58" s="361"/>
      <c r="E58" s="361"/>
      <c r="F58" s="377"/>
      <c r="G58" s="377"/>
      <c r="H58" s="361"/>
      <c r="I58" s="361"/>
      <c r="J58" s="361"/>
      <c r="K58" s="377"/>
      <c r="L58" s="377"/>
      <c r="M58" s="377"/>
      <c r="N58" s="378" t="s">
        <v>3</v>
      </c>
    </row>
    <row r="59" spans="1:18" s="33" customFormat="1" ht="15.75" customHeight="1" thickBot="1" x14ac:dyDescent="0.35">
      <c r="A59" s="385"/>
      <c r="B59" s="387"/>
      <c r="C59" s="361"/>
      <c r="D59" s="361"/>
      <c r="E59" s="361"/>
      <c r="F59" s="377"/>
      <c r="G59" s="377"/>
      <c r="H59" s="361"/>
      <c r="I59" s="361"/>
      <c r="J59" s="361"/>
      <c r="K59" s="377"/>
      <c r="L59" s="377"/>
      <c r="M59" s="377"/>
      <c r="N59" s="379"/>
    </row>
    <row r="60" spans="1:18" s="18" customFormat="1" ht="15.75" customHeight="1" x14ac:dyDescent="0.3">
      <c r="A60" s="385"/>
      <c r="B60" s="386" t="s">
        <v>4</v>
      </c>
      <c r="C60" s="361"/>
      <c r="D60" s="361"/>
      <c r="E60" s="361"/>
      <c r="F60" s="361"/>
      <c r="G60" s="377"/>
      <c r="H60" s="361"/>
      <c r="I60" s="361"/>
      <c r="J60" s="361"/>
      <c r="K60" s="377"/>
      <c r="L60" s="377"/>
      <c r="M60" s="361"/>
      <c r="N60" s="378" t="s">
        <v>4</v>
      </c>
    </row>
    <row r="61" spans="1:18" s="33" customFormat="1" ht="15.75" customHeight="1" thickBot="1" x14ac:dyDescent="0.35">
      <c r="A61" s="385"/>
      <c r="B61" s="387"/>
      <c r="C61" s="361"/>
      <c r="D61" s="361"/>
      <c r="E61" s="361"/>
      <c r="F61" s="361"/>
      <c r="G61" s="377"/>
      <c r="H61" s="361"/>
      <c r="I61" s="361"/>
      <c r="J61" s="361"/>
      <c r="K61" s="377"/>
      <c r="L61" s="377"/>
      <c r="M61" s="361"/>
      <c r="N61" s="379"/>
    </row>
    <row r="62" spans="1:18" s="18" customFormat="1" ht="15.75" customHeight="1" x14ac:dyDescent="0.3">
      <c r="A62" s="385"/>
      <c r="B62" s="386" t="s">
        <v>5</v>
      </c>
      <c r="C62" s="361"/>
      <c r="D62" s="361"/>
      <c r="E62" s="361"/>
      <c r="F62" s="361"/>
      <c r="G62" s="361"/>
      <c r="H62" s="361"/>
      <c r="I62" s="361"/>
      <c r="J62" s="361"/>
      <c r="K62" s="377"/>
      <c r="L62" s="377"/>
      <c r="M62" s="377"/>
      <c r="N62" s="378" t="s">
        <v>5</v>
      </c>
    </row>
    <row r="63" spans="1:18" s="33" customFormat="1" ht="15.75" customHeight="1" thickBot="1" x14ac:dyDescent="0.35">
      <c r="A63" s="385"/>
      <c r="B63" s="387"/>
      <c r="C63" s="361"/>
      <c r="D63" s="361"/>
      <c r="E63" s="361"/>
      <c r="F63" s="361"/>
      <c r="G63" s="361"/>
      <c r="H63" s="361"/>
      <c r="I63" s="361"/>
      <c r="J63" s="361"/>
      <c r="K63" s="377"/>
      <c r="L63" s="377"/>
      <c r="M63" s="377"/>
      <c r="N63" s="379"/>
    </row>
    <row r="64" spans="1:18" s="18" customFormat="1" ht="15.75" customHeight="1" x14ac:dyDescent="0.3">
      <c r="A64" s="385"/>
      <c r="B64" s="386" t="s">
        <v>6</v>
      </c>
      <c r="C64" s="361"/>
      <c r="D64" s="361"/>
      <c r="E64" s="361"/>
      <c r="F64" s="361"/>
      <c r="G64" s="361"/>
      <c r="H64" s="377"/>
      <c r="I64" s="361"/>
      <c r="J64" s="361"/>
      <c r="K64" s="377"/>
      <c r="L64" s="361"/>
      <c r="M64" s="377"/>
      <c r="N64" s="378" t="s">
        <v>6</v>
      </c>
    </row>
    <row r="65" spans="1:14" s="33" customFormat="1" ht="15.75" customHeight="1" thickBot="1" x14ac:dyDescent="0.35">
      <c r="A65" s="385"/>
      <c r="B65" s="387"/>
      <c r="C65" s="361"/>
      <c r="D65" s="361"/>
      <c r="E65" s="361"/>
      <c r="F65" s="361"/>
      <c r="G65" s="361"/>
      <c r="H65" s="377"/>
      <c r="I65" s="361"/>
      <c r="J65" s="361"/>
      <c r="K65" s="377"/>
      <c r="L65" s="361"/>
      <c r="M65" s="377"/>
      <c r="N65" s="379"/>
    </row>
    <row r="66" spans="1:14" s="18" customFormat="1" ht="15.75" customHeight="1" x14ac:dyDescent="0.3">
      <c r="A66" s="385"/>
      <c r="B66" s="386" t="s">
        <v>7</v>
      </c>
      <c r="C66" s="377"/>
      <c r="D66" s="361"/>
      <c r="E66" s="361"/>
      <c r="F66" s="361"/>
      <c r="G66" s="361"/>
      <c r="H66" s="361"/>
      <c r="I66" s="361"/>
      <c r="J66" s="361"/>
      <c r="K66" s="377"/>
      <c r="L66" s="361"/>
      <c r="M66" s="377"/>
      <c r="N66" s="378" t="s">
        <v>8</v>
      </c>
    </row>
    <row r="67" spans="1:14" s="33" customFormat="1" ht="15.75" customHeight="1" thickBot="1" x14ac:dyDescent="0.35">
      <c r="A67" s="385"/>
      <c r="B67" s="388"/>
      <c r="C67" s="377"/>
      <c r="D67" s="361"/>
      <c r="E67" s="361"/>
      <c r="F67" s="361"/>
      <c r="G67" s="361"/>
      <c r="H67" s="361"/>
      <c r="I67" s="361"/>
      <c r="J67" s="361"/>
      <c r="K67" s="377"/>
      <c r="L67" s="361"/>
      <c r="M67" s="377"/>
      <c r="N67" s="379"/>
    </row>
    <row r="68" spans="1:14" ht="15.75" customHeight="1" thickBot="1" x14ac:dyDescent="0.35">
      <c r="A68" s="45"/>
      <c r="B68" s="34"/>
      <c r="C68" s="369"/>
      <c r="D68" s="369"/>
      <c r="E68" s="370"/>
      <c r="F68" s="370"/>
      <c r="G68" s="371"/>
      <c r="H68" s="370"/>
      <c r="I68" s="374"/>
      <c r="J68" s="374"/>
      <c r="K68" s="375"/>
      <c r="L68" s="374"/>
      <c r="M68" s="376"/>
      <c r="N68" s="37"/>
    </row>
    <row r="69" spans="1:14" ht="15.75" customHeight="1" x14ac:dyDescent="0.3">
      <c r="A69" s="385" t="s">
        <v>13</v>
      </c>
      <c r="B69" s="388" t="s">
        <v>2</v>
      </c>
      <c r="C69" s="377"/>
      <c r="D69" s="377"/>
      <c r="E69" s="377"/>
      <c r="F69" s="377"/>
      <c r="G69" s="377"/>
      <c r="H69" s="377"/>
      <c r="I69" s="377"/>
      <c r="J69" s="377"/>
      <c r="K69" s="361"/>
      <c r="L69" s="361"/>
      <c r="M69" s="361"/>
      <c r="N69" s="378" t="s">
        <v>2</v>
      </c>
    </row>
    <row r="70" spans="1:14" ht="15.75" customHeight="1" thickBot="1" x14ac:dyDescent="0.35">
      <c r="A70" s="385"/>
      <c r="B70" s="387"/>
      <c r="C70" s="377"/>
      <c r="D70" s="377"/>
      <c r="E70" s="377"/>
      <c r="F70" s="377"/>
      <c r="G70" s="377"/>
      <c r="H70" s="377"/>
      <c r="I70" s="377"/>
      <c r="J70" s="377"/>
      <c r="K70" s="361"/>
      <c r="L70" s="361"/>
      <c r="M70" s="361"/>
      <c r="N70" s="379"/>
    </row>
    <row r="71" spans="1:14" s="18" customFormat="1" ht="15.75" customHeight="1" x14ac:dyDescent="0.3">
      <c r="A71" s="385"/>
      <c r="B71" s="386" t="s">
        <v>3</v>
      </c>
      <c r="C71" s="377"/>
      <c r="D71" s="377"/>
      <c r="E71" s="377"/>
      <c r="F71" s="377"/>
      <c r="G71" s="361"/>
      <c r="H71" s="361"/>
      <c r="I71" s="361"/>
      <c r="J71" s="361"/>
      <c r="K71" s="361"/>
      <c r="L71" s="361"/>
      <c r="M71" s="361"/>
      <c r="N71" s="378" t="s">
        <v>3</v>
      </c>
    </row>
    <row r="72" spans="1:14" s="33" customFormat="1" ht="15.75" customHeight="1" thickBot="1" x14ac:dyDescent="0.35">
      <c r="A72" s="385"/>
      <c r="B72" s="387"/>
      <c r="C72" s="377"/>
      <c r="D72" s="377"/>
      <c r="E72" s="377"/>
      <c r="F72" s="377"/>
      <c r="G72" s="361"/>
      <c r="H72" s="361"/>
      <c r="I72" s="361"/>
      <c r="J72" s="361"/>
      <c r="K72" s="361"/>
      <c r="L72" s="361"/>
      <c r="M72" s="361"/>
      <c r="N72" s="379"/>
    </row>
    <row r="73" spans="1:14" s="18" customFormat="1" ht="15.75" customHeight="1" x14ac:dyDescent="0.3">
      <c r="A73" s="385"/>
      <c r="B73" s="386" t="s">
        <v>4</v>
      </c>
      <c r="C73" s="377"/>
      <c r="D73" s="377"/>
      <c r="E73" s="377"/>
      <c r="F73" s="377"/>
      <c r="G73" s="377"/>
      <c r="H73" s="377"/>
      <c r="I73" s="377"/>
      <c r="J73" s="361"/>
      <c r="K73" s="361"/>
      <c r="L73" s="361"/>
      <c r="M73" s="361"/>
      <c r="N73" s="378" t="s">
        <v>4</v>
      </c>
    </row>
    <row r="74" spans="1:14" s="33" customFormat="1" ht="15.75" customHeight="1" thickBot="1" x14ac:dyDescent="0.35">
      <c r="A74" s="385"/>
      <c r="B74" s="387"/>
      <c r="C74" s="377"/>
      <c r="D74" s="377"/>
      <c r="E74" s="377"/>
      <c r="F74" s="377"/>
      <c r="G74" s="377"/>
      <c r="H74" s="377"/>
      <c r="I74" s="377"/>
      <c r="J74" s="361"/>
      <c r="K74" s="361"/>
      <c r="L74" s="361"/>
      <c r="M74" s="361"/>
      <c r="N74" s="379"/>
    </row>
    <row r="75" spans="1:14" s="18" customFormat="1" ht="15.75" customHeight="1" x14ac:dyDescent="0.3">
      <c r="A75" s="385"/>
      <c r="B75" s="386" t="s">
        <v>5</v>
      </c>
      <c r="C75" s="377"/>
      <c r="D75" s="377"/>
      <c r="E75" s="377"/>
      <c r="F75" s="377"/>
      <c r="G75" s="377"/>
      <c r="H75" s="361"/>
      <c r="I75" s="377"/>
      <c r="J75" s="377" t="s">
        <v>25</v>
      </c>
      <c r="K75" s="361"/>
      <c r="L75" s="361"/>
      <c r="M75" s="361"/>
      <c r="N75" s="378" t="s">
        <v>5</v>
      </c>
    </row>
    <row r="76" spans="1:14" s="33" customFormat="1" ht="15.75" customHeight="1" thickBot="1" x14ac:dyDescent="0.35">
      <c r="A76" s="385"/>
      <c r="B76" s="387"/>
      <c r="C76" s="377"/>
      <c r="D76" s="377"/>
      <c r="E76" s="377"/>
      <c r="F76" s="377"/>
      <c r="G76" s="377"/>
      <c r="H76" s="361"/>
      <c r="I76" s="377"/>
      <c r="J76" s="377"/>
      <c r="K76" s="361"/>
      <c r="L76" s="361"/>
      <c r="M76" s="361"/>
      <c r="N76" s="379"/>
    </row>
    <row r="77" spans="1:14" s="18" customFormat="1" ht="15.75" customHeight="1" x14ac:dyDescent="0.25">
      <c r="A77" s="385"/>
      <c r="B77" s="390"/>
      <c r="C77" s="60"/>
      <c r="D77" s="393" t="s">
        <v>15</v>
      </c>
      <c r="E77" s="394"/>
      <c r="F77" s="394"/>
      <c r="G77" s="394"/>
      <c r="H77" s="394"/>
      <c r="I77" s="61"/>
      <c r="J77" s="61"/>
      <c r="K77" s="61"/>
      <c r="L77" s="61"/>
      <c r="M77" s="62"/>
      <c r="N77" s="398"/>
    </row>
    <row r="78" spans="1:14" s="33" customFormat="1" ht="15.75" customHeight="1" x14ac:dyDescent="0.25">
      <c r="A78" s="385"/>
      <c r="B78" s="390"/>
      <c r="C78" s="64"/>
      <c r="D78" s="392"/>
      <c r="E78" s="392"/>
      <c r="F78" s="392"/>
      <c r="G78" s="392"/>
      <c r="H78" s="392"/>
      <c r="I78" s="65"/>
      <c r="J78" s="65"/>
      <c r="K78" s="65"/>
      <c r="L78" s="65"/>
      <c r="M78" s="66"/>
      <c r="N78" s="399"/>
    </row>
    <row r="79" spans="1:14" s="18" customFormat="1" ht="15.75" customHeight="1" x14ac:dyDescent="0.25">
      <c r="A79" s="385"/>
      <c r="B79" s="390"/>
      <c r="C79" s="64"/>
      <c r="D79" s="391" t="s">
        <v>16</v>
      </c>
      <c r="E79" s="392"/>
      <c r="F79" s="392"/>
      <c r="G79" s="392"/>
      <c r="H79" s="392"/>
      <c r="I79" s="67"/>
      <c r="J79" s="67"/>
      <c r="K79" s="67"/>
      <c r="L79" s="67"/>
      <c r="M79" s="68"/>
      <c r="N79" s="398"/>
    </row>
    <row r="80" spans="1:14" s="33" customFormat="1" ht="15.75" customHeight="1" x14ac:dyDescent="0.25">
      <c r="A80" s="385"/>
      <c r="B80" s="390"/>
      <c r="C80" s="69"/>
      <c r="D80" s="392"/>
      <c r="E80" s="392"/>
      <c r="F80" s="392"/>
      <c r="G80" s="392"/>
      <c r="H80" s="392"/>
      <c r="I80" s="70"/>
      <c r="J80" s="70"/>
      <c r="K80" s="70"/>
      <c r="L80" s="70"/>
      <c r="M80" s="71"/>
      <c r="N80" s="399"/>
    </row>
    <row r="81" spans="1:14" s="18" customFormat="1" ht="15.75" customHeight="1" x14ac:dyDescent="0.3">
      <c r="A81" s="385"/>
      <c r="B81" s="390"/>
      <c r="C81" s="396">
        <v>802</v>
      </c>
      <c r="D81" s="397">
        <v>804</v>
      </c>
      <c r="E81" s="397">
        <v>808</v>
      </c>
      <c r="F81" s="172">
        <v>809</v>
      </c>
      <c r="G81" s="397">
        <v>810</v>
      </c>
      <c r="H81" s="397">
        <v>811</v>
      </c>
      <c r="I81" s="401">
        <v>910</v>
      </c>
      <c r="J81" s="401">
        <v>1009</v>
      </c>
      <c r="K81" s="401">
        <v>1111</v>
      </c>
      <c r="L81" s="401">
        <v>1112</v>
      </c>
      <c r="M81" s="400">
        <v>1206</v>
      </c>
      <c r="N81" s="72"/>
    </row>
    <row r="82" spans="1:14" s="23" customFormat="1" ht="15.75" customHeight="1" thickBot="1" x14ac:dyDescent="0.35">
      <c r="A82" s="389"/>
      <c r="B82" s="395"/>
      <c r="C82" s="396"/>
      <c r="D82" s="397"/>
      <c r="E82" s="397"/>
      <c r="F82" s="172"/>
      <c r="G82" s="397"/>
      <c r="H82" s="397"/>
      <c r="I82" s="401"/>
      <c r="J82" s="401"/>
      <c r="K82" s="401"/>
      <c r="L82" s="401"/>
      <c r="M82" s="400"/>
      <c r="N82" s="73"/>
    </row>
    <row r="83" spans="1:14" ht="15.75" customHeight="1" x14ac:dyDescent="0.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</row>
    <row r="84" spans="1:14" ht="15.75" customHeight="1" x14ac:dyDescent="0.3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</row>
    <row r="85" spans="1:14" s="75" customFormat="1" ht="15.75" customHeight="1" x14ac:dyDescent="0.3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</row>
    <row r="86" spans="1:14" ht="15.75" customHeight="1" x14ac:dyDescent="0.3">
      <c r="A86" s="76"/>
      <c r="B86" s="76"/>
      <c r="C86" s="76"/>
      <c r="D86" s="76"/>
      <c r="E86" s="76"/>
      <c r="F86" s="76"/>
      <c r="H86" s="76"/>
      <c r="I86" s="76"/>
      <c r="J86" s="76"/>
      <c r="K86" s="76"/>
      <c r="L86" s="76"/>
      <c r="M86" s="76"/>
      <c r="N86" s="76"/>
    </row>
    <row r="87" spans="1:14" ht="15.75" customHeight="1" x14ac:dyDescent="0.3">
      <c r="A87" s="76"/>
      <c r="B87" s="76"/>
      <c r="C87" s="76"/>
      <c r="D87" s="76"/>
      <c r="E87" s="76"/>
      <c r="F87" s="76"/>
      <c r="H87" s="76"/>
      <c r="I87" s="76"/>
      <c r="J87" s="76"/>
      <c r="K87" s="76"/>
      <c r="L87" s="76"/>
      <c r="M87" s="76"/>
      <c r="N87" s="76"/>
    </row>
    <row r="88" spans="1:14" ht="15.75" customHeight="1" x14ac:dyDescent="0.3">
      <c r="A88" s="76"/>
      <c r="B88" s="76"/>
      <c r="C88" s="76"/>
      <c r="D88" s="76"/>
      <c r="E88" s="76"/>
      <c r="F88" s="76"/>
      <c r="H88" s="76"/>
      <c r="I88" s="76"/>
      <c r="J88" s="76"/>
      <c r="K88" s="76"/>
      <c r="L88" s="76"/>
      <c r="M88" s="76"/>
      <c r="N88" s="76"/>
    </row>
    <row r="89" spans="1:14" ht="15.75" customHeight="1" x14ac:dyDescent="0.3">
      <c r="A89" s="76"/>
      <c r="B89" s="76"/>
      <c r="C89" s="76"/>
      <c r="D89" s="76"/>
      <c r="E89" s="76"/>
      <c r="F89" s="76"/>
      <c r="H89" s="76"/>
      <c r="I89" s="76"/>
      <c r="J89" s="76"/>
      <c r="K89" s="76"/>
      <c r="L89" s="76"/>
      <c r="M89" s="76"/>
      <c r="N89" s="76"/>
    </row>
    <row r="90" spans="1:14" ht="15.75" customHeight="1" x14ac:dyDescent="0.3">
      <c r="A90" s="76"/>
      <c r="B90" s="76"/>
      <c r="C90" s="76"/>
      <c r="D90" s="76"/>
      <c r="E90" s="76"/>
      <c r="F90" s="76"/>
      <c r="H90" s="76"/>
      <c r="I90" s="76"/>
      <c r="J90" s="76"/>
      <c r="K90" s="76"/>
      <c r="L90" s="76"/>
      <c r="M90" s="76"/>
      <c r="N90" s="76"/>
    </row>
    <row r="91" spans="1:14" ht="15.75" customHeight="1" x14ac:dyDescent="0.3">
      <c r="A91" s="76"/>
      <c r="B91" s="76"/>
      <c r="C91" s="76"/>
      <c r="D91" s="76"/>
      <c r="E91" s="76"/>
      <c r="F91" s="76"/>
      <c r="H91" s="76"/>
      <c r="I91" s="76"/>
      <c r="J91" s="76"/>
      <c r="K91" s="76"/>
      <c r="L91" s="76"/>
      <c r="M91" s="76"/>
      <c r="N91" s="76"/>
    </row>
    <row r="92" spans="1:14" ht="15.75" customHeight="1" x14ac:dyDescent="0.3">
      <c r="A92" s="76"/>
      <c r="B92" s="76"/>
      <c r="C92" s="76"/>
      <c r="D92" s="76"/>
      <c r="E92" s="76"/>
      <c r="F92" s="76"/>
      <c r="H92" s="76"/>
      <c r="I92" s="76"/>
      <c r="J92" s="76"/>
      <c r="K92" s="76"/>
      <c r="L92" s="76"/>
      <c r="M92" s="76"/>
      <c r="N92" s="76"/>
    </row>
    <row r="93" spans="1:14" ht="15.75" customHeight="1" x14ac:dyDescent="0.3">
      <c r="A93" s="76"/>
      <c r="B93" s="76"/>
      <c r="C93" s="76"/>
      <c r="D93" s="76"/>
      <c r="E93" s="76"/>
      <c r="F93" s="76"/>
      <c r="H93" s="76"/>
      <c r="I93" s="76"/>
      <c r="J93" s="76"/>
      <c r="K93" s="76"/>
      <c r="L93" s="76"/>
      <c r="M93" s="76"/>
      <c r="N93" s="76"/>
    </row>
    <row r="94" spans="1:14" ht="15.75" customHeight="1" x14ac:dyDescent="0.3">
      <c r="A94" s="76"/>
      <c r="B94" s="76"/>
      <c r="C94" s="76"/>
      <c r="D94" s="76"/>
      <c r="E94" s="76"/>
      <c r="F94" s="76"/>
      <c r="H94" s="76"/>
      <c r="I94" s="76"/>
      <c r="J94" s="76"/>
      <c r="K94" s="76"/>
      <c r="L94" s="76"/>
      <c r="M94" s="76"/>
      <c r="N94" s="76"/>
    </row>
    <row r="95" spans="1:14" ht="15.75" customHeight="1" x14ac:dyDescent="0.3">
      <c r="A95" s="76"/>
      <c r="B95" s="76"/>
      <c r="C95" s="76"/>
      <c r="D95" s="76"/>
      <c r="E95" s="76"/>
      <c r="F95" s="76"/>
      <c r="H95" s="76"/>
      <c r="I95" s="76"/>
      <c r="J95" s="76"/>
      <c r="K95" s="76"/>
      <c r="L95" s="76"/>
      <c r="M95" s="76"/>
      <c r="N95" s="76"/>
    </row>
    <row r="96" spans="1:14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</sheetData>
  <mergeCells count="87">
    <mergeCell ref="G81:G82"/>
    <mergeCell ref="J81:J82"/>
    <mergeCell ref="I81:I82"/>
    <mergeCell ref="K81:K82"/>
    <mergeCell ref="N79:N80"/>
    <mergeCell ref="M81:M82"/>
    <mergeCell ref="N75:N76"/>
    <mergeCell ref="N77:N78"/>
    <mergeCell ref="L81:L82"/>
    <mergeCell ref="N71:N72"/>
    <mergeCell ref="B73:B74"/>
    <mergeCell ref="B71:B72"/>
    <mergeCell ref="N73:N74"/>
    <mergeCell ref="A69:A82"/>
    <mergeCell ref="B69:B70"/>
    <mergeCell ref="B79:B80"/>
    <mergeCell ref="D79:H80"/>
    <mergeCell ref="B77:B78"/>
    <mergeCell ref="D77:H78"/>
    <mergeCell ref="B75:B76"/>
    <mergeCell ref="B81:B82"/>
    <mergeCell ref="C81:C82"/>
    <mergeCell ref="D81:D82"/>
    <mergeCell ref="E81:E82"/>
    <mergeCell ref="H81:H82"/>
    <mergeCell ref="B56:B57"/>
    <mergeCell ref="N56:N57"/>
    <mergeCell ref="B58:B59"/>
    <mergeCell ref="N58:N59"/>
    <mergeCell ref="N69:N70"/>
    <mergeCell ref="B66:B67"/>
    <mergeCell ref="N66:N67"/>
    <mergeCell ref="N60:N61"/>
    <mergeCell ref="B62:B63"/>
    <mergeCell ref="N62:N63"/>
    <mergeCell ref="B64:B65"/>
    <mergeCell ref="N64:N65"/>
    <mergeCell ref="B60:B61"/>
    <mergeCell ref="A43:A54"/>
    <mergeCell ref="B43:B44"/>
    <mergeCell ref="N43:N44"/>
    <mergeCell ref="B45:B46"/>
    <mergeCell ref="N45:N46"/>
    <mergeCell ref="B49:B50"/>
    <mergeCell ref="N49:N50"/>
    <mergeCell ref="B51:B52"/>
    <mergeCell ref="N51:N52"/>
    <mergeCell ref="B53:B54"/>
    <mergeCell ref="N53:N54"/>
    <mergeCell ref="B27:B28"/>
    <mergeCell ref="B25:B26"/>
    <mergeCell ref="A17:A28"/>
    <mergeCell ref="B17:B18"/>
    <mergeCell ref="B19:B20"/>
    <mergeCell ref="B21:B22"/>
    <mergeCell ref="B23:B24"/>
    <mergeCell ref="N27:N28"/>
    <mergeCell ref="N17:N18"/>
    <mergeCell ref="N19:N20"/>
    <mergeCell ref="N23:N24"/>
    <mergeCell ref="N21:N22"/>
    <mergeCell ref="N25:N26"/>
    <mergeCell ref="A56:A67"/>
    <mergeCell ref="A30:A41"/>
    <mergeCell ref="B30:B31"/>
    <mergeCell ref="N30:N31"/>
    <mergeCell ref="B32:B33"/>
    <mergeCell ref="N32:N33"/>
    <mergeCell ref="B34:B35"/>
    <mergeCell ref="N34:N35"/>
    <mergeCell ref="B36:B37"/>
    <mergeCell ref="N36:N37"/>
    <mergeCell ref="B47:B48"/>
    <mergeCell ref="N47:N48"/>
    <mergeCell ref="B38:B39"/>
    <mergeCell ref="N38:N39"/>
    <mergeCell ref="B40:B41"/>
    <mergeCell ref="N40:N41"/>
    <mergeCell ref="N10:N11"/>
    <mergeCell ref="N12:N13"/>
    <mergeCell ref="N14:N15"/>
    <mergeCell ref="N2:N3"/>
    <mergeCell ref="A4:A15"/>
    <mergeCell ref="N4:N5"/>
    <mergeCell ref="N6:N7"/>
    <mergeCell ref="N8:N9"/>
    <mergeCell ref="A2:B3"/>
  </mergeCells>
  <phoneticPr fontId="20" type="noConversion"/>
  <pageMargins left="0.7" right="0.7" top="0.75" bottom="0.75" header="0.3" footer="0.3"/>
  <pageSetup paperSize="9" scale="57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view="pageBreakPreview" zoomScale="75" zoomScaleNormal="46" zoomScaleSheetLayoutView="75" workbookViewId="0">
      <pane ySplit="1" topLeftCell="A44" activePane="bottomLeft" state="frozen"/>
      <selection pane="bottomLeft" activeCell="I79" sqref="H79:I79"/>
    </sheetView>
  </sheetViews>
  <sheetFormatPr defaultRowHeight="18.75" x14ac:dyDescent="0.3"/>
  <cols>
    <col min="1" max="1" width="5.5703125" style="77" customWidth="1"/>
    <col min="2" max="2" width="16" style="78" customWidth="1"/>
    <col min="3" max="3" width="12" style="79" customWidth="1"/>
    <col min="4" max="4" width="11.7109375" style="76" customWidth="1"/>
    <col min="5" max="5" width="11.28515625" style="79" customWidth="1"/>
    <col min="6" max="6" width="12.85546875" style="76" customWidth="1"/>
    <col min="7" max="7" width="11.85546875" style="76" customWidth="1"/>
    <col min="8" max="8" width="10" style="76" customWidth="1"/>
    <col min="9" max="9" width="13" style="76" customWidth="1"/>
    <col min="10" max="11" width="12.42578125" style="76" customWidth="1"/>
    <col min="12" max="12" width="9.85546875" style="76" customWidth="1"/>
    <col min="13" max="13" width="13" style="76" customWidth="1"/>
    <col min="14" max="14" width="11.7109375" style="76" customWidth="1"/>
    <col min="15" max="15" width="11.85546875" style="76" customWidth="1"/>
    <col min="16" max="16" width="14.140625" style="76" customWidth="1"/>
    <col min="17" max="17" width="11" style="77" customWidth="1"/>
    <col min="18" max="18" width="17.42578125" style="77" customWidth="1"/>
  </cols>
  <sheetData>
    <row r="1" spans="1:21" ht="15.75" customHeight="1" x14ac:dyDescent="0.3">
      <c r="A1" s="359"/>
      <c r="B1" s="360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2"/>
      <c r="R1" s="363"/>
    </row>
    <row r="2" spans="1:21" ht="16.5" customHeight="1" x14ac:dyDescent="0.3">
      <c r="A2" s="359"/>
      <c r="B2" s="364" t="s">
        <v>25</v>
      </c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5"/>
      <c r="R2" s="363"/>
    </row>
    <row r="3" spans="1:21" ht="41.25" customHeight="1" x14ac:dyDescent="0.3">
      <c r="A3" s="366"/>
      <c r="B3" s="366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7"/>
      <c r="R3" s="368"/>
    </row>
    <row r="4" spans="1:21" ht="15.75" customHeight="1" x14ac:dyDescent="0.25">
      <c r="A4" s="402"/>
      <c r="B4" s="403"/>
      <c r="C4" s="344"/>
      <c r="D4" s="344"/>
      <c r="E4" s="344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403"/>
      <c r="R4" s="405"/>
    </row>
    <row r="5" spans="1:21" ht="15.75" customHeight="1" thickBot="1" x14ac:dyDescent="0.3">
      <c r="A5" s="384"/>
      <c r="B5" s="404"/>
      <c r="C5" s="344"/>
      <c r="D5" s="344"/>
      <c r="E5" s="344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404"/>
      <c r="R5" s="381"/>
    </row>
    <row r="6" spans="1:21" s="18" customFormat="1" ht="15.75" customHeight="1" thickBot="1" x14ac:dyDescent="0.35">
      <c r="A6" s="406" t="s">
        <v>30</v>
      </c>
      <c r="B6" s="388" t="s">
        <v>2</v>
      </c>
      <c r="C6" s="361"/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  <c r="O6" s="361"/>
      <c r="P6" s="361"/>
      <c r="Q6" s="408"/>
      <c r="R6" s="409"/>
      <c r="S6" s="18">
        <v>7</v>
      </c>
      <c r="U6" s="55"/>
    </row>
    <row r="7" spans="1:21" s="23" customFormat="1" ht="15.75" customHeight="1" thickBot="1" x14ac:dyDescent="0.35">
      <c r="A7" s="407"/>
      <c r="B7" s="387"/>
      <c r="C7" s="361"/>
      <c r="D7" s="361"/>
      <c r="E7" s="361"/>
      <c r="F7" s="361"/>
      <c r="G7" s="361"/>
      <c r="H7" s="361"/>
      <c r="I7" s="361"/>
      <c r="J7" s="361"/>
      <c r="K7" s="361"/>
      <c r="L7" s="361"/>
      <c r="M7" s="361"/>
      <c r="N7" s="361"/>
      <c r="O7" s="361"/>
      <c r="P7" s="361"/>
      <c r="Q7" s="408"/>
      <c r="R7" s="410"/>
      <c r="S7" s="23" t="s">
        <v>25</v>
      </c>
    </row>
    <row r="8" spans="1:21" ht="15.75" customHeight="1" thickBot="1" x14ac:dyDescent="0.35">
      <c r="A8" s="407"/>
      <c r="B8" s="386" t="s">
        <v>3</v>
      </c>
      <c r="C8" s="361"/>
      <c r="D8" s="361"/>
      <c r="E8" s="361"/>
      <c r="F8" s="361"/>
      <c r="G8" s="361"/>
      <c r="H8" s="361"/>
      <c r="I8" s="361"/>
      <c r="J8" s="361"/>
      <c r="K8" s="361"/>
      <c r="L8" s="361"/>
      <c r="M8" s="361"/>
      <c r="N8" s="361"/>
      <c r="O8" s="361"/>
      <c r="P8" s="361"/>
      <c r="Q8" s="408"/>
      <c r="R8" s="409"/>
    </row>
    <row r="9" spans="1:21" ht="15.75" customHeight="1" thickBot="1" x14ac:dyDescent="0.35">
      <c r="A9" s="407"/>
      <c r="B9" s="387"/>
      <c r="C9" s="361"/>
      <c r="D9" s="361"/>
      <c r="E9" s="361"/>
      <c r="F9" s="361"/>
      <c r="G9" s="361"/>
      <c r="H9" s="361"/>
      <c r="I9" s="361"/>
      <c r="J9" s="361"/>
      <c r="K9" s="361"/>
      <c r="L9" s="361"/>
      <c r="M9" s="361"/>
      <c r="N9" s="361"/>
      <c r="O9" s="361"/>
      <c r="P9" s="361"/>
      <c r="Q9" s="408"/>
      <c r="R9" s="410"/>
    </row>
    <row r="10" spans="1:21" ht="15.75" customHeight="1" thickBot="1" x14ac:dyDescent="0.35">
      <c r="A10" s="407"/>
      <c r="B10" s="386" t="s">
        <v>4</v>
      </c>
      <c r="C10" s="361"/>
      <c r="D10" s="361"/>
      <c r="E10" s="361"/>
      <c r="F10" s="361"/>
      <c r="G10" s="361"/>
      <c r="H10" s="361"/>
      <c r="I10" s="361"/>
      <c r="J10" s="361"/>
      <c r="K10" s="361"/>
      <c r="L10" s="361"/>
      <c r="M10" s="361"/>
      <c r="N10" s="361"/>
      <c r="O10" s="361"/>
      <c r="P10" s="361"/>
      <c r="Q10" s="408"/>
      <c r="R10" s="409"/>
    </row>
    <row r="11" spans="1:21" ht="15.75" customHeight="1" thickBot="1" x14ac:dyDescent="0.35">
      <c r="A11" s="407"/>
      <c r="B11" s="387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1"/>
      <c r="O11" s="361"/>
      <c r="P11" s="361"/>
      <c r="Q11" s="408"/>
      <c r="R11" s="410"/>
    </row>
    <row r="12" spans="1:21" ht="15.75" customHeight="1" thickBot="1" x14ac:dyDescent="0.35">
      <c r="A12" s="407"/>
      <c r="B12" s="386" t="s">
        <v>5</v>
      </c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361"/>
      <c r="N12" s="361"/>
      <c r="O12" s="361"/>
      <c r="P12" s="361"/>
      <c r="Q12" s="408"/>
      <c r="R12" s="409"/>
    </row>
    <row r="13" spans="1:21" ht="15.75" customHeight="1" thickBot="1" x14ac:dyDescent="0.35">
      <c r="A13" s="407"/>
      <c r="B13" s="387"/>
      <c r="C13" s="361"/>
      <c r="D13" s="361"/>
      <c r="E13" s="361"/>
      <c r="F13" s="361"/>
      <c r="G13" s="361"/>
      <c r="H13" s="361"/>
      <c r="I13" s="361"/>
      <c r="J13" s="361"/>
      <c r="K13" s="361"/>
      <c r="L13" s="361"/>
      <c r="M13" s="361"/>
      <c r="N13" s="361"/>
      <c r="O13" s="361"/>
      <c r="P13" s="361"/>
      <c r="Q13" s="408"/>
      <c r="R13" s="410"/>
    </row>
    <row r="14" spans="1:21" s="18" customFormat="1" ht="15.75" customHeight="1" thickBot="1" x14ac:dyDescent="0.35">
      <c r="A14" s="407"/>
      <c r="B14" s="386" t="s">
        <v>6</v>
      </c>
      <c r="C14" s="361"/>
      <c r="D14" s="361"/>
      <c r="E14" s="361"/>
      <c r="F14" s="361"/>
      <c r="G14" s="361"/>
      <c r="H14" s="361"/>
      <c r="I14" s="361"/>
      <c r="J14" s="361"/>
      <c r="K14" s="361"/>
      <c r="L14" s="361"/>
      <c r="M14" s="361"/>
      <c r="N14" s="361"/>
      <c r="O14" s="361"/>
      <c r="P14" s="361"/>
      <c r="Q14" s="408"/>
      <c r="R14" s="411"/>
    </row>
    <row r="15" spans="1:21" s="33" customFormat="1" ht="15.75" customHeight="1" thickBot="1" x14ac:dyDescent="0.35">
      <c r="A15" s="407"/>
      <c r="B15" s="387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1"/>
      <c r="N15" s="361"/>
      <c r="O15" s="361"/>
      <c r="P15" s="361"/>
      <c r="Q15" s="408"/>
      <c r="R15" s="412"/>
    </row>
    <row r="16" spans="1:21" s="18" customFormat="1" ht="15.75" customHeight="1" thickBot="1" x14ac:dyDescent="0.35">
      <c r="A16" s="407"/>
      <c r="B16" s="386" t="s">
        <v>107</v>
      </c>
      <c r="C16" s="361"/>
      <c r="D16" s="361"/>
      <c r="E16" s="361"/>
      <c r="F16" s="361"/>
      <c r="G16" s="361"/>
      <c r="H16" s="361"/>
      <c r="I16" s="361"/>
      <c r="J16" s="361"/>
      <c r="K16" s="361"/>
      <c r="L16" s="361"/>
      <c r="M16" s="361"/>
      <c r="N16" s="361"/>
      <c r="O16" s="361"/>
      <c r="P16" s="361"/>
      <c r="Q16" s="408"/>
      <c r="R16" s="409"/>
    </row>
    <row r="17" spans="1:18" s="23" customFormat="1" ht="15.75" customHeight="1" thickBot="1" x14ac:dyDescent="0.35">
      <c r="A17" s="407"/>
      <c r="B17" s="387"/>
      <c r="C17" s="361"/>
      <c r="D17" s="361"/>
      <c r="E17" s="361"/>
      <c r="F17" s="361"/>
      <c r="G17" s="361"/>
      <c r="H17" s="361"/>
      <c r="I17" s="361"/>
      <c r="J17" s="361"/>
      <c r="K17" s="361"/>
      <c r="L17" s="361"/>
      <c r="M17" s="361"/>
      <c r="N17" s="361"/>
      <c r="O17" s="361"/>
      <c r="P17" s="361"/>
      <c r="Q17" s="408"/>
      <c r="R17" s="410"/>
    </row>
    <row r="18" spans="1:18" s="33" customFormat="1" ht="15.75" customHeight="1" thickBot="1" x14ac:dyDescent="0.3">
      <c r="A18" s="120"/>
      <c r="B18" s="121"/>
      <c r="C18" s="347"/>
      <c r="D18" s="347"/>
      <c r="E18" s="347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48"/>
      <c r="Q18" s="107"/>
      <c r="R18" s="102"/>
    </row>
    <row r="19" spans="1:18" ht="15.75" customHeight="1" thickBot="1" x14ac:dyDescent="0.35">
      <c r="A19" s="45"/>
      <c r="B19" s="45"/>
      <c r="C19" s="353"/>
      <c r="D19" s="353"/>
      <c r="E19" s="353"/>
      <c r="F19" s="354"/>
      <c r="G19" s="354"/>
      <c r="H19" s="355"/>
      <c r="I19" s="354"/>
      <c r="J19" s="354"/>
      <c r="K19" s="354"/>
      <c r="L19" s="354"/>
      <c r="M19" s="354"/>
      <c r="N19" s="354"/>
      <c r="O19" s="354"/>
      <c r="P19" s="354"/>
      <c r="Q19" s="128"/>
      <c r="R19" s="34"/>
    </row>
    <row r="20" spans="1:18" s="18" customFormat="1" ht="15.75" customHeight="1" thickBot="1" x14ac:dyDescent="0.35">
      <c r="A20" s="406" t="s">
        <v>43</v>
      </c>
      <c r="B20" s="388" t="s">
        <v>2</v>
      </c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408"/>
      <c r="R20" s="409"/>
    </row>
    <row r="21" spans="1:18" s="33" customFormat="1" ht="15.75" customHeight="1" thickBot="1" x14ac:dyDescent="0.35">
      <c r="A21" s="407"/>
      <c r="B21" s="387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408"/>
      <c r="R21" s="410"/>
    </row>
    <row r="22" spans="1:18" s="18" customFormat="1" ht="15.75" customHeight="1" thickBot="1" x14ac:dyDescent="0.35">
      <c r="A22" s="407"/>
      <c r="B22" s="386" t="s">
        <v>3</v>
      </c>
      <c r="C22" s="361"/>
      <c r="D22" s="361"/>
      <c r="E22" s="361"/>
      <c r="F22" s="361"/>
      <c r="G22" s="361"/>
      <c r="H22" s="361"/>
      <c r="I22" s="361"/>
      <c r="J22" s="361"/>
      <c r="K22" s="361"/>
      <c r="L22" s="361"/>
      <c r="M22" s="361"/>
      <c r="N22" s="361"/>
      <c r="O22" s="361"/>
      <c r="P22" s="361"/>
      <c r="Q22" s="408"/>
      <c r="R22" s="409"/>
    </row>
    <row r="23" spans="1:18" s="33" customFormat="1" ht="15.75" customHeight="1" thickBot="1" x14ac:dyDescent="0.35">
      <c r="A23" s="407"/>
      <c r="B23" s="387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1"/>
      <c r="N23" s="361"/>
      <c r="O23" s="361"/>
      <c r="P23" s="361"/>
      <c r="Q23" s="408"/>
      <c r="R23" s="410"/>
    </row>
    <row r="24" spans="1:18" s="18" customFormat="1" ht="15.75" customHeight="1" thickBot="1" x14ac:dyDescent="0.35">
      <c r="A24" s="407"/>
      <c r="B24" s="386" t="s">
        <v>4</v>
      </c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408"/>
      <c r="R24" s="409"/>
    </row>
    <row r="25" spans="1:18" s="33" customFormat="1" ht="15.75" customHeight="1" thickBot="1" x14ac:dyDescent="0.35">
      <c r="A25" s="407"/>
      <c r="B25" s="387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408"/>
      <c r="R25" s="410"/>
    </row>
    <row r="26" spans="1:18" s="18" customFormat="1" ht="15.75" customHeight="1" thickBot="1" x14ac:dyDescent="0.35">
      <c r="A26" s="407"/>
      <c r="B26" s="386" t="s">
        <v>5</v>
      </c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1"/>
      <c r="Q26" s="408"/>
      <c r="R26" s="409"/>
    </row>
    <row r="27" spans="1:18" s="33" customFormat="1" ht="15.75" customHeight="1" thickBot="1" x14ac:dyDescent="0.35">
      <c r="A27" s="407"/>
      <c r="B27" s="387"/>
      <c r="C27" s="361"/>
      <c r="D27" s="361"/>
      <c r="E27" s="361"/>
      <c r="F27" s="361"/>
      <c r="G27" s="361"/>
      <c r="H27" s="361"/>
      <c r="I27" s="361"/>
      <c r="J27" s="361"/>
      <c r="K27" s="361"/>
      <c r="L27" s="361"/>
      <c r="M27" s="361"/>
      <c r="N27" s="361"/>
      <c r="O27" s="361"/>
      <c r="P27" s="361"/>
      <c r="Q27" s="408"/>
      <c r="R27" s="410"/>
    </row>
    <row r="28" spans="1:18" s="18" customFormat="1" ht="15.75" customHeight="1" thickBot="1" x14ac:dyDescent="0.35">
      <c r="A28" s="407"/>
      <c r="B28" s="386" t="s">
        <v>6</v>
      </c>
      <c r="C28" s="361"/>
      <c r="D28" s="361"/>
      <c r="E28" s="361"/>
      <c r="F28" s="361"/>
      <c r="G28" s="361"/>
      <c r="H28" s="361"/>
      <c r="I28" s="361"/>
      <c r="J28" s="361"/>
      <c r="K28" s="361"/>
      <c r="L28" s="361"/>
      <c r="M28" s="361"/>
      <c r="N28" s="361"/>
      <c r="O28" s="361"/>
      <c r="P28" s="361"/>
      <c r="Q28" s="408"/>
      <c r="R28" s="409"/>
    </row>
    <row r="29" spans="1:18" s="33" customFormat="1" ht="15.75" customHeight="1" thickBot="1" x14ac:dyDescent="0.35">
      <c r="A29" s="407"/>
      <c r="B29" s="387"/>
      <c r="C29" s="361"/>
      <c r="D29" s="361"/>
      <c r="E29" s="361"/>
      <c r="F29" s="361"/>
      <c r="G29" s="361"/>
      <c r="H29" s="361"/>
      <c r="I29" s="361"/>
      <c r="J29" s="361"/>
      <c r="K29" s="361"/>
      <c r="L29" s="361"/>
      <c r="M29" s="361"/>
      <c r="N29" s="361"/>
      <c r="O29" s="361"/>
      <c r="P29" s="361"/>
      <c r="Q29" s="408"/>
      <c r="R29" s="410"/>
    </row>
    <row r="30" spans="1:18" s="18" customFormat="1" ht="15.75" customHeight="1" thickBot="1" x14ac:dyDescent="0.35">
      <c r="A30" s="407"/>
      <c r="B30" s="386" t="s">
        <v>107</v>
      </c>
      <c r="C30" s="361"/>
      <c r="D30" s="361"/>
      <c r="E30" s="361"/>
      <c r="F30" s="361"/>
      <c r="G30" s="361"/>
      <c r="H30" s="361"/>
      <c r="I30" s="361"/>
      <c r="J30" s="361"/>
      <c r="K30" s="361"/>
      <c r="L30" s="361"/>
      <c r="M30" s="361"/>
      <c r="N30" s="361"/>
      <c r="O30" s="361"/>
      <c r="P30" s="361"/>
      <c r="Q30" s="408"/>
      <c r="R30" s="411"/>
    </row>
    <row r="31" spans="1:18" s="33" customFormat="1" ht="15.75" customHeight="1" thickBot="1" x14ac:dyDescent="0.35">
      <c r="A31" s="414"/>
      <c r="B31" s="387"/>
      <c r="C31" s="361"/>
      <c r="D31" s="361"/>
      <c r="E31" s="361"/>
      <c r="F31" s="361"/>
      <c r="G31" s="361"/>
      <c r="H31" s="361"/>
      <c r="I31" s="361"/>
      <c r="J31" s="361"/>
      <c r="K31" s="361"/>
      <c r="L31" s="361"/>
      <c r="M31" s="361"/>
      <c r="N31" s="361"/>
      <c r="O31" s="361"/>
      <c r="P31" s="361"/>
      <c r="Q31" s="408"/>
      <c r="R31" s="413"/>
    </row>
    <row r="32" spans="1:18" s="33" customFormat="1" ht="15.75" customHeight="1" thickBot="1" x14ac:dyDescent="0.3">
      <c r="A32" s="108"/>
      <c r="B32" s="231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47"/>
      <c r="P32" s="348"/>
      <c r="Q32" s="107"/>
      <c r="R32" s="102"/>
    </row>
    <row r="33" spans="1:18" ht="15.75" customHeight="1" thickBot="1" x14ac:dyDescent="0.35">
      <c r="A33" s="132"/>
      <c r="B33" s="133"/>
      <c r="C33" s="356"/>
      <c r="D33" s="356"/>
      <c r="E33" s="356"/>
      <c r="F33" s="357"/>
      <c r="G33" s="357"/>
      <c r="H33" s="355"/>
      <c r="I33" s="354"/>
      <c r="J33" s="354"/>
      <c r="K33" s="354"/>
      <c r="L33" s="354"/>
      <c r="M33" s="354"/>
      <c r="N33" s="354"/>
      <c r="O33" s="354"/>
      <c r="P33" s="354"/>
      <c r="Q33" s="128"/>
      <c r="R33" s="34"/>
    </row>
    <row r="34" spans="1:18" s="18" customFormat="1" ht="15.75" customHeight="1" thickTop="1" thickBot="1" x14ac:dyDescent="0.35">
      <c r="A34" s="407" t="s">
        <v>49</v>
      </c>
      <c r="B34" s="388" t="s">
        <v>2</v>
      </c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1"/>
      <c r="N34" s="361"/>
      <c r="O34" s="361"/>
      <c r="P34" s="361"/>
      <c r="Q34" s="408"/>
      <c r="R34" s="409"/>
    </row>
    <row r="35" spans="1:18" s="33" customFormat="1" ht="15.75" customHeight="1" thickBot="1" x14ac:dyDescent="0.35">
      <c r="A35" s="407"/>
      <c r="B35" s="387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408"/>
      <c r="R35" s="410"/>
    </row>
    <row r="36" spans="1:18" s="18" customFormat="1" ht="17.25" customHeight="1" thickBot="1" x14ac:dyDescent="0.35">
      <c r="A36" s="407"/>
      <c r="B36" s="386" t="s">
        <v>3</v>
      </c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408"/>
      <c r="R36" s="409"/>
    </row>
    <row r="37" spans="1:18" s="33" customFormat="1" ht="15.75" customHeight="1" thickBot="1" x14ac:dyDescent="0.35">
      <c r="A37" s="407"/>
      <c r="B37" s="387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1"/>
      <c r="N37" s="361"/>
      <c r="O37" s="361"/>
      <c r="P37" s="361"/>
      <c r="Q37" s="408"/>
      <c r="R37" s="410"/>
    </row>
    <row r="38" spans="1:18" s="18" customFormat="1" ht="15.75" customHeight="1" thickBot="1" x14ac:dyDescent="0.35">
      <c r="A38" s="407"/>
      <c r="B38" s="386" t="s">
        <v>4</v>
      </c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1"/>
      <c r="N38" s="361"/>
      <c r="O38" s="361"/>
      <c r="P38" s="361"/>
      <c r="Q38" s="408"/>
      <c r="R38" s="411"/>
    </row>
    <row r="39" spans="1:18" s="33" customFormat="1" ht="15.75" customHeight="1" thickBot="1" x14ac:dyDescent="0.35">
      <c r="A39" s="407"/>
      <c r="B39" s="387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408"/>
      <c r="R39" s="412"/>
    </row>
    <row r="40" spans="1:18" s="18" customFormat="1" ht="15.75" customHeight="1" thickBot="1" x14ac:dyDescent="0.35">
      <c r="A40" s="407"/>
      <c r="B40" s="386" t="s">
        <v>5</v>
      </c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408"/>
      <c r="R40" s="409"/>
    </row>
    <row r="41" spans="1:18" s="23" customFormat="1" ht="15.75" customHeight="1" thickBot="1" x14ac:dyDescent="0.35">
      <c r="A41" s="407"/>
      <c r="B41" s="387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1"/>
      <c r="N41" s="361"/>
      <c r="O41" s="361"/>
      <c r="P41" s="361"/>
      <c r="Q41" s="408"/>
      <c r="R41" s="410"/>
    </row>
    <row r="42" spans="1:18" s="50" customFormat="1" ht="13.5" customHeight="1" thickBot="1" x14ac:dyDescent="0.35">
      <c r="A42" s="407"/>
      <c r="B42" s="386" t="s">
        <v>6</v>
      </c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1"/>
      <c r="N42" s="361"/>
      <c r="O42" s="361"/>
      <c r="P42" s="361"/>
      <c r="Q42" s="408"/>
      <c r="R42" s="409"/>
    </row>
    <row r="43" spans="1:18" s="50" customFormat="1" ht="15.75" customHeight="1" thickBot="1" x14ac:dyDescent="0.35">
      <c r="A43" s="407"/>
      <c r="B43" s="387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408"/>
      <c r="R43" s="410"/>
    </row>
    <row r="44" spans="1:18" s="18" customFormat="1" ht="15.75" customHeight="1" thickBot="1" x14ac:dyDescent="0.35">
      <c r="A44" s="407"/>
      <c r="B44" s="386" t="s">
        <v>107</v>
      </c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408"/>
      <c r="R44" s="409"/>
    </row>
    <row r="45" spans="1:18" s="23" customFormat="1" ht="15.75" customHeight="1" thickBot="1" x14ac:dyDescent="0.35">
      <c r="A45" s="407"/>
      <c r="B45" s="387"/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61"/>
      <c r="N45" s="361"/>
      <c r="O45" s="361"/>
      <c r="P45" s="361"/>
      <c r="Q45" s="408"/>
      <c r="R45" s="410"/>
    </row>
    <row r="46" spans="1:18" s="33" customFormat="1" ht="15.75" customHeight="1" thickBot="1" x14ac:dyDescent="0.3">
      <c r="A46" s="142"/>
      <c r="B46" s="350"/>
      <c r="C46" s="347"/>
      <c r="D46" s="347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347"/>
      <c r="P46" s="348"/>
      <c r="Q46" s="142"/>
      <c r="R46" s="102"/>
    </row>
    <row r="47" spans="1:18" ht="15.75" customHeight="1" thickBot="1" x14ac:dyDescent="0.35">
      <c r="A47" s="133"/>
      <c r="B47" s="349"/>
      <c r="C47" s="356"/>
      <c r="D47" s="356"/>
      <c r="E47" s="356"/>
      <c r="F47" s="358"/>
      <c r="G47" s="358"/>
      <c r="H47" s="355"/>
      <c r="I47" s="354" t="s">
        <v>106</v>
      </c>
      <c r="J47" s="354"/>
      <c r="K47" s="354"/>
      <c r="L47" s="354"/>
      <c r="M47" s="354"/>
      <c r="N47" s="354"/>
      <c r="O47" s="354"/>
      <c r="P47" s="354" t="s">
        <v>14</v>
      </c>
      <c r="Q47" s="144"/>
      <c r="R47" s="145"/>
    </row>
    <row r="48" spans="1:18" s="18" customFormat="1" ht="15.75" customHeight="1" thickBot="1" x14ac:dyDescent="0.35">
      <c r="A48" s="406" t="s">
        <v>51</v>
      </c>
      <c r="B48" s="388" t="s">
        <v>2</v>
      </c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408"/>
      <c r="R48" s="411"/>
    </row>
    <row r="49" spans="1:18" s="33" customFormat="1" ht="15.75" customHeight="1" thickBot="1" x14ac:dyDescent="0.35">
      <c r="A49" s="407"/>
      <c r="B49" s="387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408"/>
      <c r="R49" s="412"/>
    </row>
    <row r="50" spans="1:18" s="18" customFormat="1" ht="15.75" customHeight="1" thickBot="1" x14ac:dyDescent="0.35">
      <c r="A50" s="407"/>
      <c r="B50" s="386" t="s">
        <v>3</v>
      </c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408"/>
      <c r="R50" s="409"/>
    </row>
    <row r="51" spans="1:18" s="33" customFormat="1" ht="15.75" customHeight="1" thickBot="1" x14ac:dyDescent="0.35">
      <c r="A51" s="407"/>
      <c r="B51" s="387"/>
      <c r="C51" s="361"/>
      <c r="D51" s="361"/>
      <c r="E51" s="361"/>
      <c r="F51" s="361"/>
      <c r="G51" s="361"/>
      <c r="H51" s="361"/>
      <c r="I51" s="361"/>
      <c r="J51" s="361"/>
      <c r="K51" s="361"/>
      <c r="L51" s="361"/>
      <c r="M51" s="361"/>
      <c r="N51" s="361"/>
      <c r="O51" s="361"/>
      <c r="P51" s="361"/>
      <c r="Q51" s="408"/>
      <c r="R51" s="410"/>
    </row>
    <row r="52" spans="1:18" s="18" customFormat="1" ht="15.75" customHeight="1" thickBot="1" x14ac:dyDescent="0.35">
      <c r="A52" s="407"/>
      <c r="B52" s="386" t="s">
        <v>4</v>
      </c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1"/>
      <c r="N52" s="361"/>
      <c r="O52" s="361"/>
      <c r="P52" s="361"/>
      <c r="Q52" s="408"/>
      <c r="R52" s="409"/>
    </row>
    <row r="53" spans="1:18" s="33" customFormat="1" ht="15.75" customHeight="1" thickBot="1" x14ac:dyDescent="0.35">
      <c r="A53" s="407"/>
      <c r="B53" s="387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1"/>
      <c r="N53" s="361"/>
      <c r="O53" s="361"/>
      <c r="P53" s="361"/>
      <c r="Q53" s="408"/>
      <c r="R53" s="410"/>
    </row>
    <row r="54" spans="1:18" s="18" customFormat="1" ht="15.75" customHeight="1" thickBot="1" x14ac:dyDescent="0.35">
      <c r="A54" s="407"/>
      <c r="B54" s="386" t="s">
        <v>5</v>
      </c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408"/>
      <c r="R54" s="409"/>
    </row>
    <row r="55" spans="1:18" s="33" customFormat="1" ht="15.75" customHeight="1" thickBot="1" x14ac:dyDescent="0.35">
      <c r="A55" s="407"/>
      <c r="B55" s="387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408"/>
      <c r="R55" s="410"/>
    </row>
    <row r="56" spans="1:18" s="18" customFormat="1" ht="15.75" customHeight="1" thickBot="1" x14ac:dyDescent="0.35">
      <c r="A56" s="407"/>
      <c r="B56" s="386" t="s">
        <v>6</v>
      </c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408"/>
      <c r="R56" s="409"/>
    </row>
    <row r="57" spans="1:18" s="33" customFormat="1" ht="15.75" customHeight="1" thickBot="1" x14ac:dyDescent="0.35">
      <c r="A57" s="407"/>
      <c r="B57" s="387"/>
      <c r="C57" s="361"/>
      <c r="D57" s="361"/>
      <c r="E57" s="361"/>
      <c r="F57" s="361"/>
      <c r="G57" s="361"/>
      <c r="H57" s="361"/>
      <c r="I57" s="361"/>
      <c r="J57" s="361"/>
      <c r="K57" s="361"/>
      <c r="L57" s="361"/>
      <c r="M57" s="361"/>
      <c r="N57" s="361"/>
      <c r="O57" s="361"/>
      <c r="P57" s="361"/>
      <c r="Q57" s="408"/>
      <c r="R57" s="410"/>
    </row>
    <row r="58" spans="1:18" s="18" customFormat="1" ht="15.75" customHeight="1" thickBot="1" x14ac:dyDescent="0.35">
      <c r="A58" s="407"/>
      <c r="B58" s="386" t="s">
        <v>107</v>
      </c>
      <c r="C58" s="361"/>
      <c r="D58" s="361"/>
      <c r="E58" s="361"/>
      <c r="F58" s="361"/>
      <c r="G58" s="361"/>
      <c r="H58" s="361"/>
      <c r="I58" s="361"/>
      <c r="J58" s="361"/>
      <c r="K58" s="361"/>
      <c r="L58" s="361"/>
      <c r="M58" s="361"/>
      <c r="N58" s="361"/>
      <c r="O58" s="361"/>
      <c r="P58" s="361"/>
      <c r="Q58" s="408"/>
      <c r="R58" s="409"/>
    </row>
    <row r="59" spans="1:18" s="23" customFormat="1" ht="15.75" customHeight="1" thickBot="1" x14ac:dyDescent="0.35">
      <c r="A59" s="407"/>
      <c r="B59" s="387"/>
      <c r="C59" s="361"/>
      <c r="D59" s="361"/>
      <c r="E59" s="361"/>
      <c r="F59" s="361"/>
      <c r="G59" s="361"/>
      <c r="H59" s="361"/>
      <c r="I59" s="361"/>
      <c r="J59" s="361"/>
      <c r="K59" s="361"/>
      <c r="L59" s="361"/>
      <c r="M59" s="361"/>
      <c r="N59" s="361"/>
      <c r="O59" s="361"/>
      <c r="P59" s="361"/>
      <c r="Q59" s="408"/>
      <c r="R59" s="410"/>
    </row>
    <row r="60" spans="1:18" s="33" customFormat="1" ht="15.75" customHeight="1" thickBot="1" x14ac:dyDescent="0.3">
      <c r="A60" s="142"/>
      <c r="B60" s="121"/>
      <c r="C60" s="347"/>
      <c r="D60" s="347"/>
      <c r="E60" s="347"/>
      <c r="F60" s="348"/>
      <c r="G60" s="348"/>
      <c r="H60" s="347"/>
      <c r="I60" s="347"/>
      <c r="J60" s="347"/>
      <c r="K60" s="347"/>
      <c r="L60" s="347"/>
      <c r="M60" s="347"/>
      <c r="N60" s="347"/>
      <c r="O60" s="347"/>
      <c r="P60" s="348"/>
      <c r="Q60" s="142"/>
      <c r="R60" s="102"/>
    </row>
    <row r="61" spans="1:18" ht="15.75" customHeight="1" thickBot="1" x14ac:dyDescent="0.35">
      <c r="A61" s="133"/>
      <c r="B61" s="133"/>
      <c r="C61" s="356"/>
      <c r="D61" s="356"/>
      <c r="E61" s="356"/>
      <c r="F61" s="358"/>
      <c r="G61" s="358"/>
      <c r="H61" s="355"/>
      <c r="I61" s="354"/>
      <c r="J61" s="354" t="s">
        <v>25</v>
      </c>
      <c r="K61" s="354"/>
      <c r="L61" s="354"/>
      <c r="M61" s="354"/>
      <c r="N61" s="354"/>
      <c r="O61" s="354"/>
      <c r="P61" s="354"/>
      <c r="Q61" s="144"/>
      <c r="R61" s="34"/>
    </row>
    <row r="62" spans="1:18" s="18" customFormat="1" ht="15.75" customHeight="1" thickBot="1" x14ac:dyDescent="0.35">
      <c r="A62" s="406" t="s">
        <v>52</v>
      </c>
      <c r="B62" s="388" t="s">
        <v>2</v>
      </c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408"/>
      <c r="R62" s="409"/>
    </row>
    <row r="63" spans="1:18" s="33" customFormat="1" ht="15.75" customHeight="1" thickBot="1" x14ac:dyDescent="0.35">
      <c r="A63" s="407"/>
      <c r="B63" s="387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408"/>
      <c r="R63" s="410"/>
    </row>
    <row r="64" spans="1:18" s="18" customFormat="1" ht="15.75" customHeight="1" thickBot="1" x14ac:dyDescent="0.35">
      <c r="A64" s="407"/>
      <c r="B64" s="386" t="s">
        <v>3</v>
      </c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408"/>
      <c r="R64" s="409"/>
    </row>
    <row r="65" spans="1:18" s="33" customFormat="1" ht="15.75" customHeight="1" thickBot="1" x14ac:dyDescent="0.35">
      <c r="A65" s="407"/>
      <c r="B65" s="387"/>
      <c r="C65" s="361"/>
      <c r="D65" s="361"/>
      <c r="E65" s="361"/>
      <c r="F65" s="361"/>
      <c r="G65" s="361"/>
      <c r="H65" s="361"/>
      <c r="I65" s="361"/>
      <c r="J65" s="361"/>
      <c r="K65" s="361"/>
      <c r="L65" s="361"/>
      <c r="M65" s="361"/>
      <c r="N65" s="361"/>
      <c r="O65" s="361"/>
      <c r="P65" s="361"/>
      <c r="Q65" s="408"/>
      <c r="R65" s="410"/>
    </row>
    <row r="66" spans="1:18" s="18" customFormat="1" ht="15.75" customHeight="1" thickBot="1" x14ac:dyDescent="0.35">
      <c r="A66" s="407"/>
      <c r="B66" s="386" t="s">
        <v>4</v>
      </c>
      <c r="C66" s="361"/>
      <c r="D66" s="361"/>
      <c r="E66" s="361"/>
      <c r="F66" s="361"/>
      <c r="G66" s="361"/>
      <c r="H66" s="361"/>
      <c r="I66" s="361"/>
      <c r="J66" s="361"/>
      <c r="K66" s="361"/>
      <c r="L66" s="361"/>
      <c r="M66" s="361"/>
      <c r="N66" s="361"/>
      <c r="O66" s="361"/>
      <c r="P66" s="361"/>
      <c r="Q66" s="408"/>
      <c r="R66" s="409"/>
    </row>
    <row r="67" spans="1:18" s="33" customFormat="1" ht="15.75" customHeight="1" thickBot="1" x14ac:dyDescent="0.35">
      <c r="A67" s="407"/>
      <c r="B67" s="387"/>
      <c r="C67" s="361"/>
      <c r="D67" s="361"/>
      <c r="E67" s="361"/>
      <c r="F67" s="361"/>
      <c r="G67" s="361"/>
      <c r="H67" s="361"/>
      <c r="I67" s="361"/>
      <c r="J67" s="361"/>
      <c r="K67" s="361"/>
      <c r="L67" s="361"/>
      <c r="M67" s="361"/>
      <c r="N67" s="361"/>
      <c r="O67" s="361"/>
      <c r="P67" s="361"/>
      <c r="Q67" s="408"/>
      <c r="R67" s="410"/>
    </row>
    <row r="68" spans="1:18" s="18" customFormat="1" ht="15.75" customHeight="1" thickBot="1" x14ac:dyDescent="0.35">
      <c r="A68" s="407"/>
      <c r="B68" s="386" t="s">
        <v>5</v>
      </c>
      <c r="C68" s="361"/>
      <c r="D68" s="361"/>
      <c r="E68" s="361"/>
      <c r="F68" s="361"/>
      <c r="G68" s="361"/>
      <c r="H68" s="361"/>
      <c r="I68" s="361"/>
      <c r="J68" s="361"/>
      <c r="K68" s="361"/>
      <c r="L68" s="361"/>
      <c r="M68" s="361"/>
      <c r="N68" s="361"/>
      <c r="O68" s="361"/>
      <c r="P68" s="361"/>
      <c r="Q68" s="408"/>
      <c r="R68" s="411"/>
    </row>
    <row r="69" spans="1:18" s="33" customFormat="1" ht="15.75" customHeight="1" thickBot="1" x14ac:dyDescent="0.35">
      <c r="A69" s="407"/>
      <c r="B69" s="387"/>
      <c r="C69" s="36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408"/>
      <c r="R69" s="413"/>
    </row>
    <row r="70" spans="1:18" s="18" customFormat="1" ht="15.75" customHeight="1" thickBot="1" x14ac:dyDescent="0.35">
      <c r="A70" s="407"/>
      <c r="B70" s="386" t="s">
        <v>6</v>
      </c>
      <c r="C70" s="361"/>
      <c r="D70" s="361"/>
      <c r="E70" s="361"/>
      <c r="F70" s="361"/>
      <c r="G70" s="361"/>
      <c r="H70" s="361"/>
      <c r="I70" s="361"/>
      <c r="J70" s="361"/>
      <c r="K70" s="361"/>
      <c r="L70" s="361"/>
      <c r="M70" s="361"/>
      <c r="N70" s="361"/>
      <c r="O70" s="361"/>
      <c r="P70" s="361"/>
      <c r="Q70" s="408"/>
      <c r="R70" s="413"/>
    </row>
    <row r="71" spans="1:18" s="33" customFormat="1" ht="15.75" customHeight="1" thickBot="1" x14ac:dyDescent="0.35">
      <c r="A71" s="407"/>
      <c r="B71" s="387"/>
      <c r="C71" s="361"/>
      <c r="D71" s="361"/>
      <c r="E71" s="361"/>
      <c r="F71" s="361"/>
      <c r="G71" s="361"/>
      <c r="H71" s="361"/>
      <c r="I71" s="361"/>
      <c r="J71" s="361"/>
      <c r="K71" s="361"/>
      <c r="L71" s="361"/>
      <c r="M71" s="361"/>
      <c r="N71" s="361"/>
      <c r="O71" s="361"/>
      <c r="P71" s="361"/>
      <c r="Q71" s="408"/>
      <c r="R71" s="412"/>
    </row>
    <row r="72" spans="1:18" s="18" customFormat="1" ht="15.75" customHeight="1" thickBot="1" x14ac:dyDescent="0.35">
      <c r="A72" s="407"/>
      <c r="B72" s="386" t="s">
        <v>107</v>
      </c>
      <c r="C72" s="361"/>
      <c r="D72" s="361"/>
      <c r="E72" s="361"/>
      <c r="F72" s="361"/>
      <c r="G72" s="361"/>
      <c r="H72" s="361"/>
      <c r="I72" s="361"/>
      <c r="J72" s="361"/>
      <c r="K72" s="361"/>
      <c r="L72" s="361"/>
      <c r="M72" s="361"/>
      <c r="N72" s="361"/>
      <c r="O72" s="361"/>
      <c r="P72" s="361"/>
      <c r="Q72" s="408"/>
      <c r="R72" s="409"/>
    </row>
    <row r="73" spans="1:18" s="23" customFormat="1" ht="15.75" customHeight="1" thickBot="1" x14ac:dyDescent="0.35">
      <c r="A73" s="407"/>
      <c r="B73" s="387"/>
      <c r="C73" s="361"/>
      <c r="D73" s="361"/>
      <c r="E73" s="361"/>
      <c r="F73" s="361"/>
      <c r="G73" s="361"/>
      <c r="H73" s="361"/>
      <c r="I73" s="361"/>
      <c r="J73" s="361"/>
      <c r="K73" s="361"/>
      <c r="L73" s="361"/>
      <c r="M73" s="361"/>
      <c r="N73" s="361"/>
      <c r="O73" s="361"/>
      <c r="P73" s="361"/>
      <c r="Q73" s="408"/>
      <c r="R73" s="410"/>
    </row>
    <row r="74" spans="1:18" s="33" customFormat="1" ht="15.75" customHeight="1" thickBot="1" x14ac:dyDescent="0.3">
      <c r="A74" s="142"/>
      <c r="B74" s="121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47"/>
      <c r="P74" s="348"/>
      <c r="Q74" s="107"/>
      <c r="R74" s="102"/>
    </row>
    <row r="75" spans="1:18" ht="15.75" customHeight="1" thickBot="1" x14ac:dyDescent="0.35">
      <c r="A75" s="133"/>
      <c r="B75" s="133"/>
      <c r="C75" s="356"/>
      <c r="D75" s="356"/>
      <c r="E75" s="356"/>
      <c r="F75" s="357"/>
      <c r="G75" s="357"/>
      <c r="H75" s="355"/>
      <c r="I75" s="354"/>
      <c r="J75" s="354"/>
      <c r="K75" s="354"/>
      <c r="L75" s="354" t="s">
        <v>25</v>
      </c>
      <c r="M75" s="354"/>
      <c r="N75" s="354"/>
      <c r="O75" s="354"/>
      <c r="P75" s="354"/>
      <c r="Q75" s="128"/>
      <c r="R75" s="34"/>
    </row>
    <row r="76" spans="1:18" s="18" customFormat="1" ht="15.75" customHeight="1" thickBot="1" x14ac:dyDescent="0.35">
      <c r="A76" s="416" t="s">
        <v>53</v>
      </c>
      <c r="B76" s="418" t="s">
        <v>2</v>
      </c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1"/>
      <c r="O76" s="361"/>
      <c r="P76" s="361"/>
      <c r="Q76" s="408"/>
      <c r="R76" s="409"/>
    </row>
    <row r="77" spans="1:18" s="33" customFormat="1" ht="15.75" customHeight="1" thickBot="1" x14ac:dyDescent="0.35">
      <c r="A77" s="417"/>
      <c r="B77" s="415"/>
      <c r="C77" s="361"/>
      <c r="D77" s="361"/>
      <c r="E77" s="361"/>
      <c r="F77" s="361"/>
      <c r="G77" s="361"/>
      <c r="H77" s="361"/>
      <c r="I77" s="361"/>
      <c r="J77" s="361"/>
      <c r="K77" s="361"/>
      <c r="L77" s="361"/>
      <c r="M77" s="361"/>
      <c r="N77" s="361"/>
      <c r="O77" s="361"/>
      <c r="P77" s="361"/>
      <c r="Q77" s="408"/>
      <c r="R77" s="399"/>
    </row>
    <row r="78" spans="1:18" s="18" customFormat="1" ht="13.5" customHeight="1" thickBot="1" x14ac:dyDescent="0.35">
      <c r="A78" s="417"/>
      <c r="B78" s="415" t="s">
        <v>3</v>
      </c>
      <c r="C78" s="361"/>
      <c r="D78" s="361"/>
      <c r="E78" s="361"/>
      <c r="F78" s="361"/>
      <c r="G78" s="361"/>
      <c r="H78" s="361"/>
      <c r="I78" s="361"/>
      <c r="J78" s="361"/>
      <c r="K78" s="361"/>
      <c r="L78" s="361"/>
      <c r="M78" s="361"/>
      <c r="N78" s="361"/>
      <c r="O78" s="361"/>
      <c r="P78" s="361"/>
      <c r="Q78" s="408"/>
      <c r="R78" s="398"/>
    </row>
    <row r="79" spans="1:18" s="33" customFormat="1" ht="15.75" customHeight="1" thickBot="1" x14ac:dyDescent="0.35">
      <c r="A79" s="417"/>
      <c r="B79" s="415"/>
      <c r="C79" s="361"/>
      <c r="D79" s="361"/>
      <c r="E79" s="361"/>
      <c r="F79" s="361"/>
      <c r="G79" s="361"/>
      <c r="H79" s="361"/>
      <c r="I79" s="361"/>
      <c r="J79" s="361"/>
      <c r="K79" s="361"/>
      <c r="L79" s="361"/>
      <c r="M79" s="361"/>
      <c r="N79" s="361"/>
      <c r="O79" s="361"/>
      <c r="P79" s="361"/>
      <c r="Q79" s="408"/>
      <c r="R79" s="399"/>
    </row>
    <row r="80" spans="1:18" s="18" customFormat="1" ht="15.75" customHeight="1" thickBot="1" x14ac:dyDescent="0.35">
      <c r="A80" s="417"/>
      <c r="B80" s="415" t="s">
        <v>4</v>
      </c>
      <c r="C80" s="361"/>
      <c r="D80" s="361"/>
      <c r="E80" s="361"/>
      <c r="F80" s="361"/>
      <c r="G80" s="361"/>
      <c r="H80" s="361"/>
      <c r="I80" s="361"/>
      <c r="J80" s="361"/>
      <c r="K80" s="361"/>
      <c r="L80" s="361"/>
      <c r="M80" s="361"/>
      <c r="N80" s="361"/>
      <c r="O80" s="361"/>
      <c r="P80" s="361"/>
      <c r="Q80" s="408"/>
      <c r="R80" s="398"/>
    </row>
    <row r="81" spans="1:21" s="33" customFormat="1" ht="15.75" customHeight="1" thickBot="1" x14ac:dyDescent="0.35">
      <c r="A81" s="417"/>
      <c r="B81" s="415"/>
      <c r="C81" s="361"/>
      <c r="D81" s="361"/>
      <c r="E81" s="361"/>
      <c r="F81" s="361"/>
      <c r="G81" s="361"/>
      <c r="H81" s="361"/>
      <c r="I81" s="361"/>
      <c r="J81" s="361"/>
      <c r="K81" s="361"/>
      <c r="L81" s="361"/>
      <c r="M81" s="361"/>
      <c r="N81" s="361"/>
      <c r="O81" s="361"/>
      <c r="P81" s="361"/>
      <c r="Q81" s="408"/>
      <c r="R81" s="399"/>
    </row>
    <row r="82" spans="1:21" s="18" customFormat="1" ht="15.75" customHeight="1" thickBot="1" x14ac:dyDescent="0.35">
      <c r="A82" s="407"/>
      <c r="B82" s="415" t="s">
        <v>108</v>
      </c>
      <c r="C82" s="361"/>
      <c r="D82" s="361"/>
      <c r="E82" s="361"/>
      <c r="F82" s="361"/>
      <c r="G82" s="361"/>
      <c r="H82" s="361"/>
      <c r="I82" s="361"/>
      <c r="J82" s="361"/>
      <c r="K82" s="361"/>
      <c r="L82" s="361"/>
      <c r="M82" s="361"/>
      <c r="N82" s="361"/>
      <c r="O82" s="361"/>
      <c r="P82" s="361"/>
      <c r="Q82" s="408"/>
      <c r="R82" s="398"/>
    </row>
    <row r="83" spans="1:21" s="33" customFormat="1" ht="15.75" customHeight="1" thickBot="1" x14ac:dyDescent="0.35">
      <c r="A83" s="407"/>
      <c r="B83" s="415"/>
      <c r="C83" s="361"/>
      <c r="D83" s="361"/>
      <c r="E83" s="361"/>
      <c r="F83" s="361"/>
      <c r="G83" s="361"/>
      <c r="H83" s="361"/>
      <c r="I83" s="361"/>
      <c r="J83" s="361"/>
      <c r="K83" s="361"/>
      <c r="L83" s="361"/>
      <c r="M83" s="361"/>
      <c r="N83" s="361"/>
      <c r="O83" s="361"/>
      <c r="P83" s="361"/>
      <c r="Q83" s="408"/>
      <c r="R83" s="399"/>
    </row>
    <row r="84" spans="1:21" s="18" customFormat="1" ht="23.25" customHeight="1" thickBot="1" x14ac:dyDescent="0.3">
      <c r="A84" s="407"/>
      <c r="B84" s="154"/>
      <c r="C84" s="351"/>
      <c r="D84" s="352"/>
      <c r="E84" s="352"/>
      <c r="F84" s="352"/>
      <c r="G84" s="352"/>
      <c r="H84" s="352"/>
      <c r="I84" s="352"/>
      <c r="J84" s="352"/>
      <c r="K84" s="352"/>
      <c r="L84" s="352"/>
      <c r="M84" s="352"/>
      <c r="N84" s="352"/>
      <c r="O84" s="352"/>
      <c r="P84" s="352"/>
      <c r="Q84" s="408"/>
      <c r="R84" s="63"/>
    </row>
    <row r="85" spans="1:21" s="33" customFormat="1" ht="18" customHeight="1" x14ac:dyDescent="0.25">
      <c r="A85" s="142"/>
      <c r="B85" s="154"/>
      <c r="C85" s="158">
        <f>C18+C32+C46+C60+C74+C84</f>
        <v>0</v>
      </c>
      <c r="D85" s="158">
        <f>D18+D32+D46+D60+D74+D84</f>
        <v>0</v>
      </c>
      <c r="E85" s="158">
        <f>E18+E32+E46+E60+E74+E84/2</f>
        <v>0</v>
      </c>
      <c r="F85" s="217">
        <f>F18+F32+F46+F60+F74+F84</f>
        <v>0</v>
      </c>
      <c r="G85" s="158">
        <f>G84+G74+G60+G46+G32+G18</f>
        <v>0</v>
      </c>
      <c r="H85" s="218">
        <f t="shared" ref="H85:M85" si="0">H18+H32+H46+H60+H74+H84</f>
        <v>0</v>
      </c>
      <c r="I85" s="217">
        <f>SUM(I17-I8+I31-I22+I45-I36+I59-I48+I67-I64)</f>
        <v>0</v>
      </c>
      <c r="J85" s="217">
        <f>SUM(J17-J8+J29-J22+J45-J34+J59-J48+J67-J64)</f>
        <v>0</v>
      </c>
      <c r="K85" s="217">
        <f t="shared" si="0"/>
        <v>0</v>
      </c>
      <c r="L85" s="217">
        <f t="shared" si="0"/>
        <v>0</v>
      </c>
      <c r="M85" s="217">
        <f t="shared" si="0"/>
        <v>0</v>
      </c>
      <c r="N85" s="217"/>
      <c r="O85" s="217">
        <f>O17-O10+O21-O20+O27+O45-O42+O49-O48+O53-O52+O57-O56+O64</f>
        <v>0</v>
      </c>
      <c r="P85" s="217"/>
      <c r="Q85" s="142"/>
      <c r="R85" s="159"/>
    </row>
    <row r="86" spans="1:21" s="33" customFormat="1" ht="18" customHeight="1" x14ac:dyDescent="0.25">
      <c r="A86" s="142"/>
      <c r="B86" s="154"/>
      <c r="C86" s="158"/>
      <c r="D86" s="158">
        <v>1.875</v>
      </c>
      <c r="E86" s="158">
        <v>1.875</v>
      </c>
      <c r="F86" s="210">
        <v>0.83333333333333337</v>
      </c>
      <c r="G86" s="210">
        <v>0.83333333333333337</v>
      </c>
      <c r="H86" s="210">
        <v>0.83333333333333337</v>
      </c>
      <c r="I86" s="158">
        <v>0.83333333333333337</v>
      </c>
      <c r="J86" s="158">
        <v>0.83333333333333337</v>
      </c>
      <c r="K86" s="210">
        <v>0.83333333333333337</v>
      </c>
      <c r="L86" s="210">
        <v>0.83333333333333337</v>
      </c>
      <c r="M86" s="210">
        <v>0.83333333333333337</v>
      </c>
      <c r="N86" s="210"/>
      <c r="O86" s="210"/>
      <c r="P86" s="210"/>
      <c r="Q86" s="142"/>
      <c r="R86" s="159"/>
    </row>
    <row r="87" spans="1:21" s="33" customFormat="1" ht="18" customHeight="1" thickBot="1" x14ac:dyDescent="0.3">
      <c r="A87" s="142"/>
      <c r="B87" s="154"/>
      <c r="C87" s="158"/>
      <c r="D87" s="158">
        <f>D86-D85</f>
        <v>1.875</v>
      </c>
      <c r="E87" s="158">
        <f>E85-E86</f>
        <v>-1.875</v>
      </c>
      <c r="F87" s="158">
        <f>F86-F85</f>
        <v>0.83333333333333337</v>
      </c>
      <c r="G87" s="158">
        <f>G86-G85</f>
        <v>0.83333333333333337</v>
      </c>
      <c r="H87" s="158">
        <f>H85-H86</f>
        <v>-0.83333333333333337</v>
      </c>
      <c r="I87" s="158">
        <f>I86-I85</f>
        <v>0.83333333333333337</v>
      </c>
      <c r="J87" s="158">
        <f>J86-J85</f>
        <v>0.83333333333333337</v>
      </c>
      <c r="K87" s="158">
        <f>K86-K85</f>
        <v>0.83333333333333337</v>
      </c>
      <c r="L87" s="158">
        <f>L86-L85</f>
        <v>0.83333333333333337</v>
      </c>
      <c r="M87" s="158">
        <f>M86-M85</f>
        <v>0.83333333333333337</v>
      </c>
      <c r="N87" s="158"/>
      <c r="O87" s="158"/>
      <c r="P87" s="158"/>
      <c r="Q87" s="142"/>
      <c r="R87" s="159"/>
    </row>
    <row r="88" spans="1:21" s="75" customFormat="1" ht="15.75" customHeight="1" thickTop="1" thickBot="1" x14ac:dyDescent="0.35">
      <c r="A88" s="160"/>
      <c r="B88" s="161"/>
      <c r="C88" s="162"/>
      <c r="D88" s="162"/>
      <c r="E88" s="162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163"/>
      <c r="R88" s="163"/>
    </row>
    <row r="89" spans="1:21" ht="183.75" customHeight="1" thickTop="1" x14ac:dyDescent="0.3">
      <c r="G89" s="157">
        <f>G88-G81</f>
        <v>0</v>
      </c>
    </row>
    <row r="90" spans="1:21" s="77" customFormat="1" ht="15.75" customHeight="1" x14ac:dyDescent="0.3">
      <c r="B90" s="78"/>
      <c r="C90" s="79"/>
      <c r="D90" s="76"/>
      <c r="E90" s="79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S90"/>
      <c r="T90"/>
      <c r="U90"/>
    </row>
    <row r="91" spans="1:21" s="77" customFormat="1" ht="15.75" customHeight="1" x14ac:dyDescent="0.3">
      <c r="B91" s="78"/>
      <c r="C91" s="79"/>
      <c r="D91" s="76"/>
      <c r="E91" s="79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158"/>
    </row>
    <row r="92" spans="1:21" s="77" customFormat="1" ht="15.75" customHeight="1" x14ac:dyDescent="0.3">
      <c r="B92" s="78"/>
      <c r="C92" s="79"/>
      <c r="D92" s="76"/>
      <c r="E92" s="79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</row>
    <row r="93" spans="1:21" s="77" customFormat="1" ht="15.75" customHeight="1" x14ac:dyDescent="0.3">
      <c r="B93" s="78"/>
      <c r="C93" s="79"/>
      <c r="D93" s="76"/>
      <c r="E93" s="79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</row>
    <row r="94" spans="1:21" s="77" customFormat="1" ht="15.75" customHeight="1" x14ac:dyDescent="0.3">
      <c r="B94" s="78"/>
      <c r="C94" s="79"/>
      <c r="D94" s="76"/>
      <c r="E94" s="79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</row>
    <row r="95" spans="1:21" s="77" customFormat="1" ht="15.75" customHeight="1" x14ac:dyDescent="0.3">
      <c r="B95" s="78"/>
      <c r="C95" s="79"/>
      <c r="D95" s="76"/>
      <c r="E95" s="79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</row>
    <row r="96" spans="1:21" s="77" customFormat="1" ht="15.75" customHeight="1" x14ac:dyDescent="0.3">
      <c r="B96" s="78"/>
      <c r="C96" s="79"/>
      <c r="D96" s="76"/>
      <c r="E96" s="79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</row>
    <row r="97" spans="2:16" s="77" customFormat="1" ht="15.75" customHeight="1" x14ac:dyDescent="0.3">
      <c r="B97" s="78"/>
      <c r="C97" s="79"/>
      <c r="D97" s="76"/>
      <c r="E97" s="79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</row>
    <row r="98" spans="2:16" s="77" customFormat="1" ht="15.75" customHeight="1" x14ac:dyDescent="0.3">
      <c r="B98" s="78"/>
      <c r="C98" s="79"/>
      <c r="D98" s="76"/>
      <c r="E98" s="79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</row>
    <row r="99" spans="2:16" ht="15.75" customHeight="1" x14ac:dyDescent="0.3"/>
    <row r="100" spans="2:16" ht="15.75" customHeight="1" x14ac:dyDescent="0.3"/>
    <row r="101" spans="2:16" ht="15.75" customHeight="1" x14ac:dyDescent="0.3"/>
    <row r="102" spans="2:16" ht="15.75" customHeight="1" x14ac:dyDescent="0.3"/>
    <row r="103" spans="2:16" ht="15.75" customHeight="1" x14ac:dyDescent="0.3"/>
    <row r="104" spans="2:16" ht="15.75" customHeight="1" x14ac:dyDescent="0.3"/>
    <row r="105" spans="2:16" ht="15.75" customHeight="1" x14ac:dyDescent="0.3"/>
    <row r="106" spans="2:16" ht="15.75" customHeight="1" x14ac:dyDescent="0.3"/>
    <row r="107" spans="2:16" ht="15.75" customHeight="1" x14ac:dyDescent="0.3"/>
    <row r="108" spans="2:16" ht="15.75" customHeight="1" x14ac:dyDescent="0.3"/>
    <row r="109" spans="2:16" ht="15.75" customHeight="1" x14ac:dyDescent="0.3"/>
    <row r="110" spans="2:16" ht="15.75" customHeight="1" x14ac:dyDescent="0.3"/>
    <row r="111" spans="2:16" ht="15.75" customHeight="1" x14ac:dyDescent="0.3"/>
    <row r="112" spans="2:16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</sheetData>
  <mergeCells count="82">
    <mergeCell ref="B80:B81"/>
    <mergeCell ref="R80:R81"/>
    <mergeCell ref="A62:A73"/>
    <mergeCell ref="B62:B63"/>
    <mergeCell ref="A76:A84"/>
    <mergeCell ref="B76:B77"/>
    <mergeCell ref="Q76:Q84"/>
    <mergeCell ref="B82:B83"/>
    <mergeCell ref="R82:R83"/>
    <mergeCell ref="Q62:Q73"/>
    <mergeCell ref="R62:R63"/>
    <mergeCell ref="B64:B65"/>
    <mergeCell ref="R64:R65"/>
    <mergeCell ref="B66:B67"/>
    <mergeCell ref="R66:R67"/>
    <mergeCell ref="B68:B69"/>
    <mergeCell ref="R76:R77"/>
    <mergeCell ref="B78:B79"/>
    <mergeCell ref="R78:R79"/>
    <mergeCell ref="B44:B45"/>
    <mergeCell ref="R44:R45"/>
    <mergeCell ref="R68:R69"/>
    <mergeCell ref="B70:B71"/>
    <mergeCell ref="R70:R71"/>
    <mergeCell ref="B72:B73"/>
    <mergeCell ref="R72:R73"/>
    <mergeCell ref="A48:A59"/>
    <mergeCell ref="B48:B49"/>
    <mergeCell ref="Q48:Q59"/>
    <mergeCell ref="R48:R49"/>
    <mergeCell ref="B50:B51"/>
    <mergeCell ref="R50:R51"/>
    <mergeCell ref="B52:B53"/>
    <mergeCell ref="R52:R53"/>
    <mergeCell ref="B54:B55"/>
    <mergeCell ref="R54:R55"/>
    <mergeCell ref="B56:B57"/>
    <mergeCell ref="R56:R57"/>
    <mergeCell ref="B58:B59"/>
    <mergeCell ref="R58:R59"/>
    <mergeCell ref="B38:B39"/>
    <mergeCell ref="R38:R39"/>
    <mergeCell ref="B40:B41"/>
    <mergeCell ref="R40:R41"/>
    <mergeCell ref="B42:B43"/>
    <mergeCell ref="R42:R43"/>
    <mergeCell ref="B28:B29"/>
    <mergeCell ref="R28:R29"/>
    <mergeCell ref="B30:B31"/>
    <mergeCell ref="R30:R31"/>
    <mergeCell ref="A34:A45"/>
    <mergeCell ref="B34:B35"/>
    <mergeCell ref="Q34:Q45"/>
    <mergeCell ref="R34:R35"/>
    <mergeCell ref="B36:B37"/>
    <mergeCell ref="R36:R37"/>
    <mergeCell ref="A20:A31"/>
    <mergeCell ref="B20:B21"/>
    <mergeCell ref="Q20:Q31"/>
    <mergeCell ref="R20:R21"/>
    <mergeCell ref="B22:B23"/>
    <mergeCell ref="R22:R23"/>
    <mergeCell ref="B24:B25"/>
    <mergeCell ref="R24:R25"/>
    <mergeCell ref="B26:B27"/>
    <mergeCell ref="R26:R27"/>
    <mergeCell ref="B12:B13"/>
    <mergeCell ref="R12:R13"/>
    <mergeCell ref="B14:B15"/>
    <mergeCell ref="R14:R15"/>
    <mergeCell ref="B16:B17"/>
    <mergeCell ref="R16:R17"/>
    <mergeCell ref="A4:B5"/>
    <mergeCell ref="Q4:R5"/>
    <mergeCell ref="A6:A17"/>
    <mergeCell ref="B6:B7"/>
    <mergeCell ref="Q6:Q17"/>
    <mergeCell ref="R6:R7"/>
    <mergeCell ref="B8:B9"/>
    <mergeCell ref="R8:R9"/>
    <mergeCell ref="B10:B11"/>
    <mergeCell ref="R10:R11"/>
  </mergeCells>
  <pageMargins left="0.19685039370078741" right="0.19685039370078741" top="0.19685039370078741" bottom="0.19685039370078741" header="0.31496062992125984" footer="0.31496062992125984"/>
  <pageSetup paperSize="9" scale="4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view="pageBreakPreview" zoomScale="70" zoomScaleNormal="46" zoomScaleSheetLayoutView="70" workbookViewId="0">
      <pane ySplit="1" topLeftCell="A23" activePane="bottomLeft" state="frozen"/>
      <selection activeCell="C1" sqref="C1"/>
      <selection pane="bottomLeft" activeCell="J14" sqref="J14"/>
    </sheetView>
  </sheetViews>
  <sheetFormatPr defaultRowHeight="18.75" x14ac:dyDescent="0.3"/>
  <cols>
    <col min="1" max="1" width="5.5703125" style="77" customWidth="1"/>
    <col min="2" max="2" width="16" style="78" customWidth="1"/>
    <col min="3" max="6" width="11" style="79" customWidth="1"/>
    <col min="7" max="7" width="11" style="76" customWidth="1"/>
    <col min="8" max="8" width="11" style="79" customWidth="1"/>
    <col min="9" max="9" width="9.85546875" style="79" customWidth="1"/>
    <col min="10" max="10" width="11.85546875" style="79" customWidth="1"/>
    <col min="11" max="11" width="11" style="77" customWidth="1"/>
    <col min="12" max="13" width="11" style="79" customWidth="1"/>
    <col min="14" max="14" width="17.42578125" style="77" customWidth="1"/>
  </cols>
  <sheetData>
    <row r="1" spans="1:14" ht="41.25" customHeight="1" thickBot="1" x14ac:dyDescent="0.35">
      <c r="A1" s="1"/>
      <c r="B1" s="2"/>
      <c r="C1" s="3">
        <v>802</v>
      </c>
      <c r="D1" s="3">
        <v>804</v>
      </c>
      <c r="E1" s="3">
        <v>808</v>
      </c>
      <c r="F1" s="3">
        <v>809</v>
      </c>
      <c r="G1" s="4">
        <v>810</v>
      </c>
      <c r="H1" s="3">
        <v>811</v>
      </c>
      <c r="I1" s="5">
        <v>910</v>
      </c>
      <c r="J1" s="5">
        <v>1009</v>
      </c>
      <c r="K1" s="6">
        <v>1111</v>
      </c>
      <c r="L1" s="5">
        <v>1112</v>
      </c>
      <c r="M1" s="5">
        <v>1206</v>
      </c>
      <c r="N1" s="7" t="s">
        <v>0</v>
      </c>
    </row>
    <row r="2" spans="1:14" ht="15.75" customHeight="1" x14ac:dyDescent="0.25">
      <c r="A2" s="383"/>
      <c r="B2" s="380"/>
      <c r="C2" s="8"/>
      <c r="D2" s="8"/>
      <c r="E2" s="8"/>
      <c r="F2" s="8"/>
      <c r="G2" s="8"/>
      <c r="H2" s="8"/>
      <c r="I2" s="8"/>
      <c r="J2" s="8"/>
      <c r="K2" s="9"/>
      <c r="L2" s="9"/>
      <c r="M2" s="202"/>
      <c r="N2" s="380"/>
    </row>
    <row r="3" spans="1:14" ht="15.75" customHeight="1" thickBot="1" x14ac:dyDescent="0.3">
      <c r="A3" s="384"/>
      <c r="B3" s="381"/>
      <c r="C3" s="10"/>
      <c r="D3" s="10"/>
      <c r="E3" s="10"/>
      <c r="F3" s="10"/>
      <c r="G3" s="11"/>
      <c r="H3" s="10"/>
      <c r="I3" s="10"/>
      <c r="J3" s="10"/>
      <c r="K3" s="11" t="s">
        <v>25</v>
      </c>
      <c r="L3" s="10"/>
      <c r="M3" s="203"/>
      <c r="N3" s="381"/>
    </row>
    <row r="4" spans="1:14" s="18" customFormat="1" ht="15.75" customHeight="1" x14ac:dyDescent="0.25">
      <c r="A4" s="382" t="s">
        <v>1</v>
      </c>
      <c r="B4" s="102" t="s">
        <v>2</v>
      </c>
      <c r="C4" s="241" t="s">
        <v>24</v>
      </c>
      <c r="D4" s="240"/>
      <c r="E4" s="442"/>
      <c r="F4" s="446"/>
      <c r="G4" s="241" t="s">
        <v>24</v>
      </c>
      <c r="H4" s="241" t="s">
        <v>24</v>
      </c>
      <c r="I4" s="240"/>
      <c r="J4" s="243"/>
      <c r="K4" s="241" t="s">
        <v>86</v>
      </c>
      <c r="L4" s="244"/>
      <c r="M4" s="314" t="s">
        <v>64</v>
      </c>
      <c r="N4" s="386" t="s">
        <v>2</v>
      </c>
    </row>
    <row r="5" spans="1:14" s="23" customFormat="1" ht="15.75" customHeight="1" thickBot="1" x14ac:dyDescent="0.3">
      <c r="A5" s="382"/>
      <c r="B5" s="19"/>
      <c r="C5" s="240"/>
      <c r="D5" s="246"/>
      <c r="E5" s="448"/>
      <c r="F5" s="447"/>
      <c r="G5" s="247"/>
      <c r="H5" s="241"/>
      <c r="I5" s="246"/>
      <c r="J5" s="248"/>
      <c r="K5" s="247"/>
      <c r="L5" s="248"/>
      <c r="M5" s="22"/>
      <c r="N5" s="387"/>
    </row>
    <row r="6" spans="1:14" ht="15.75" customHeight="1" x14ac:dyDescent="0.25">
      <c r="A6" s="382"/>
      <c r="B6" s="12" t="s">
        <v>3</v>
      </c>
      <c r="C6" s="249"/>
      <c r="D6" s="244"/>
      <c r="E6" s="244"/>
      <c r="F6" s="241" t="s">
        <v>24</v>
      </c>
      <c r="G6" s="244"/>
      <c r="H6" s="249"/>
      <c r="I6" s="468" t="s">
        <v>86</v>
      </c>
      <c r="J6" s="244"/>
      <c r="K6" s="443"/>
      <c r="L6" s="437" t="s">
        <v>19</v>
      </c>
      <c r="M6" s="437" t="s">
        <v>64</v>
      </c>
      <c r="N6" s="378" t="s">
        <v>3</v>
      </c>
    </row>
    <row r="7" spans="1:14" ht="15.75" customHeight="1" thickBot="1" x14ac:dyDescent="0.3">
      <c r="A7" s="382"/>
      <c r="B7" s="19"/>
      <c r="C7" s="250" t="s">
        <v>18</v>
      </c>
      <c r="D7" s="248"/>
      <c r="E7" s="248"/>
      <c r="F7" s="247"/>
      <c r="G7" s="248"/>
      <c r="H7" s="250"/>
      <c r="I7" s="446"/>
      <c r="J7" s="244"/>
      <c r="K7" s="444"/>
      <c r="L7" s="438"/>
      <c r="M7" s="440"/>
      <c r="N7" s="379"/>
    </row>
    <row r="8" spans="1:14" ht="15.75" customHeight="1" x14ac:dyDescent="0.25">
      <c r="A8" s="382"/>
      <c r="B8" s="12" t="s">
        <v>4</v>
      </c>
      <c r="C8" s="251"/>
      <c r="D8" s="241"/>
      <c r="E8" s="330"/>
      <c r="F8" s="241" t="s">
        <v>24</v>
      </c>
      <c r="G8" s="240"/>
      <c r="H8" s="303"/>
      <c r="I8" s="330" t="s">
        <v>83</v>
      </c>
      <c r="J8" s="335" t="s">
        <v>17</v>
      </c>
      <c r="K8" s="437" t="s">
        <v>19</v>
      </c>
      <c r="L8" s="437" t="s">
        <v>19</v>
      </c>
      <c r="M8" s="456"/>
      <c r="N8" s="386" t="s">
        <v>4</v>
      </c>
    </row>
    <row r="9" spans="1:14" ht="15.75" customHeight="1" thickBot="1" x14ac:dyDescent="0.3">
      <c r="A9" s="382"/>
      <c r="B9" s="19"/>
      <c r="C9" s="253" t="s">
        <v>18</v>
      </c>
      <c r="D9" s="247" t="s">
        <v>18</v>
      </c>
      <c r="E9" s="329" t="s">
        <v>24</v>
      </c>
      <c r="F9" s="247"/>
      <c r="G9" s="246"/>
      <c r="H9" s="337" t="s">
        <v>18</v>
      </c>
      <c r="I9" s="336"/>
      <c r="J9" s="338"/>
      <c r="K9" s="438"/>
      <c r="L9" s="438"/>
      <c r="M9" s="469"/>
      <c r="N9" s="387"/>
    </row>
    <row r="10" spans="1:14" ht="15.75" customHeight="1" x14ac:dyDescent="0.25">
      <c r="A10" s="382"/>
      <c r="B10" s="12" t="s">
        <v>5</v>
      </c>
      <c r="C10" s="251"/>
      <c r="D10" s="241"/>
      <c r="E10" s="241"/>
      <c r="F10" s="241" t="s">
        <v>24</v>
      </c>
      <c r="G10" s="437" t="s">
        <v>24</v>
      </c>
      <c r="H10" s="256" t="s">
        <v>18</v>
      </c>
      <c r="I10" s="241" t="s">
        <v>75</v>
      </c>
      <c r="J10" s="252" t="s">
        <v>17</v>
      </c>
      <c r="K10" s="252" t="s">
        <v>19</v>
      </c>
      <c r="L10" s="470" t="s">
        <v>19</v>
      </c>
      <c r="M10" s="332" t="s">
        <v>22</v>
      </c>
      <c r="N10" s="378" t="s">
        <v>5</v>
      </c>
    </row>
    <row r="11" spans="1:14" ht="15.75" customHeight="1" thickBot="1" x14ac:dyDescent="0.3">
      <c r="A11" s="382"/>
      <c r="B11" s="19"/>
      <c r="C11" s="253" t="s">
        <v>18</v>
      </c>
      <c r="D11" s="247" t="s">
        <v>18</v>
      </c>
      <c r="E11" s="329" t="s">
        <v>24</v>
      </c>
      <c r="F11" s="247"/>
      <c r="G11" s="440"/>
      <c r="H11" s="253"/>
      <c r="I11" s="247"/>
      <c r="J11" s="247"/>
      <c r="K11" s="246"/>
      <c r="L11" s="471"/>
      <c r="M11" s="333" t="s">
        <v>20</v>
      </c>
      <c r="N11" s="379"/>
    </row>
    <row r="12" spans="1:14" s="18" customFormat="1" ht="15.75" customHeight="1" x14ac:dyDescent="0.25">
      <c r="A12" s="382"/>
      <c r="B12" s="12" t="s">
        <v>6</v>
      </c>
      <c r="C12" s="249"/>
      <c r="D12" s="241"/>
      <c r="E12" s="241"/>
      <c r="F12" s="240"/>
      <c r="G12" s="241"/>
      <c r="H12" s="257"/>
      <c r="I12" s="244"/>
      <c r="J12" s="258" t="s">
        <v>19</v>
      </c>
      <c r="K12" s="252" t="s">
        <v>84</v>
      </c>
      <c r="L12" s="437" t="s">
        <v>84</v>
      </c>
      <c r="M12" s="456"/>
      <c r="N12" s="386" t="s">
        <v>6</v>
      </c>
    </row>
    <row r="13" spans="1:14" s="33" customFormat="1" ht="24" customHeight="1" thickBot="1" x14ac:dyDescent="0.3">
      <c r="A13" s="382"/>
      <c r="B13" s="19"/>
      <c r="C13" s="250"/>
      <c r="D13" s="247" t="s">
        <v>18</v>
      </c>
      <c r="E13" s="247" t="s">
        <v>18</v>
      </c>
      <c r="F13" s="246"/>
      <c r="G13" s="247" t="s">
        <v>22</v>
      </c>
      <c r="H13" s="259"/>
      <c r="I13" s="248"/>
      <c r="J13" s="236" t="s">
        <v>91</v>
      </c>
      <c r="K13" s="246"/>
      <c r="L13" s="438"/>
      <c r="M13" s="457"/>
      <c r="N13" s="387"/>
    </row>
    <row r="14" spans="1:14" s="18" customFormat="1" ht="15.75" customHeight="1" x14ac:dyDescent="0.25">
      <c r="A14" s="382"/>
      <c r="B14" s="12" t="s">
        <v>7</v>
      </c>
      <c r="C14" s="251"/>
      <c r="D14" s="241" t="s">
        <v>22</v>
      </c>
      <c r="E14" s="240"/>
      <c r="F14" s="260"/>
      <c r="G14" s="260"/>
      <c r="H14" s="437" t="s">
        <v>22</v>
      </c>
      <c r="I14" s="244"/>
      <c r="J14" s="261" t="s">
        <v>19</v>
      </c>
      <c r="K14" s="437" t="s">
        <v>20</v>
      </c>
      <c r="L14" s="437" t="s">
        <v>20</v>
      </c>
      <c r="M14" s="437" t="s">
        <v>84</v>
      </c>
      <c r="N14" s="378" t="s">
        <v>8</v>
      </c>
    </row>
    <row r="15" spans="1:14" s="33" customFormat="1" ht="15.75" customHeight="1" thickBot="1" x14ac:dyDescent="0.3">
      <c r="A15" s="382"/>
      <c r="B15" s="102"/>
      <c r="C15" s="253" t="s">
        <v>22</v>
      </c>
      <c r="D15" s="247"/>
      <c r="E15" s="246"/>
      <c r="F15" s="244"/>
      <c r="G15" s="244"/>
      <c r="H15" s="438"/>
      <c r="I15" s="244"/>
      <c r="J15" s="261" t="s">
        <v>104</v>
      </c>
      <c r="K15" s="438"/>
      <c r="L15" s="438"/>
      <c r="M15" s="465"/>
      <c r="N15" s="379"/>
    </row>
    <row r="16" spans="1:14" ht="15.75" customHeight="1" thickBot="1" x14ac:dyDescent="0.35">
      <c r="A16" s="45"/>
      <c r="B16" s="34"/>
      <c r="C16" s="262"/>
      <c r="D16" s="263"/>
      <c r="E16" s="263"/>
      <c r="F16" s="263"/>
      <c r="G16" s="264"/>
      <c r="H16" s="263"/>
      <c r="I16" s="263"/>
      <c r="J16" s="263"/>
      <c r="K16" s="264"/>
      <c r="L16" s="263"/>
      <c r="M16" s="265"/>
      <c r="N16" s="37"/>
    </row>
    <row r="17" spans="1:14" ht="15.75" customHeight="1" x14ac:dyDescent="0.25">
      <c r="A17" s="385" t="s">
        <v>9</v>
      </c>
      <c r="B17" s="388" t="s">
        <v>2</v>
      </c>
      <c r="C17" s="266"/>
      <c r="D17" s="241" t="s">
        <v>23</v>
      </c>
      <c r="E17" s="241" t="s">
        <v>23</v>
      </c>
      <c r="F17" s="241" t="s">
        <v>22</v>
      </c>
      <c r="G17" s="241" t="s">
        <v>22</v>
      </c>
      <c r="H17" s="242" t="s">
        <v>22</v>
      </c>
      <c r="I17" s="241" t="s">
        <v>20</v>
      </c>
      <c r="J17" s="267"/>
      <c r="K17" s="325" t="s">
        <v>17</v>
      </c>
      <c r="L17" s="446"/>
      <c r="M17" s="268"/>
      <c r="N17" s="386" t="s">
        <v>2</v>
      </c>
    </row>
    <row r="18" spans="1:14" ht="15.75" customHeight="1" thickBot="1" x14ac:dyDescent="0.3">
      <c r="A18" s="385"/>
      <c r="B18" s="387"/>
      <c r="C18" s="266"/>
      <c r="D18" s="247"/>
      <c r="E18" s="247"/>
      <c r="F18" s="246"/>
      <c r="G18" s="247"/>
      <c r="H18" s="240"/>
      <c r="I18" s="247"/>
      <c r="J18" s="248"/>
      <c r="K18" s="286"/>
      <c r="L18" s="447"/>
      <c r="M18" s="247"/>
      <c r="N18" s="387"/>
    </row>
    <row r="19" spans="1:14" s="18" customFormat="1" ht="15.75" customHeight="1" x14ac:dyDescent="0.25">
      <c r="A19" s="385"/>
      <c r="B19" s="386" t="s">
        <v>3</v>
      </c>
      <c r="C19" s="251"/>
      <c r="D19" s="241" t="s">
        <v>23</v>
      </c>
      <c r="E19" s="241" t="s">
        <v>23</v>
      </c>
      <c r="F19" s="241"/>
      <c r="G19" s="241"/>
      <c r="H19" s="251"/>
      <c r="I19" s="254"/>
      <c r="J19" s="239"/>
      <c r="K19" s="437" t="s">
        <v>19</v>
      </c>
      <c r="L19" s="437" t="s">
        <v>19</v>
      </c>
      <c r="M19" s="326" t="s">
        <v>17</v>
      </c>
      <c r="N19" s="386" t="s">
        <v>3</v>
      </c>
    </row>
    <row r="20" spans="1:14" s="33" customFormat="1" ht="15.75" customHeight="1" thickBot="1" x14ac:dyDescent="0.3">
      <c r="A20" s="385"/>
      <c r="B20" s="387"/>
      <c r="C20" s="253" t="s">
        <v>18</v>
      </c>
      <c r="D20" s="247"/>
      <c r="E20" s="247"/>
      <c r="F20" s="247" t="s">
        <v>22</v>
      </c>
      <c r="G20" s="247" t="s">
        <v>22</v>
      </c>
      <c r="H20" s="253" t="s">
        <v>18</v>
      </c>
      <c r="I20" s="269" t="s">
        <v>20</v>
      </c>
      <c r="J20" s="247" t="s">
        <v>97</v>
      </c>
      <c r="K20" s="438"/>
      <c r="L20" s="438"/>
      <c r="M20" s="327"/>
      <c r="N20" s="387"/>
    </row>
    <row r="21" spans="1:14" s="18" customFormat="1" ht="15.75" customHeight="1" x14ac:dyDescent="0.25">
      <c r="A21" s="385"/>
      <c r="B21" s="386" t="s">
        <v>4</v>
      </c>
      <c r="C21" s="251"/>
      <c r="D21" s="241" t="s">
        <v>23</v>
      </c>
      <c r="E21" s="241" t="s">
        <v>23</v>
      </c>
      <c r="F21" s="241" t="s">
        <v>23</v>
      </c>
      <c r="G21" s="241" t="s">
        <v>18</v>
      </c>
      <c r="H21" s="251"/>
      <c r="I21" s="241"/>
      <c r="J21" s="260"/>
      <c r="K21" s="437" t="s">
        <v>19</v>
      </c>
      <c r="L21" s="437" t="s">
        <v>19</v>
      </c>
      <c r="M21" s="324" t="s">
        <v>64</v>
      </c>
      <c r="N21" s="386" t="s">
        <v>4</v>
      </c>
    </row>
    <row r="22" spans="1:14" s="33" customFormat="1" ht="15.75" customHeight="1" thickBot="1" x14ac:dyDescent="0.3">
      <c r="A22" s="385"/>
      <c r="B22" s="387"/>
      <c r="C22" s="253" t="s">
        <v>18</v>
      </c>
      <c r="D22" s="247"/>
      <c r="E22" s="247"/>
      <c r="F22" s="247"/>
      <c r="G22" s="247"/>
      <c r="H22" s="253" t="s">
        <v>18</v>
      </c>
      <c r="I22" s="247" t="s">
        <v>86</v>
      </c>
      <c r="J22" s="247" t="s">
        <v>17</v>
      </c>
      <c r="K22" s="438"/>
      <c r="L22" s="438"/>
      <c r="M22" s="286"/>
      <c r="N22" s="387"/>
    </row>
    <row r="23" spans="1:14" s="18" customFormat="1" ht="15.75" customHeight="1" x14ac:dyDescent="0.25">
      <c r="A23" s="385"/>
      <c r="B23" s="466" t="s">
        <v>5</v>
      </c>
      <c r="C23" s="251"/>
      <c r="D23" s="241" t="s">
        <v>23</v>
      </c>
      <c r="E23" s="270" t="s">
        <v>23</v>
      </c>
      <c r="F23" s="241" t="s">
        <v>23</v>
      </c>
      <c r="G23" s="241" t="s">
        <v>18</v>
      </c>
      <c r="H23" s="251"/>
      <c r="I23" s="437" t="s">
        <v>86</v>
      </c>
      <c r="J23" s="239" t="s">
        <v>84</v>
      </c>
      <c r="K23" s="437" t="s">
        <v>19</v>
      </c>
      <c r="L23" s="437" t="s">
        <v>19</v>
      </c>
      <c r="M23" s="324" t="s">
        <v>64</v>
      </c>
      <c r="N23" s="386" t="s">
        <v>5</v>
      </c>
    </row>
    <row r="24" spans="1:14" s="33" customFormat="1" ht="15.75" customHeight="1" thickBot="1" x14ac:dyDescent="0.3">
      <c r="A24" s="385"/>
      <c r="B24" s="467"/>
      <c r="C24" s="253" t="s">
        <v>18</v>
      </c>
      <c r="D24" s="247"/>
      <c r="E24" s="271"/>
      <c r="F24" s="247"/>
      <c r="G24" s="247"/>
      <c r="H24" s="253" t="s">
        <v>18</v>
      </c>
      <c r="I24" s="440"/>
      <c r="J24" s="247"/>
      <c r="K24" s="438"/>
      <c r="L24" s="440"/>
      <c r="M24" s="286"/>
      <c r="N24" s="387"/>
    </row>
    <row r="25" spans="1:14" s="18" customFormat="1" ht="15.75" customHeight="1" x14ac:dyDescent="0.25">
      <c r="A25" s="385"/>
      <c r="B25" s="386" t="s">
        <v>6</v>
      </c>
      <c r="C25" s="251"/>
      <c r="D25" s="244"/>
      <c r="E25" s="244"/>
      <c r="F25" s="241" t="s">
        <v>23</v>
      </c>
      <c r="G25" s="437" t="s">
        <v>18</v>
      </c>
      <c r="H25" s="257"/>
      <c r="I25" s="458" t="s">
        <v>90</v>
      </c>
      <c r="J25" s="272"/>
      <c r="K25" s="443"/>
      <c r="L25" s="437" t="s">
        <v>64</v>
      </c>
      <c r="M25" s="456"/>
      <c r="N25" s="386" t="s">
        <v>6</v>
      </c>
    </row>
    <row r="26" spans="1:14" s="234" customFormat="1" ht="39.75" customHeight="1" thickBot="1" x14ac:dyDescent="0.3">
      <c r="A26" s="385"/>
      <c r="B26" s="387"/>
      <c r="C26" s="273" t="s">
        <v>96</v>
      </c>
      <c r="D26" s="274"/>
      <c r="E26" s="274"/>
      <c r="F26" s="275"/>
      <c r="G26" s="440"/>
      <c r="H26" s="276"/>
      <c r="I26" s="459"/>
      <c r="J26" s="237" t="s">
        <v>102</v>
      </c>
      <c r="K26" s="444"/>
      <c r="L26" s="440"/>
      <c r="M26" s="457"/>
      <c r="N26" s="387"/>
    </row>
    <row r="27" spans="1:14" s="18" customFormat="1" ht="22.5" customHeight="1" x14ac:dyDescent="0.25">
      <c r="A27" s="385"/>
      <c r="B27" s="386" t="s">
        <v>7</v>
      </c>
      <c r="C27" s="270" t="s">
        <v>18</v>
      </c>
      <c r="D27" s="240"/>
      <c r="E27" s="240"/>
      <c r="F27" s="437" t="s">
        <v>23</v>
      </c>
      <c r="G27" s="437" t="s">
        <v>18</v>
      </c>
      <c r="H27" s="251"/>
      <c r="I27" s="244"/>
      <c r="J27" s="268"/>
      <c r="K27" s="443"/>
      <c r="L27" s="437" t="s">
        <v>64</v>
      </c>
      <c r="M27" s="277"/>
      <c r="N27" s="378" t="s">
        <v>8</v>
      </c>
    </row>
    <row r="28" spans="1:14" s="33" customFormat="1" ht="15.75" customHeight="1" thickBot="1" x14ac:dyDescent="0.3">
      <c r="A28" s="385"/>
      <c r="B28" s="388"/>
      <c r="C28" s="278"/>
      <c r="D28" s="246"/>
      <c r="E28" s="246"/>
      <c r="F28" s="438"/>
      <c r="G28" s="438"/>
      <c r="H28" s="253" t="s">
        <v>18</v>
      </c>
      <c r="I28" s="248"/>
      <c r="J28" s="279"/>
      <c r="K28" s="444"/>
      <c r="L28" s="438"/>
      <c r="M28" s="245"/>
      <c r="N28" s="387"/>
    </row>
    <row r="29" spans="1:14" s="18" customFormat="1" ht="15.75" customHeight="1" thickBot="1" x14ac:dyDescent="0.35">
      <c r="A29" s="45"/>
      <c r="B29" s="34"/>
      <c r="C29" s="262"/>
      <c r="D29" s="263"/>
      <c r="E29" s="263"/>
      <c r="F29" s="263"/>
      <c r="G29" s="263"/>
      <c r="H29" s="263"/>
      <c r="I29" s="263"/>
      <c r="J29" s="263"/>
      <c r="K29" s="263"/>
      <c r="L29" s="263"/>
      <c r="M29" s="265"/>
      <c r="N29" s="34"/>
    </row>
    <row r="30" spans="1:14" s="23" customFormat="1" ht="15.75" customHeight="1" x14ac:dyDescent="0.25">
      <c r="A30" s="385" t="s">
        <v>10</v>
      </c>
      <c r="B30" s="386" t="s">
        <v>2</v>
      </c>
      <c r="C30" s="280"/>
      <c r="D30" s="241" t="s">
        <v>22</v>
      </c>
      <c r="E30" s="244"/>
      <c r="F30" s="244"/>
      <c r="G30" s="240"/>
      <c r="H30" s="281"/>
      <c r="I30" s="282" t="s">
        <v>71</v>
      </c>
      <c r="J30" s="267"/>
      <c r="K30" s="243"/>
      <c r="L30" s="243"/>
      <c r="M30" s="464" t="s">
        <v>20</v>
      </c>
      <c r="N30" s="386" t="s">
        <v>2</v>
      </c>
    </row>
    <row r="31" spans="1:14" ht="15.75" customHeight="1" thickBot="1" x14ac:dyDescent="0.3">
      <c r="A31" s="385"/>
      <c r="B31" s="387"/>
      <c r="C31" s="266"/>
      <c r="D31" s="247"/>
      <c r="E31" s="248"/>
      <c r="F31" s="248"/>
      <c r="G31" s="246"/>
      <c r="H31" s="244"/>
      <c r="I31" s="247"/>
      <c r="J31" s="248"/>
      <c r="K31" s="248"/>
      <c r="L31" s="248"/>
      <c r="M31" s="455"/>
      <c r="N31" s="387"/>
    </row>
    <row r="32" spans="1:14" s="18" customFormat="1" ht="15.75" customHeight="1" x14ac:dyDescent="0.25">
      <c r="A32" s="385"/>
      <c r="B32" s="386" t="s">
        <v>3</v>
      </c>
      <c r="C32" s="251" t="s">
        <v>20</v>
      </c>
      <c r="D32" s="244"/>
      <c r="E32" s="244"/>
      <c r="F32" s="244"/>
      <c r="G32" s="244"/>
      <c r="H32" s="251" t="s">
        <v>20</v>
      </c>
      <c r="I32" s="241" t="s">
        <v>71</v>
      </c>
      <c r="J32" s="283" t="s">
        <v>17</v>
      </c>
      <c r="K32" s="437" t="s">
        <v>19</v>
      </c>
      <c r="L32" s="443"/>
      <c r="M32" s="464" t="s">
        <v>21</v>
      </c>
      <c r="N32" s="386" t="s">
        <v>3</v>
      </c>
    </row>
    <row r="33" spans="1:24" s="33" customFormat="1" ht="15.75" customHeight="1" thickBot="1" x14ac:dyDescent="0.3">
      <c r="A33" s="385"/>
      <c r="B33" s="387"/>
      <c r="C33" s="253" t="s">
        <v>18</v>
      </c>
      <c r="D33" s="248"/>
      <c r="E33" s="248"/>
      <c r="F33" s="248"/>
      <c r="G33" s="248"/>
      <c r="H33" s="250" t="s">
        <v>18</v>
      </c>
      <c r="I33" s="247"/>
      <c r="J33" s="247"/>
      <c r="K33" s="438"/>
      <c r="L33" s="444"/>
      <c r="M33" s="455"/>
      <c r="N33" s="387"/>
    </row>
    <row r="34" spans="1:24" s="18" customFormat="1" ht="23.45" customHeight="1" x14ac:dyDescent="0.25">
      <c r="A34" s="385"/>
      <c r="B34" s="386" t="s">
        <v>4</v>
      </c>
      <c r="C34" s="249"/>
      <c r="D34" s="241" t="s">
        <v>20</v>
      </c>
      <c r="E34" s="241" t="s">
        <v>20</v>
      </c>
      <c r="F34" s="241" t="s">
        <v>20</v>
      </c>
      <c r="G34" s="241"/>
      <c r="H34" s="251"/>
      <c r="I34" s="241" t="s">
        <v>71</v>
      </c>
      <c r="J34" s="241" t="s">
        <v>24</v>
      </c>
      <c r="K34" s="437" t="s">
        <v>19</v>
      </c>
      <c r="L34" s="324" t="s">
        <v>19</v>
      </c>
      <c r="M34" s="464" t="s">
        <v>21</v>
      </c>
      <c r="N34" s="386" t="s">
        <v>4</v>
      </c>
    </row>
    <row r="35" spans="1:24" s="33" customFormat="1" ht="15" customHeight="1" thickBot="1" x14ac:dyDescent="0.3">
      <c r="A35" s="385"/>
      <c r="B35" s="387"/>
      <c r="C35" s="250" t="s">
        <v>18</v>
      </c>
      <c r="D35" s="247"/>
      <c r="E35" s="247"/>
      <c r="F35" s="247"/>
      <c r="G35" s="247" t="s">
        <v>18</v>
      </c>
      <c r="H35" s="253" t="s">
        <v>18</v>
      </c>
      <c r="I35" s="247"/>
      <c r="J35" s="247"/>
      <c r="K35" s="438"/>
      <c r="L35" s="325"/>
      <c r="M35" s="455"/>
      <c r="N35" s="387"/>
    </row>
    <row r="36" spans="1:24" s="18" customFormat="1" ht="24" customHeight="1" x14ac:dyDescent="0.25">
      <c r="A36" s="385"/>
      <c r="B36" s="386" t="s">
        <v>5</v>
      </c>
      <c r="C36" s="251"/>
      <c r="D36" s="241" t="s">
        <v>24</v>
      </c>
      <c r="E36" s="437" t="s">
        <v>24</v>
      </c>
      <c r="F36" s="241" t="s">
        <v>24</v>
      </c>
      <c r="G36" s="437" t="s">
        <v>18</v>
      </c>
      <c r="H36" s="251"/>
      <c r="I36" s="241" t="s">
        <v>71</v>
      </c>
      <c r="J36" s="283" t="s">
        <v>19</v>
      </c>
      <c r="K36" s="437" t="s">
        <v>17</v>
      </c>
      <c r="L36" s="452" t="s">
        <v>17</v>
      </c>
      <c r="M36" s="460" t="s">
        <v>100</v>
      </c>
      <c r="N36" s="386" t="s">
        <v>5</v>
      </c>
    </row>
    <row r="37" spans="1:24" s="33" customFormat="1" ht="15.75" customHeight="1" thickBot="1" x14ac:dyDescent="0.3">
      <c r="A37" s="385"/>
      <c r="B37" s="387"/>
      <c r="C37" s="253" t="s">
        <v>18</v>
      </c>
      <c r="D37" s="247"/>
      <c r="E37" s="440"/>
      <c r="F37" s="247"/>
      <c r="G37" s="440"/>
      <c r="H37" s="253" t="s">
        <v>18</v>
      </c>
      <c r="I37" s="247"/>
      <c r="J37" s="339" t="s">
        <v>92</v>
      </c>
      <c r="K37" s="438"/>
      <c r="L37" s="453"/>
      <c r="M37" s="461"/>
      <c r="N37" s="387"/>
    </row>
    <row r="38" spans="1:24" s="18" customFormat="1" ht="15.75" customHeight="1" x14ac:dyDescent="0.25">
      <c r="A38" s="385"/>
      <c r="B38" s="386" t="s">
        <v>6</v>
      </c>
      <c r="C38" s="251"/>
      <c r="D38" s="241" t="s">
        <v>24</v>
      </c>
      <c r="E38" s="241" t="s">
        <v>24</v>
      </c>
      <c r="F38" s="241" t="s">
        <v>24</v>
      </c>
      <c r="G38" s="241" t="s">
        <v>18</v>
      </c>
      <c r="H38" s="251"/>
      <c r="I38" s="241" t="s">
        <v>71</v>
      </c>
      <c r="J38" s="283" t="s">
        <v>86</v>
      </c>
      <c r="K38" s="437" t="s">
        <v>19</v>
      </c>
      <c r="L38" s="437" t="s">
        <v>19</v>
      </c>
      <c r="M38" s="462" t="s">
        <v>21</v>
      </c>
      <c r="N38" s="386" t="s">
        <v>6</v>
      </c>
    </row>
    <row r="39" spans="1:24" s="23" customFormat="1" ht="27.6" customHeight="1" thickBot="1" x14ac:dyDescent="0.3">
      <c r="A39" s="385"/>
      <c r="B39" s="387"/>
      <c r="C39" s="253" t="s">
        <v>18</v>
      </c>
      <c r="D39" s="247"/>
      <c r="E39" s="247"/>
      <c r="F39" s="247"/>
      <c r="G39" s="247"/>
      <c r="H39" s="253" t="s">
        <v>18</v>
      </c>
      <c r="I39" s="247"/>
      <c r="J39" s="340" t="s">
        <v>93</v>
      </c>
      <c r="K39" s="438"/>
      <c r="L39" s="438"/>
      <c r="M39" s="463"/>
      <c r="N39" s="387"/>
    </row>
    <row r="40" spans="1:24" s="50" customFormat="1" ht="15.75" customHeight="1" x14ac:dyDescent="0.25">
      <c r="A40" s="385"/>
      <c r="B40" s="386" t="s">
        <v>7</v>
      </c>
      <c r="C40" s="284"/>
      <c r="D40" s="241" t="s">
        <v>24</v>
      </c>
      <c r="E40" s="241" t="s">
        <v>24</v>
      </c>
      <c r="F40" s="241" t="s">
        <v>18</v>
      </c>
      <c r="G40" s="240"/>
      <c r="H40" s="251"/>
      <c r="I40" s="240"/>
      <c r="J40" s="241" t="s">
        <v>86</v>
      </c>
      <c r="K40" s="449" t="s">
        <v>98</v>
      </c>
      <c r="L40" s="452" t="s">
        <v>99</v>
      </c>
      <c r="M40" s="437" t="s">
        <v>21</v>
      </c>
      <c r="N40" s="378" t="s">
        <v>8</v>
      </c>
    </row>
    <row r="41" spans="1:24" s="50" customFormat="1" ht="15.75" customHeight="1" x14ac:dyDescent="0.25">
      <c r="A41" s="385"/>
      <c r="B41" s="388"/>
      <c r="C41" s="285"/>
      <c r="D41" s="286"/>
      <c r="E41" s="241"/>
      <c r="F41" s="241"/>
      <c r="G41" s="240"/>
      <c r="H41" s="287"/>
      <c r="I41" s="240"/>
      <c r="J41" s="241"/>
      <c r="K41" s="450"/>
      <c r="L41" s="453"/>
      <c r="M41" s="438"/>
      <c r="N41" s="439"/>
    </row>
    <row r="42" spans="1:24" s="235" customFormat="1" ht="33" customHeight="1" thickBot="1" x14ac:dyDescent="0.3">
      <c r="A42" s="385"/>
      <c r="B42" s="387"/>
      <c r="C42" s="247" t="s">
        <v>18</v>
      </c>
      <c r="D42" s="241"/>
      <c r="E42" s="247"/>
      <c r="F42" s="247"/>
      <c r="G42" s="246"/>
      <c r="H42" s="253" t="s">
        <v>18</v>
      </c>
      <c r="I42" s="246"/>
      <c r="J42" s="233"/>
      <c r="K42" s="451"/>
      <c r="L42" s="453"/>
      <c r="M42" s="440"/>
      <c r="N42" s="379"/>
    </row>
    <row r="43" spans="1:24" ht="15.75" customHeight="1" thickBot="1" x14ac:dyDescent="0.35">
      <c r="A43" s="45"/>
      <c r="B43" s="34"/>
      <c r="C43" s="288"/>
      <c r="D43" s="263"/>
      <c r="E43" s="289"/>
      <c r="F43" s="290"/>
      <c r="G43" s="263"/>
      <c r="H43" s="263"/>
      <c r="I43" s="263"/>
      <c r="J43" s="289"/>
      <c r="K43" s="263"/>
      <c r="L43" s="289"/>
      <c r="M43" s="291"/>
      <c r="N43" s="34"/>
    </row>
    <row r="44" spans="1:24" ht="15.75" customHeight="1" x14ac:dyDescent="0.25">
      <c r="A44" s="385" t="s">
        <v>11</v>
      </c>
      <c r="B44" s="386" t="s">
        <v>2</v>
      </c>
      <c r="C44" s="292"/>
      <c r="D44" s="282" t="s">
        <v>22</v>
      </c>
      <c r="E44" s="437" t="s">
        <v>22</v>
      </c>
      <c r="F44" s="241" t="s">
        <v>22</v>
      </c>
      <c r="G44" s="244"/>
      <c r="H44" s="243"/>
      <c r="I44" s="282" t="s">
        <v>84</v>
      </c>
      <c r="J44" s="268"/>
      <c r="K44" s="282" t="s">
        <v>20</v>
      </c>
      <c r="L44" s="316"/>
      <c r="M44" s="268"/>
      <c r="N44" s="378" t="s">
        <v>2</v>
      </c>
    </row>
    <row r="45" spans="1:24" ht="15.75" customHeight="1" thickBot="1" x14ac:dyDescent="0.3">
      <c r="A45" s="385"/>
      <c r="B45" s="387"/>
      <c r="C45" s="293"/>
      <c r="D45" s="247"/>
      <c r="E45" s="440"/>
      <c r="F45" s="247"/>
      <c r="G45" s="248"/>
      <c r="H45" s="248"/>
      <c r="I45" s="247"/>
      <c r="J45" s="246"/>
      <c r="K45" s="247"/>
      <c r="L45" s="318"/>
      <c r="M45" s="246"/>
      <c r="N45" s="379"/>
    </row>
    <row r="46" spans="1:24" s="18" customFormat="1" ht="15.75" customHeight="1" x14ac:dyDescent="0.25">
      <c r="A46" s="385"/>
      <c r="B46" s="386" t="s">
        <v>3</v>
      </c>
      <c r="C46" s="251"/>
      <c r="D46" s="241" t="s">
        <v>20</v>
      </c>
      <c r="E46" s="241" t="s">
        <v>20</v>
      </c>
      <c r="F46" s="241" t="s">
        <v>20</v>
      </c>
      <c r="G46" s="244"/>
      <c r="H46" s="255"/>
      <c r="I46" s="244"/>
      <c r="J46" s="239" t="s">
        <v>17</v>
      </c>
      <c r="K46" s="437" t="s">
        <v>19</v>
      </c>
      <c r="L46" s="255"/>
      <c r="M46" s="454" t="s">
        <v>19</v>
      </c>
      <c r="N46" s="386" t="s">
        <v>3</v>
      </c>
    </row>
    <row r="47" spans="1:24" s="33" customFormat="1" ht="15.75" customHeight="1" thickBot="1" x14ac:dyDescent="0.3">
      <c r="A47" s="385"/>
      <c r="B47" s="387"/>
      <c r="C47" s="253" t="s">
        <v>18</v>
      </c>
      <c r="D47" s="247" t="s">
        <v>18</v>
      </c>
      <c r="E47" s="247" t="s">
        <v>18</v>
      </c>
      <c r="F47" s="247" t="s">
        <v>18</v>
      </c>
      <c r="G47" s="248"/>
      <c r="H47" s="241" t="s">
        <v>18</v>
      </c>
      <c r="I47" s="248"/>
      <c r="J47" s="247"/>
      <c r="K47" s="440"/>
      <c r="L47" s="247" t="s">
        <v>19</v>
      </c>
      <c r="M47" s="455"/>
      <c r="N47" s="387"/>
      <c r="X47" s="51"/>
    </row>
    <row r="48" spans="1:24" s="18" customFormat="1" ht="15.75" customHeight="1" x14ac:dyDescent="0.25">
      <c r="A48" s="385"/>
      <c r="B48" s="386" t="s">
        <v>4</v>
      </c>
      <c r="C48" s="251"/>
      <c r="D48" s="244"/>
      <c r="E48" s="244"/>
      <c r="F48" s="244"/>
      <c r="G48" s="244"/>
      <c r="H48" s="251"/>
      <c r="I48" s="282" t="s">
        <v>84</v>
      </c>
      <c r="J48" s="239" t="s">
        <v>17</v>
      </c>
      <c r="K48" s="437" t="s">
        <v>19</v>
      </c>
      <c r="L48" s="232" t="s">
        <v>95</v>
      </c>
      <c r="M48" s="456"/>
      <c r="N48" s="386" t="s">
        <v>4</v>
      </c>
    </row>
    <row r="49" spans="1:18" s="33" customFormat="1" ht="15.75" customHeight="1" thickBot="1" x14ac:dyDescent="0.3">
      <c r="A49" s="385"/>
      <c r="B49" s="387"/>
      <c r="C49" s="253" t="s">
        <v>18</v>
      </c>
      <c r="D49" s="248"/>
      <c r="E49" s="248"/>
      <c r="F49" s="248"/>
      <c r="G49" s="248"/>
      <c r="H49" s="253" t="s">
        <v>86</v>
      </c>
      <c r="I49" s="247"/>
      <c r="J49" s="247"/>
      <c r="K49" s="438"/>
      <c r="L49" s="334" t="s">
        <v>19</v>
      </c>
      <c r="M49" s="457"/>
      <c r="N49" s="387"/>
    </row>
    <row r="50" spans="1:18" s="18" customFormat="1" ht="15.75" customHeight="1" x14ac:dyDescent="0.25">
      <c r="A50" s="385"/>
      <c r="B50" s="386" t="s">
        <v>5</v>
      </c>
      <c r="C50" s="251"/>
      <c r="D50" s="241" t="s">
        <v>18</v>
      </c>
      <c r="E50" s="244"/>
      <c r="F50" s="241" t="s">
        <v>75</v>
      </c>
      <c r="G50" s="241" t="s">
        <v>86</v>
      </c>
      <c r="H50" s="251"/>
      <c r="I50" s="282" t="s">
        <v>64</v>
      </c>
      <c r="J50" s="272" t="s">
        <v>19</v>
      </c>
      <c r="K50" s="437" t="s">
        <v>17</v>
      </c>
      <c r="L50" s="443"/>
      <c r="M50" s="454" t="s">
        <v>84</v>
      </c>
      <c r="N50" s="386" t="s">
        <v>5</v>
      </c>
    </row>
    <row r="51" spans="1:18" s="33" customFormat="1" ht="15.75" customHeight="1" thickBot="1" x14ac:dyDescent="0.3">
      <c r="A51" s="385"/>
      <c r="B51" s="387"/>
      <c r="C51" s="253" t="s">
        <v>18</v>
      </c>
      <c r="D51" s="247"/>
      <c r="E51" s="248"/>
      <c r="F51" s="247"/>
      <c r="G51" s="247"/>
      <c r="H51" s="253" t="s">
        <v>18</v>
      </c>
      <c r="I51" s="247"/>
      <c r="J51" s="236" t="s">
        <v>92</v>
      </c>
      <c r="K51" s="438"/>
      <c r="L51" s="444"/>
      <c r="M51" s="455"/>
      <c r="N51" s="387"/>
      <c r="Q51" s="53"/>
      <c r="R51" s="53"/>
    </row>
    <row r="52" spans="1:18" s="18" customFormat="1" ht="15.75" customHeight="1" x14ac:dyDescent="0.25">
      <c r="A52" s="385"/>
      <c r="B52" s="386" t="s">
        <v>6</v>
      </c>
      <c r="C52" s="249"/>
      <c r="D52" s="240"/>
      <c r="E52" s="294"/>
      <c r="F52" s="244"/>
      <c r="G52" s="244"/>
      <c r="H52" s="251"/>
      <c r="I52" s="243"/>
      <c r="J52" s="238" t="s">
        <v>94</v>
      </c>
      <c r="K52" s="458" t="s">
        <v>19</v>
      </c>
      <c r="L52" s="443"/>
      <c r="M52" s="437" t="s">
        <v>84</v>
      </c>
      <c r="N52" s="378" t="s">
        <v>6</v>
      </c>
    </row>
    <row r="53" spans="1:18" s="33" customFormat="1" ht="15.75" customHeight="1" thickBot="1" x14ac:dyDescent="0.3">
      <c r="A53" s="385"/>
      <c r="B53" s="387"/>
      <c r="C53" s="250"/>
      <c r="D53" s="246"/>
      <c r="E53" s="295"/>
      <c r="F53" s="248"/>
      <c r="G53" s="248"/>
      <c r="H53" s="253" t="s">
        <v>18</v>
      </c>
      <c r="I53" s="248"/>
      <c r="J53" s="296" t="s">
        <v>64</v>
      </c>
      <c r="K53" s="459"/>
      <c r="L53" s="444"/>
      <c r="M53" s="440"/>
      <c r="N53" s="379"/>
    </row>
    <row r="54" spans="1:18" s="18" customFormat="1" ht="15.75" customHeight="1" x14ac:dyDescent="0.25">
      <c r="A54" s="385"/>
      <c r="B54" s="409" t="s">
        <v>7</v>
      </c>
      <c r="C54" s="249"/>
      <c r="D54" s="297"/>
      <c r="E54" s="298"/>
      <c r="F54" s="294"/>
      <c r="G54" s="294"/>
      <c r="H54" s="249"/>
      <c r="I54" s="243"/>
      <c r="J54" s="297"/>
      <c r="K54" s="437" t="s">
        <v>101</v>
      </c>
      <c r="L54" s="270" t="s">
        <v>64</v>
      </c>
      <c r="M54" s="270" t="s">
        <v>84</v>
      </c>
      <c r="N54" s="378" t="s">
        <v>8</v>
      </c>
    </row>
    <row r="55" spans="1:18" s="33" customFormat="1" ht="15.75" customHeight="1" thickBot="1" x14ac:dyDescent="0.3">
      <c r="A55" s="385"/>
      <c r="B55" s="445"/>
      <c r="C55" s="250"/>
      <c r="D55" s="244"/>
      <c r="E55" s="244"/>
      <c r="F55" s="244"/>
      <c r="G55" s="244"/>
      <c r="H55" s="250"/>
      <c r="I55" s="248"/>
      <c r="J55" s="244"/>
      <c r="K55" s="438"/>
      <c r="L55" s="299"/>
      <c r="M55" s="299"/>
      <c r="N55" s="379"/>
    </row>
    <row r="56" spans="1:18" ht="15.75" customHeight="1" thickBot="1" x14ac:dyDescent="0.35">
      <c r="A56" s="45"/>
      <c r="B56" s="34"/>
      <c r="C56" s="300"/>
      <c r="D56" s="263"/>
      <c r="E56" s="263"/>
      <c r="F56" s="263"/>
      <c r="G56" s="264"/>
      <c r="H56" s="263"/>
      <c r="I56" s="263"/>
      <c r="J56" s="263"/>
      <c r="K56" s="264"/>
      <c r="L56" s="264"/>
      <c r="M56" s="265"/>
      <c r="N56" s="37"/>
    </row>
    <row r="57" spans="1:18" ht="15.75" customHeight="1" x14ac:dyDescent="0.25">
      <c r="A57" s="385" t="s">
        <v>12</v>
      </c>
      <c r="B57" s="388" t="s">
        <v>2</v>
      </c>
      <c r="C57" s="269" t="s">
        <v>23</v>
      </c>
      <c r="D57" s="301"/>
      <c r="E57" s="241" t="s">
        <v>22</v>
      </c>
      <c r="F57" s="241" t="s">
        <v>22</v>
      </c>
      <c r="G57" s="446"/>
      <c r="H57" s="241" t="s">
        <v>22</v>
      </c>
      <c r="I57" s="241" t="s">
        <v>21</v>
      </c>
      <c r="J57" s="241" t="s">
        <v>20</v>
      </c>
      <c r="K57" s="442"/>
      <c r="L57" s="442"/>
      <c r="M57" s="437" t="s">
        <v>71</v>
      </c>
      <c r="N57" s="386" t="s">
        <v>2</v>
      </c>
    </row>
    <row r="58" spans="1:18" ht="15.75" customHeight="1" thickBot="1" x14ac:dyDescent="0.3">
      <c r="A58" s="385"/>
      <c r="B58" s="387"/>
      <c r="C58" s="269"/>
      <c r="D58" s="247" t="s">
        <v>23</v>
      </c>
      <c r="E58" s="247"/>
      <c r="F58" s="247"/>
      <c r="G58" s="447"/>
      <c r="H58" s="247"/>
      <c r="I58" s="247"/>
      <c r="J58" s="247"/>
      <c r="K58" s="448"/>
      <c r="L58" s="448"/>
      <c r="M58" s="440"/>
      <c r="N58" s="387"/>
    </row>
    <row r="59" spans="1:18" s="18" customFormat="1" ht="15.75" customHeight="1" x14ac:dyDescent="0.25">
      <c r="A59" s="385"/>
      <c r="B59" s="386" t="s">
        <v>3</v>
      </c>
      <c r="C59" s="254"/>
      <c r="D59" s="240"/>
      <c r="E59" s="244"/>
      <c r="F59" s="438" t="s">
        <v>23</v>
      </c>
      <c r="G59" s="438" t="s">
        <v>22</v>
      </c>
      <c r="H59" s="251"/>
      <c r="I59" s="241" t="s">
        <v>21</v>
      </c>
      <c r="J59" s="240"/>
      <c r="K59" s="437" t="s">
        <v>65</v>
      </c>
      <c r="L59" s="437" t="s">
        <v>19</v>
      </c>
      <c r="M59" s="437" t="s">
        <v>71</v>
      </c>
      <c r="N59" s="386" t="s">
        <v>3</v>
      </c>
    </row>
    <row r="60" spans="1:18" s="33" customFormat="1" ht="15.75" customHeight="1" thickBot="1" x14ac:dyDescent="0.3">
      <c r="A60" s="385"/>
      <c r="B60" s="387"/>
      <c r="C60" s="269" t="s">
        <v>18</v>
      </c>
      <c r="D60" s="246"/>
      <c r="E60" s="248"/>
      <c r="F60" s="440"/>
      <c r="G60" s="440"/>
      <c r="H60" s="253" t="s">
        <v>18</v>
      </c>
      <c r="I60" s="247"/>
      <c r="J60" s="246"/>
      <c r="K60" s="438"/>
      <c r="L60" s="438"/>
      <c r="M60" s="440"/>
      <c r="N60" s="387"/>
    </row>
    <row r="61" spans="1:18" s="18" customFormat="1" ht="15.75" customHeight="1" x14ac:dyDescent="0.25">
      <c r="A61" s="385"/>
      <c r="B61" s="386" t="s">
        <v>4</v>
      </c>
      <c r="C61" s="254"/>
      <c r="D61" s="241" t="s">
        <v>23</v>
      </c>
      <c r="E61" s="241" t="s">
        <v>23</v>
      </c>
      <c r="F61" s="240"/>
      <c r="G61" s="437" t="s">
        <v>18</v>
      </c>
      <c r="H61" s="251"/>
      <c r="I61" s="241" t="s">
        <v>17</v>
      </c>
      <c r="J61" s="320" t="s">
        <v>105</v>
      </c>
      <c r="K61" s="437" t="s">
        <v>19</v>
      </c>
      <c r="L61" s="437" t="s">
        <v>19</v>
      </c>
      <c r="M61" s="240"/>
      <c r="N61" s="386" t="s">
        <v>4</v>
      </c>
    </row>
    <row r="62" spans="1:18" s="33" customFormat="1" ht="15.75" customHeight="1" thickBot="1" x14ac:dyDescent="0.3">
      <c r="A62" s="385"/>
      <c r="B62" s="387"/>
      <c r="C62" s="269" t="s">
        <v>18</v>
      </c>
      <c r="D62" s="247"/>
      <c r="E62" s="247"/>
      <c r="F62" s="247" t="s">
        <v>23</v>
      </c>
      <c r="G62" s="440"/>
      <c r="H62" s="253" t="s">
        <v>18</v>
      </c>
      <c r="I62" s="341" t="s">
        <v>86</v>
      </c>
      <c r="J62" s="308" t="s">
        <v>17</v>
      </c>
      <c r="K62" s="438"/>
      <c r="L62" s="438"/>
      <c r="M62" s="247" t="s">
        <v>71</v>
      </c>
      <c r="N62" s="387"/>
    </row>
    <row r="63" spans="1:18" s="18" customFormat="1" ht="15.75" customHeight="1" x14ac:dyDescent="0.25">
      <c r="A63" s="385"/>
      <c r="B63" s="386" t="s">
        <v>5</v>
      </c>
      <c r="C63" s="254"/>
      <c r="D63" s="241" t="s">
        <v>23</v>
      </c>
      <c r="E63" s="241" t="s">
        <v>23</v>
      </c>
      <c r="F63" s="241" t="s">
        <v>23</v>
      </c>
      <c r="G63" s="240"/>
      <c r="H63" s="251"/>
      <c r="I63" s="241" t="s">
        <v>64</v>
      </c>
      <c r="J63" s="241" t="s">
        <v>19</v>
      </c>
      <c r="K63" s="437" t="s">
        <v>86</v>
      </c>
      <c r="L63" s="437" t="s">
        <v>86</v>
      </c>
      <c r="M63" s="437" t="s">
        <v>71</v>
      </c>
      <c r="N63" s="386" t="s">
        <v>5</v>
      </c>
    </row>
    <row r="64" spans="1:18" s="33" customFormat="1" ht="15.75" customHeight="1" thickBot="1" x14ac:dyDescent="0.3">
      <c r="A64" s="385"/>
      <c r="B64" s="387"/>
      <c r="C64" s="269" t="s">
        <v>18</v>
      </c>
      <c r="D64" s="247"/>
      <c r="E64" s="247"/>
      <c r="F64" s="247"/>
      <c r="G64" s="284"/>
      <c r="H64" s="253" t="s">
        <v>18</v>
      </c>
      <c r="I64" s="247"/>
      <c r="J64" s="236" t="s">
        <v>92</v>
      </c>
      <c r="K64" s="438"/>
      <c r="L64" s="440"/>
      <c r="M64" s="440"/>
      <c r="N64" s="387"/>
    </row>
    <row r="65" spans="1:14" s="18" customFormat="1" ht="15.75" customHeight="1" x14ac:dyDescent="0.25">
      <c r="A65" s="385"/>
      <c r="B65" s="386" t="s">
        <v>6</v>
      </c>
      <c r="C65" s="254"/>
      <c r="D65" s="244"/>
      <c r="E65" s="241" t="s">
        <v>23</v>
      </c>
      <c r="F65" s="241" t="s">
        <v>23</v>
      </c>
      <c r="G65" s="241" t="s">
        <v>23</v>
      </c>
      <c r="H65" s="437" t="s">
        <v>18</v>
      </c>
      <c r="I65" s="241" t="s">
        <v>64</v>
      </c>
      <c r="J65" s="419" t="s">
        <v>103</v>
      </c>
      <c r="K65" s="441"/>
      <c r="L65" s="240"/>
      <c r="M65" s="437" t="s">
        <v>71</v>
      </c>
      <c r="N65" s="386" t="s">
        <v>6</v>
      </c>
    </row>
    <row r="66" spans="1:14" s="33" customFormat="1" ht="15.75" customHeight="1" thickBot="1" x14ac:dyDescent="0.3">
      <c r="A66" s="385"/>
      <c r="B66" s="387"/>
      <c r="C66" s="269" t="s">
        <v>18</v>
      </c>
      <c r="D66" s="248"/>
      <c r="E66" s="247"/>
      <c r="F66" s="247"/>
      <c r="G66" s="247"/>
      <c r="H66" s="438"/>
      <c r="I66" s="247"/>
      <c r="J66" s="420"/>
      <c r="K66" s="442"/>
      <c r="L66" s="247" t="s">
        <v>22</v>
      </c>
      <c r="M66" s="440"/>
      <c r="N66" s="387"/>
    </row>
    <row r="67" spans="1:14" s="18" customFormat="1" ht="15.75" customHeight="1" x14ac:dyDescent="0.25">
      <c r="A67" s="385"/>
      <c r="B67" s="231" t="s">
        <v>7</v>
      </c>
      <c r="C67" s="302" t="s">
        <v>23</v>
      </c>
      <c r="D67" s="244"/>
      <c r="E67" s="244"/>
      <c r="F67" s="303" t="s">
        <v>23</v>
      </c>
      <c r="G67" s="304"/>
      <c r="H67" s="297"/>
      <c r="I67" s="241" t="s">
        <v>83</v>
      </c>
      <c r="J67" s="240"/>
      <c r="K67" s="435" t="s">
        <v>22</v>
      </c>
      <c r="L67" s="241" t="s">
        <v>22</v>
      </c>
      <c r="M67" s="437" t="s">
        <v>71</v>
      </c>
      <c r="N67" s="378" t="s">
        <v>8</v>
      </c>
    </row>
    <row r="68" spans="1:14" s="33" customFormat="1" ht="15.75" customHeight="1" x14ac:dyDescent="0.25">
      <c r="A68" s="385"/>
      <c r="B68" s="121"/>
      <c r="C68" s="302"/>
      <c r="D68" s="244"/>
      <c r="E68" s="244"/>
      <c r="F68" s="305"/>
      <c r="G68" s="304"/>
      <c r="H68" s="244"/>
      <c r="I68" s="241"/>
      <c r="J68" s="240"/>
      <c r="K68" s="436"/>
      <c r="L68" s="241"/>
      <c r="M68" s="438"/>
      <c r="N68" s="439"/>
    </row>
    <row r="69" spans="1:14" s="33" customFormat="1" ht="15.75" customHeight="1" thickBot="1" x14ac:dyDescent="0.3">
      <c r="A69" s="385"/>
      <c r="B69" s="121" t="s">
        <v>88</v>
      </c>
      <c r="C69" s="302"/>
      <c r="D69" s="236" t="s">
        <v>89</v>
      </c>
      <c r="E69" s="248"/>
      <c r="F69" s="253"/>
      <c r="G69" s="306" t="s">
        <v>89</v>
      </c>
      <c r="H69" s="295"/>
      <c r="I69" s="247"/>
      <c r="J69" s="246"/>
      <c r="K69" s="436"/>
      <c r="L69" s="246"/>
      <c r="M69" s="438"/>
      <c r="N69" s="379"/>
    </row>
    <row r="70" spans="1:14" ht="15.75" customHeight="1" thickBot="1" x14ac:dyDescent="0.35">
      <c r="A70" s="45"/>
      <c r="B70" s="34"/>
      <c r="C70" s="290"/>
      <c r="D70" s="263"/>
      <c r="E70" s="263"/>
      <c r="F70" s="263"/>
      <c r="G70" s="307"/>
      <c r="H70" s="290"/>
      <c r="I70" s="263"/>
      <c r="J70" s="263"/>
      <c r="K70" s="307"/>
      <c r="L70" s="263"/>
      <c r="M70" s="265"/>
      <c r="N70" s="37"/>
    </row>
    <row r="71" spans="1:14" ht="15.75" customHeight="1" x14ac:dyDescent="0.25">
      <c r="A71" s="385" t="s">
        <v>13</v>
      </c>
      <c r="B71" s="388" t="s">
        <v>2</v>
      </c>
      <c r="C71" s="423" t="s">
        <v>21</v>
      </c>
      <c r="D71" s="427" t="s">
        <v>21</v>
      </c>
      <c r="E71" s="427" t="s">
        <v>24</v>
      </c>
      <c r="F71" s="427" t="s">
        <v>24</v>
      </c>
      <c r="G71" s="423" t="s">
        <v>84</v>
      </c>
      <c r="H71" s="423" t="s">
        <v>84</v>
      </c>
      <c r="I71" s="429"/>
      <c r="J71" s="430"/>
      <c r="K71" s="316"/>
      <c r="L71" s="240"/>
      <c r="M71" s="309"/>
      <c r="N71" s="386" t="s">
        <v>2</v>
      </c>
    </row>
    <row r="72" spans="1:14" ht="15.75" customHeight="1" thickBot="1" x14ac:dyDescent="0.3">
      <c r="A72" s="385"/>
      <c r="B72" s="387"/>
      <c r="C72" s="424"/>
      <c r="D72" s="432"/>
      <c r="E72" s="432"/>
      <c r="F72" s="432"/>
      <c r="G72" s="424"/>
      <c r="H72" s="424"/>
      <c r="I72" s="429"/>
      <c r="J72" s="431"/>
      <c r="K72" s="317"/>
      <c r="L72" s="246"/>
      <c r="M72" s="310"/>
      <c r="N72" s="387"/>
    </row>
    <row r="73" spans="1:14" s="18" customFormat="1" ht="15.75" customHeight="1" x14ac:dyDescent="0.25">
      <c r="A73" s="385"/>
      <c r="B73" s="386" t="s">
        <v>3</v>
      </c>
      <c r="C73" s="328" t="s">
        <v>21</v>
      </c>
      <c r="D73" s="427" t="s">
        <v>21</v>
      </c>
      <c r="E73" s="428" t="s">
        <v>24</v>
      </c>
      <c r="F73" s="428" t="s">
        <v>24</v>
      </c>
      <c r="G73" s="285"/>
      <c r="H73" s="241"/>
      <c r="I73" s="279"/>
      <c r="J73" s="311"/>
      <c r="K73" s="240"/>
      <c r="L73" s="244"/>
      <c r="M73" s="309"/>
      <c r="N73" s="386" t="s">
        <v>3</v>
      </c>
    </row>
    <row r="74" spans="1:14" s="33" customFormat="1" ht="15.75" customHeight="1" thickBot="1" x14ac:dyDescent="0.3">
      <c r="A74" s="385"/>
      <c r="B74" s="387"/>
      <c r="C74" s="331"/>
      <c r="D74" s="432"/>
      <c r="E74" s="427"/>
      <c r="F74" s="427"/>
      <c r="G74" s="312" t="s">
        <v>24</v>
      </c>
      <c r="H74" s="247" t="s">
        <v>21</v>
      </c>
      <c r="I74" s="312" t="s">
        <v>84</v>
      </c>
      <c r="J74" s="313"/>
      <c r="K74" s="246"/>
      <c r="L74" s="248"/>
      <c r="M74" s="309"/>
      <c r="N74" s="387"/>
    </row>
    <row r="75" spans="1:14" s="18" customFormat="1" ht="15.75" customHeight="1" x14ac:dyDescent="0.25">
      <c r="A75" s="385"/>
      <c r="B75" s="386" t="s">
        <v>4</v>
      </c>
      <c r="C75" s="423" t="s">
        <v>21</v>
      </c>
      <c r="D75" s="423" t="s">
        <v>21</v>
      </c>
      <c r="E75" s="423" t="s">
        <v>21</v>
      </c>
      <c r="F75" s="428" t="s">
        <v>24</v>
      </c>
      <c r="G75" s="428" t="s">
        <v>24</v>
      </c>
      <c r="H75" s="428" t="s">
        <v>24</v>
      </c>
      <c r="I75" s="427" t="s">
        <v>84</v>
      </c>
      <c r="J75" s="311"/>
      <c r="K75" s="240"/>
      <c r="L75" s="244"/>
      <c r="M75" s="319"/>
      <c r="N75" s="378" t="s">
        <v>4</v>
      </c>
    </row>
    <row r="76" spans="1:14" s="33" customFormat="1" ht="15.75" customHeight="1" thickBot="1" x14ac:dyDescent="0.3">
      <c r="A76" s="385"/>
      <c r="B76" s="388"/>
      <c r="C76" s="424"/>
      <c r="D76" s="424"/>
      <c r="E76" s="424"/>
      <c r="F76" s="427"/>
      <c r="G76" s="427"/>
      <c r="H76" s="427"/>
      <c r="I76" s="428"/>
      <c r="J76" s="321"/>
      <c r="K76" s="240"/>
      <c r="L76" s="244"/>
      <c r="M76" s="309"/>
      <c r="N76" s="379"/>
    </row>
    <row r="77" spans="1:14" s="18" customFormat="1" ht="15.75" customHeight="1" x14ac:dyDescent="0.25">
      <c r="A77" s="385"/>
      <c r="B77" s="386" t="s">
        <v>5</v>
      </c>
      <c r="C77" s="433"/>
      <c r="D77" s="421"/>
      <c r="E77" s="423" t="s">
        <v>21</v>
      </c>
      <c r="F77" s="421"/>
      <c r="G77" s="423" t="s">
        <v>21</v>
      </c>
      <c r="H77" s="322"/>
      <c r="I77" s="425"/>
      <c r="J77" s="425"/>
      <c r="K77" s="243"/>
      <c r="L77" s="243"/>
      <c r="M77" s="322"/>
      <c r="N77" s="386" t="s">
        <v>5</v>
      </c>
    </row>
    <row r="78" spans="1:14" s="33" customFormat="1" ht="15.75" customHeight="1" thickBot="1" x14ac:dyDescent="0.3">
      <c r="A78" s="385"/>
      <c r="B78" s="387"/>
      <c r="C78" s="434"/>
      <c r="D78" s="422"/>
      <c r="E78" s="424"/>
      <c r="F78" s="422"/>
      <c r="G78" s="424"/>
      <c r="H78" s="315"/>
      <c r="I78" s="426"/>
      <c r="J78" s="426"/>
      <c r="K78" s="323"/>
      <c r="L78" s="323"/>
      <c r="M78" s="315"/>
      <c r="N78" s="387"/>
    </row>
    <row r="79" spans="1:14" s="18" customFormat="1" ht="15.75" customHeight="1" x14ac:dyDescent="0.25">
      <c r="A79" s="385"/>
      <c r="B79" s="399"/>
      <c r="C79" s="60"/>
      <c r="D79" s="393" t="s">
        <v>15</v>
      </c>
      <c r="E79" s="394"/>
      <c r="F79" s="394"/>
      <c r="G79" s="394"/>
      <c r="H79" s="394"/>
      <c r="I79" s="61"/>
      <c r="J79" s="61"/>
      <c r="K79" s="61"/>
      <c r="L79" s="61"/>
      <c r="M79" s="62"/>
      <c r="N79" s="398"/>
    </row>
    <row r="80" spans="1:14" s="33" customFormat="1" ht="15.75" customHeight="1" x14ac:dyDescent="0.25">
      <c r="A80" s="385"/>
      <c r="B80" s="390"/>
      <c r="C80" s="64"/>
      <c r="D80" s="392"/>
      <c r="E80" s="392"/>
      <c r="F80" s="392"/>
      <c r="G80" s="392"/>
      <c r="H80" s="392"/>
      <c r="I80" s="65"/>
      <c r="J80" s="65"/>
      <c r="K80" s="65"/>
      <c r="L80" s="65"/>
      <c r="M80" s="66"/>
      <c r="N80" s="399"/>
    </row>
    <row r="81" spans="1:14" s="18" customFormat="1" ht="15.75" customHeight="1" x14ac:dyDescent="0.25">
      <c r="A81" s="385"/>
      <c r="B81" s="390"/>
      <c r="C81" s="64"/>
      <c r="D81" s="391" t="s">
        <v>16</v>
      </c>
      <c r="E81" s="392"/>
      <c r="F81" s="392"/>
      <c r="G81" s="392"/>
      <c r="H81" s="392"/>
      <c r="I81" s="67"/>
      <c r="J81" s="67"/>
      <c r="K81" s="67"/>
      <c r="L81" s="67"/>
      <c r="M81" s="68"/>
      <c r="N81" s="398"/>
    </row>
    <row r="82" spans="1:14" s="33" customFormat="1" ht="15.75" customHeight="1" x14ac:dyDescent="0.25">
      <c r="A82" s="385"/>
      <c r="B82" s="390"/>
      <c r="C82" s="69"/>
      <c r="D82" s="392"/>
      <c r="E82" s="392"/>
      <c r="F82" s="392"/>
      <c r="G82" s="392"/>
      <c r="H82" s="392"/>
      <c r="I82" s="70"/>
      <c r="J82" s="70"/>
      <c r="K82" s="70"/>
      <c r="L82" s="70"/>
      <c r="M82" s="71"/>
      <c r="N82" s="399"/>
    </row>
    <row r="83" spans="1:14" s="18" customFormat="1" ht="15.75" customHeight="1" x14ac:dyDescent="0.3">
      <c r="A83" s="385"/>
      <c r="B83" s="390"/>
      <c r="C83" s="396">
        <v>802</v>
      </c>
      <c r="D83" s="397">
        <v>804</v>
      </c>
      <c r="E83" s="397">
        <v>808</v>
      </c>
      <c r="F83" s="172">
        <v>809</v>
      </c>
      <c r="G83" s="397">
        <v>810</v>
      </c>
      <c r="H83" s="397">
        <v>811</v>
      </c>
      <c r="I83" s="401">
        <v>910</v>
      </c>
      <c r="J83" s="401">
        <v>1009</v>
      </c>
      <c r="K83" s="401">
        <v>1111</v>
      </c>
      <c r="L83" s="401">
        <v>1112</v>
      </c>
      <c r="M83" s="400">
        <v>1206</v>
      </c>
      <c r="N83" s="72"/>
    </row>
    <row r="84" spans="1:14" s="23" customFormat="1" ht="15.75" customHeight="1" thickBot="1" x14ac:dyDescent="0.35">
      <c r="A84" s="389"/>
      <c r="B84" s="395"/>
      <c r="C84" s="396"/>
      <c r="D84" s="397"/>
      <c r="E84" s="397"/>
      <c r="F84" s="172"/>
      <c r="G84" s="397"/>
      <c r="H84" s="397"/>
      <c r="I84" s="401"/>
      <c r="J84" s="401"/>
      <c r="K84" s="401"/>
      <c r="L84" s="401"/>
      <c r="M84" s="400"/>
      <c r="N84" s="73"/>
    </row>
    <row r="85" spans="1:14" ht="15.75" customHeight="1" x14ac:dyDescent="0.3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</row>
    <row r="86" spans="1:14" ht="15.75" customHeight="1" x14ac:dyDescent="0.3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</row>
    <row r="87" spans="1:14" s="75" customFormat="1" ht="15.75" customHeight="1" x14ac:dyDescent="0.3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</row>
    <row r="88" spans="1:14" ht="15.75" customHeight="1" x14ac:dyDescent="0.3">
      <c r="A88" s="76"/>
      <c r="B88" s="76"/>
      <c r="C88" s="76"/>
      <c r="D88" s="76"/>
      <c r="E88" s="76"/>
      <c r="F88" s="76"/>
      <c r="H88" s="76"/>
      <c r="I88" s="76"/>
      <c r="J88" s="76"/>
      <c r="K88" s="76"/>
      <c r="L88" s="76"/>
      <c r="M88" s="76"/>
      <c r="N88" s="76"/>
    </row>
    <row r="89" spans="1:14" ht="15.75" customHeight="1" x14ac:dyDescent="0.3">
      <c r="A89" s="76"/>
      <c r="B89" s="76"/>
      <c r="C89" s="76"/>
      <c r="D89" s="76"/>
      <c r="E89" s="76"/>
      <c r="F89" s="76"/>
      <c r="H89" s="76"/>
      <c r="I89" s="76"/>
      <c r="J89" s="76"/>
      <c r="K89" s="76"/>
      <c r="L89" s="76"/>
      <c r="M89" s="76"/>
      <c r="N89" s="76"/>
    </row>
    <row r="90" spans="1:14" ht="15.75" customHeight="1" x14ac:dyDescent="0.3">
      <c r="A90" s="76"/>
      <c r="B90" s="76"/>
      <c r="C90" s="76"/>
      <c r="D90" s="76"/>
      <c r="E90" s="76"/>
      <c r="F90" s="76"/>
      <c r="H90" s="76"/>
      <c r="I90" s="76"/>
      <c r="J90" s="76"/>
      <c r="K90" s="76"/>
      <c r="L90" s="76"/>
      <c r="M90" s="76"/>
      <c r="N90" s="76"/>
    </row>
    <row r="91" spans="1:14" ht="15.75" customHeight="1" x14ac:dyDescent="0.3">
      <c r="A91" s="76"/>
      <c r="B91" s="76"/>
      <c r="C91" s="76"/>
      <c r="D91" s="76"/>
      <c r="E91" s="76"/>
      <c r="F91" s="76"/>
      <c r="H91" s="76"/>
      <c r="I91" s="76"/>
      <c r="J91" s="76"/>
      <c r="K91" s="76"/>
      <c r="L91" s="76"/>
      <c r="M91" s="76"/>
      <c r="N91" s="76"/>
    </row>
    <row r="92" spans="1:14" ht="15.75" customHeight="1" x14ac:dyDescent="0.3">
      <c r="A92" s="76"/>
      <c r="B92" s="76"/>
      <c r="C92" s="76"/>
      <c r="D92" s="76"/>
      <c r="E92" s="76"/>
      <c r="F92" s="76"/>
      <c r="H92" s="76"/>
      <c r="I92" s="76"/>
      <c r="J92" s="76"/>
      <c r="K92" s="76"/>
      <c r="L92" s="76"/>
      <c r="M92" s="76"/>
      <c r="N92" s="76"/>
    </row>
    <row r="93" spans="1:14" ht="15.75" customHeight="1" x14ac:dyDescent="0.3">
      <c r="A93" s="76"/>
      <c r="B93" s="76"/>
      <c r="C93" s="76"/>
      <c r="D93" s="76"/>
      <c r="E93" s="76"/>
      <c r="F93" s="76"/>
      <c r="H93" s="76"/>
      <c r="I93" s="76"/>
      <c r="J93" s="76"/>
      <c r="K93" s="76"/>
      <c r="L93" s="76"/>
      <c r="M93" s="76"/>
      <c r="N93" s="76"/>
    </row>
    <row r="94" spans="1:14" ht="15.75" customHeight="1" x14ac:dyDescent="0.3">
      <c r="A94" s="76"/>
      <c r="B94" s="76"/>
      <c r="C94" s="76"/>
      <c r="D94" s="76"/>
      <c r="E94" s="76"/>
      <c r="F94" s="76"/>
      <c r="H94" s="76"/>
      <c r="I94" s="76"/>
      <c r="J94" s="76"/>
      <c r="K94" s="76"/>
      <c r="L94" s="76"/>
      <c r="M94" s="76"/>
      <c r="N94" s="76"/>
    </row>
    <row r="95" spans="1:14" ht="15.75" customHeight="1" x14ac:dyDescent="0.3">
      <c r="A95" s="76"/>
      <c r="B95" s="76"/>
      <c r="C95" s="76"/>
      <c r="D95" s="76"/>
      <c r="E95" s="76"/>
      <c r="F95" s="76"/>
      <c r="H95" s="76"/>
      <c r="I95" s="76"/>
      <c r="J95" s="76"/>
      <c r="K95" s="76"/>
      <c r="L95" s="76"/>
      <c r="M95" s="76"/>
      <c r="N95" s="76"/>
    </row>
    <row r="96" spans="1:14" ht="15.75" customHeight="1" x14ac:dyDescent="0.3">
      <c r="A96" s="76"/>
      <c r="B96" s="76"/>
      <c r="C96" s="76"/>
      <c r="D96" s="76"/>
      <c r="E96" s="76"/>
      <c r="F96" s="76"/>
      <c r="H96" s="76"/>
      <c r="I96" s="76"/>
      <c r="J96" s="76"/>
      <c r="K96" s="76"/>
      <c r="L96" s="76"/>
      <c r="M96" s="76"/>
      <c r="N96" s="76"/>
    </row>
    <row r="97" spans="1:14" ht="15.75" customHeight="1" x14ac:dyDescent="0.3">
      <c r="A97" s="76"/>
      <c r="B97" s="76"/>
      <c r="C97" s="76"/>
      <c r="D97" s="76"/>
      <c r="E97" s="76"/>
      <c r="F97" s="76"/>
      <c r="H97" s="76"/>
      <c r="I97" s="76"/>
      <c r="J97" s="76"/>
      <c r="K97" s="76"/>
      <c r="L97" s="76"/>
      <c r="M97" s="76"/>
      <c r="N97" s="76"/>
    </row>
    <row r="98" spans="1:14" ht="15.75" customHeight="1" x14ac:dyDescent="0.3"/>
    <row r="99" spans="1:14" ht="15.75" customHeight="1" x14ac:dyDescent="0.3"/>
    <row r="100" spans="1:14" ht="15.75" customHeight="1" x14ac:dyDescent="0.3"/>
    <row r="101" spans="1:14" ht="15.75" customHeight="1" x14ac:dyDescent="0.3"/>
    <row r="102" spans="1:14" ht="15.75" customHeight="1" x14ac:dyDescent="0.3"/>
    <row r="103" spans="1:14" ht="15.75" customHeight="1" x14ac:dyDescent="0.3"/>
    <row r="104" spans="1:14" ht="15.75" customHeight="1" x14ac:dyDescent="0.3"/>
    <row r="105" spans="1:14" ht="15.75" customHeight="1" x14ac:dyDescent="0.3"/>
    <row r="106" spans="1:14" ht="15.75" customHeight="1" x14ac:dyDescent="0.3"/>
    <row r="107" spans="1:14" ht="15.75" customHeight="1" x14ac:dyDescent="0.3"/>
    <row r="108" spans="1:14" ht="15.75" customHeight="1" x14ac:dyDescent="0.3"/>
    <row r="109" spans="1:14" ht="15.75" customHeight="1" x14ac:dyDescent="0.3"/>
    <row r="110" spans="1:14" ht="15.75" customHeight="1" x14ac:dyDescent="0.3"/>
    <row r="111" spans="1:14" ht="15.75" customHeight="1" x14ac:dyDescent="0.3"/>
    <row r="112" spans="1:14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</sheetData>
  <mergeCells count="195">
    <mergeCell ref="A2:B3"/>
    <mergeCell ref="N2:N3"/>
    <mergeCell ref="A4:A15"/>
    <mergeCell ref="E4:E5"/>
    <mergeCell ref="F4:F5"/>
    <mergeCell ref="N4:N5"/>
    <mergeCell ref="I6:I7"/>
    <mergeCell ref="K6:K7"/>
    <mergeCell ref="L6:L7"/>
    <mergeCell ref="M6:M7"/>
    <mergeCell ref="N6:N7"/>
    <mergeCell ref="K8:K9"/>
    <mergeCell ref="L8:L9"/>
    <mergeCell ref="M8:M9"/>
    <mergeCell ref="N8:N9"/>
    <mergeCell ref="G10:G11"/>
    <mergeCell ref="L10:L11"/>
    <mergeCell ref="N10:N11"/>
    <mergeCell ref="L12:L13"/>
    <mergeCell ref="M12:M13"/>
    <mergeCell ref="N12:N13"/>
    <mergeCell ref="H14:H15"/>
    <mergeCell ref="K14:K15"/>
    <mergeCell ref="L14:L15"/>
    <mergeCell ref="M14:M15"/>
    <mergeCell ref="N14:N15"/>
    <mergeCell ref="A17:A28"/>
    <mergeCell ref="B17:B18"/>
    <mergeCell ref="L17:L18"/>
    <mergeCell ref="N17:N18"/>
    <mergeCell ref="B19:B20"/>
    <mergeCell ref="K19:K20"/>
    <mergeCell ref="L19:L20"/>
    <mergeCell ref="N19:N20"/>
    <mergeCell ref="B21:B22"/>
    <mergeCell ref="K21:K22"/>
    <mergeCell ref="K25:K26"/>
    <mergeCell ref="L25:L26"/>
    <mergeCell ref="M25:M26"/>
    <mergeCell ref="L21:L22"/>
    <mergeCell ref="N21:N22"/>
    <mergeCell ref="B23:B24"/>
    <mergeCell ref="I23:I24"/>
    <mergeCell ref="K23:K24"/>
    <mergeCell ref="L23:L24"/>
    <mergeCell ref="N23:N24"/>
    <mergeCell ref="N25:N26"/>
    <mergeCell ref="B27:B28"/>
    <mergeCell ref="F27:F28"/>
    <mergeCell ref="G27:G28"/>
    <mergeCell ref="K27:K28"/>
    <mergeCell ref="L27:L28"/>
    <mergeCell ref="N27:N28"/>
    <mergeCell ref="B25:B26"/>
    <mergeCell ref="G25:G26"/>
    <mergeCell ref="I25:I26"/>
    <mergeCell ref="A30:A42"/>
    <mergeCell ref="B30:B31"/>
    <mergeCell ref="M30:M31"/>
    <mergeCell ref="N30:N31"/>
    <mergeCell ref="B32:B33"/>
    <mergeCell ref="K32:K33"/>
    <mergeCell ref="L32:L33"/>
    <mergeCell ref="M32:M33"/>
    <mergeCell ref="N32:N33"/>
    <mergeCell ref="B34:B35"/>
    <mergeCell ref="K34:K35"/>
    <mergeCell ref="M34:M35"/>
    <mergeCell ref="N34:N35"/>
    <mergeCell ref="B36:B37"/>
    <mergeCell ref="E36:E37"/>
    <mergeCell ref="G36:G37"/>
    <mergeCell ref="K36:K37"/>
    <mergeCell ref="L36:L37"/>
    <mergeCell ref="M36:M37"/>
    <mergeCell ref="N36:N37"/>
    <mergeCell ref="B38:B39"/>
    <mergeCell ref="K38:K39"/>
    <mergeCell ref="L38:L39"/>
    <mergeCell ref="M38:M39"/>
    <mergeCell ref="N38:N39"/>
    <mergeCell ref="B40:B42"/>
    <mergeCell ref="K40:K42"/>
    <mergeCell ref="L40:L42"/>
    <mergeCell ref="M40:M42"/>
    <mergeCell ref="N40:N42"/>
    <mergeCell ref="A44:A55"/>
    <mergeCell ref="B44:B45"/>
    <mergeCell ref="E44:E45"/>
    <mergeCell ref="N44:N45"/>
    <mergeCell ref="B46:B47"/>
    <mergeCell ref="K46:K47"/>
    <mergeCell ref="M46:M47"/>
    <mergeCell ref="N46:N47"/>
    <mergeCell ref="B48:B49"/>
    <mergeCell ref="K48:K49"/>
    <mergeCell ref="M48:M49"/>
    <mergeCell ref="N48:N49"/>
    <mergeCell ref="B50:B51"/>
    <mergeCell ref="K50:K51"/>
    <mergeCell ref="L50:L51"/>
    <mergeCell ref="M50:M51"/>
    <mergeCell ref="N50:N51"/>
    <mergeCell ref="B52:B53"/>
    <mergeCell ref="K52:K53"/>
    <mergeCell ref="L52:L53"/>
    <mergeCell ref="M52:M53"/>
    <mergeCell ref="N52:N53"/>
    <mergeCell ref="B54:B55"/>
    <mergeCell ref="K54:K55"/>
    <mergeCell ref="N54:N55"/>
    <mergeCell ref="A57:A69"/>
    <mergeCell ref="B57:B58"/>
    <mergeCell ref="G57:G58"/>
    <mergeCell ref="K57:K58"/>
    <mergeCell ref="L57:L58"/>
    <mergeCell ref="M57:M58"/>
    <mergeCell ref="B61:B62"/>
    <mergeCell ref="G61:G62"/>
    <mergeCell ref="K61:K62"/>
    <mergeCell ref="L61:L62"/>
    <mergeCell ref="N57:N58"/>
    <mergeCell ref="B59:B60"/>
    <mergeCell ref="F59:F60"/>
    <mergeCell ref="G59:G60"/>
    <mergeCell ref="K59:K60"/>
    <mergeCell ref="L59:L60"/>
    <mergeCell ref="M59:M60"/>
    <mergeCell ref="N59:N60"/>
    <mergeCell ref="N61:N62"/>
    <mergeCell ref="B63:B64"/>
    <mergeCell ref="K63:K64"/>
    <mergeCell ref="L63:L64"/>
    <mergeCell ref="M63:M64"/>
    <mergeCell ref="N63:N64"/>
    <mergeCell ref="K65:K66"/>
    <mergeCell ref="M65:M66"/>
    <mergeCell ref="N65:N66"/>
    <mergeCell ref="K67:K69"/>
    <mergeCell ref="M67:M69"/>
    <mergeCell ref="N67:N69"/>
    <mergeCell ref="B65:B66"/>
    <mergeCell ref="B73:B74"/>
    <mergeCell ref="D73:D74"/>
    <mergeCell ref="E73:E74"/>
    <mergeCell ref="H65:H66"/>
    <mergeCell ref="F73:F74"/>
    <mergeCell ref="A71:A84"/>
    <mergeCell ref="B71:B72"/>
    <mergeCell ref="C71:C72"/>
    <mergeCell ref="D71:D72"/>
    <mergeCell ref="E71:E72"/>
    <mergeCell ref="F71:F72"/>
    <mergeCell ref="B77:B78"/>
    <mergeCell ref="C77:C78"/>
    <mergeCell ref="D77:D78"/>
    <mergeCell ref="E77:E78"/>
    <mergeCell ref="B75:B76"/>
    <mergeCell ref="C75:C76"/>
    <mergeCell ref="D75:D76"/>
    <mergeCell ref="E75:E76"/>
    <mergeCell ref="F75:F76"/>
    <mergeCell ref="I75:I76"/>
    <mergeCell ref="N75:N76"/>
    <mergeCell ref="G71:G72"/>
    <mergeCell ref="H71:H72"/>
    <mergeCell ref="I71:I72"/>
    <mergeCell ref="J71:J72"/>
    <mergeCell ref="N71:N72"/>
    <mergeCell ref="G75:G76"/>
    <mergeCell ref="H75:H76"/>
    <mergeCell ref="L83:L84"/>
    <mergeCell ref="M83:M84"/>
    <mergeCell ref="B81:B82"/>
    <mergeCell ref="D81:H82"/>
    <mergeCell ref="J65:J66"/>
    <mergeCell ref="N81:N82"/>
    <mergeCell ref="B83:B84"/>
    <mergeCell ref="C83:C84"/>
    <mergeCell ref="D83:D84"/>
    <mergeCell ref="E83:E84"/>
    <mergeCell ref="G83:G84"/>
    <mergeCell ref="H83:H84"/>
    <mergeCell ref="I83:I84"/>
    <mergeCell ref="J83:J84"/>
    <mergeCell ref="K83:K84"/>
    <mergeCell ref="F77:F78"/>
    <mergeCell ref="G77:G78"/>
    <mergeCell ref="I77:I78"/>
    <mergeCell ref="J77:J78"/>
    <mergeCell ref="N77:N78"/>
    <mergeCell ref="B79:B80"/>
    <mergeCell ref="D79:H80"/>
    <mergeCell ref="N79:N80"/>
    <mergeCell ref="N73:N74"/>
  </mergeCells>
  <pageMargins left="0.7" right="0.7" top="0.75" bottom="0.75" header="0.3" footer="0.3"/>
  <pageSetup paperSize="9" scale="53" fitToWidth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view="pageBreakPreview" zoomScale="80" zoomScaleNormal="46" zoomScaleSheetLayoutView="80" workbookViewId="0">
      <pane ySplit="1" topLeftCell="A29" activePane="bottomLeft" state="frozen"/>
      <selection pane="bottomLeft" activeCell="I76" sqref="I76"/>
    </sheetView>
  </sheetViews>
  <sheetFormatPr defaultRowHeight="18.75" x14ac:dyDescent="0.3"/>
  <cols>
    <col min="1" max="1" width="5.5703125" style="77" customWidth="1"/>
    <col min="2" max="2" width="16" style="78" customWidth="1"/>
    <col min="3" max="3" width="6.28515625" style="79" customWidth="1"/>
    <col min="4" max="4" width="14.7109375" style="76" customWidth="1"/>
    <col min="5" max="5" width="11.42578125" style="79" customWidth="1"/>
    <col min="6" max="6" width="11.85546875" style="76" customWidth="1"/>
    <col min="7" max="7" width="13.28515625" style="76" customWidth="1"/>
    <col min="8" max="8" width="12.28515625" style="76" customWidth="1"/>
    <col min="9" max="9" width="14.42578125" style="76" customWidth="1"/>
    <col min="10" max="10" width="12.42578125" style="76" customWidth="1"/>
    <col min="11" max="11" width="13.42578125" style="76" customWidth="1"/>
    <col min="12" max="12" width="11.7109375" style="76" customWidth="1"/>
    <col min="13" max="15" width="13" style="76" customWidth="1"/>
    <col min="16" max="16" width="11" style="77" customWidth="1"/>
    <col min="17" max="17" width="17.42578125" style="77" customWidth="1"/>
  </cols>
  <sheetData>
    <row r="1" spans="1:20" ht="15.75" customHeight="1" x14ac:dyDescent="0.3">
      <c r="A1" s="80"/>
      <c r="B1" s="81"/>
      <c r="C1" s="82" t="s">
        <v>17</v>
      </c>
      <c r="D1" s="82" t="s">
        <v>18</v>
      </c>
      <c r="E1" s="82" t="s">
        <v>19</v>
      </c>
      <c r="F1" s="83" t="s">
        <v>75</v>
      </c>
      <c r="G1" s="84" t="s">
        <v>20</v>
      </c>
      <c r="H1" s="85" t="s">
        <v>71</v>
      </c>
      <c r="I1" s="86" t="s">
        <v>64</v>
      </c>
      <c r="J1" s="87" t="s">
        <v>21</v>
      </c>
      <c r="K1" s="87" t="s">
        <v>22</v>
      </c>
      <c r="L1" s="87" t="s">
        <v>23</v>
      </c>
      <c r="M1" s="84" t="s">
        <v>24</v>
      </c>
      <c r="N1" s="84" t="s">
        <v>80</v>
      </c>
      <c r="O1" s="84" t="s">
        <v>65</v>
      </c>
      <c r="P1" s="88"/>
    </row>
    <row r="2" spans="1:20" ht="15.75" customHeight="1" x14ac:dyDescent="0.3">
      <c r="A2" s="89"/>
      <c r="B2" s="90" t="s">
        <v>25</v>
      </c>
      <c r="C2" s="91"/>
      <c r="D2" s="91">
        <v>1</v>
      </c>
      <c r="E2" s="91">
        <v>1.5</v>
      </c>
      <c r="F2" s="92">
        <v>0.75</v>
      </c>
      <c r="G2" s="93">
        <v>0.75</v>
      </c>
      <c r="H2" s="94">
        <v>1</v>
      </c>
      <c r="I2" s="95">
        <v>0.5</v>
      </c>
      <c r="J2" s="93">
        <v>1.25</v>
      </c>
      <c r="K2" s="96"/>
      <c r="L2" s="93">
        <v>0.5</v>
      </c>
      <c r="M2" s="93">
        <v>1</v>
      </c>
      <c r="N2" s="93"/>
      <c r="O2" s="93">
        <v>0.5</v>
      </c>
      <c r="P2" s="97">
        <f>SUM(C2:I2)</f>
        <v>5.5</v>
      </c>
    </row>
    <row r="3" spans="1:20" ht="41.25" customHeight="1" thickBot="1" x14ac:dyDescent="0.35">
      <c r="A3" s="98"/>
      <c r="B3" s="99"/>
      <c r="C3" s="15">
        <v>1009</v>
      </c>
      <c r="D3" s="209">
        <v>802.81100000000004</v>
      </c>
      <c r="E3" s="15">
        <v>1111.1112000000001</v>
      </c>
      <c r="F3" s="15" t="s">
        <v>26</v>
      </c>
      <c r="G3" s="212" t="s">
        <v>27</v>
      </c>
      <c r="H3" s="214">
        <v>741</v>
      </c>
      <c r="I3" s="15" t="s">
        <v>26</v>
      </c>
      <c r="J3" s="212"/>
      <c r="K3" s="212" t="s">
        <v>28</v>
      </c>
      <c r="L3" s="212"/>
      <c r="M3" s="214" t="s">
        <v>29</v>
      </c>
      <c r="N3" s="214"/>
      <c r="O3" s="214" t="s">
        <v>66</v>
      </c>
      <c r="P3" s="100"/>
      <c r="Q3" s="101" t="s">
        <v>0</v>
      </c>
    </row>
    <row r="4" spans="1:20" ht="15.75" customHeight="1" x14ac:dyDescent="0.25">
      <c r="A4" s="383"/>
      <c r="B4" s="472"/>
      <c r="C4" s="8"/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472"/>
      <c r="Q4" s="380"/>
    </row>
    <row r="5" spans="1:20" ht="15.75" customHeight="1" thickBot="1" x14ac:dyDescent="0.3">
      <c r="A5" s="384"/>
      <c r="B5" s="404"/>
      <c r="C5" s="10"/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404"/>
      <c r="Q5" s="381"/>
    </row>
    <row r="6" spans="1:20" s="18" customFormat="1" ht="15.75" customHeight="1" thickBot="1" x14ac:dyDescent="0.3">
      <c r="A6" s="406" t="s">
        <v>30</v>
      </c>
      <c r="B6" s="445" t="s">
        <v>2</v>
      </c>
      <c r="C6" s="104" t="s">
        <v>31</v>
      </c>
      <c r="D6" s="105"/>
      <c r="E6" s="105"/>
      <c r="F6" s="103" t="s">
        <v>70</v>
      </c>
      <c r="G6" s="103" t="s">
        <v>70</v>
      </c>
      <c r="H6" s="103" t="s">
        <v>70</v>
      </c>
      <c r="I6" s="103" t="s">
        <v>70</v>
      </c>
      <c r="J6" s="146"/>
      <c r="K6" s="146"/>
      <c r="L6" s="146"/>
      <c r="M6" s="103" t="s">
        <v>31</v>
      </c>
      <c r="N6" s="103"/>
      <c r="O6" s="146"/>
      <c r="P6" s="408" t="s">
        <v>30</v>
      </c>
      <c r="Q6" s="445" t="s">
        <v>2</v>
      </c>
      <c r="R6" s="18">
        <v>7</v>
      </c>
      <c r="T6" s="55"/>
    </row>
    <row r="7" spans="1:20" s="23" customFormat="1" ht="15.75" customHeight="1" thickBot="1" x14ac:dyDescent="0.3">
      <c r="A7" s="407"/>
      <c r="B7" s="410"/>
      <c r="C7" s="109"/>
      <c r="D7" s="110"/>
      <c r="E7" s="110"/>
      <c r="F7" s="109"/>
      <c r="G7" s="109"/>
      <c r="H7" s="109"/>
      <c r="I7" s="109"/>
      <c r="J7" s="141"/>
      <c r="K7" s="141"/>
      <c r="L7" s="141"/>
      <c r="M7" s="109"/>
      <c r="N7" s="109"/>
      <c r="O7" s="141" t="s">
        <v>67</v>
      </c>
      <c r="P7" s="408"/>
      <c r="Q7" s="410"/>
      <c r="R7" s="23" t="s">
        <v>25</v>
      </c>
    </row>
    <row r="8" spans="1:20" ht="15.75" customHeight="1" thickBot="1" x14ac:dyDescent="0.3">
      <c r="A8" s="407"/>
      <c r="B8" s="409" t="s">
        <v>3</v>
      </c>
      <c r="C8" s="112"/>
      <c r="D8" s="112" t="s">
        <v>33</v>
      </c>
      <c r="E8" s="112" t="s">
        <v>34</v>
      </c>
      <c r="F8" s="112"/>
      <c r="G8" s="112"/>
      <c r="H8" s="112"/>
      <c r="I8" s="112"/>
      <c r="J8" s="112" t="s">
        <v>69</v>
      </c>
      <c r="K8" s="215"/>
      <c r="L8" s="215"/>
      <c r="M8" s="112"/>
      <c r="N8" s="112"/>
      <c r="O8" s="185" t="s">
        <v>39</v>
      </c>
      <c r="P8" s="408"/>
      <c r="Q8" s="409" t="s">
        <v>3</v>
      </c>
    </row>
    <row r="9" spans="1:20" ht="15.75" customHeight="1" thickBot="1" x14ac:dyDescent="0.3">
      <c r="A9" s="407"/>
      <c r="B9" s="410"/>
      <c r="C9" s="109"/>
      <c r="D9" s="103"/>
      <c r="E9" s="103"/>
      <c r="F9" s="103" t="s">
        <v>35</v>
      </c>
      <c r="G9" s="109"/>
      <c r="H9" s="109"/>
      <c r="I9" s="103" t="s">
        <v>35</v>
      </c>
      <c r="J9" s="109"/>
      <c r="K9" s="141"/>
      <c r="L9" s="141"/>
      <c r="M9" s="109"/>
      <c r="N9" s="109"/>
      <c r="O9" s="186"/>
      <c r="P9" s="408"/>
      <c r="Q9" s="410"/>
    </row>
    <row r="10" spans="1:20" ht="15.75" customHeight="1" thickBot="1" x14ac:dyDescent="0.3">
      <c r="A10" s="407"/>
      <c r="B10" s="409" t="s">
        <v>4</v>
      </c>
      <c r="C10" s="112"/>
      <c r="D10" s="112"/>
      <c r="E10" s="112"/>
      <c r="F10" s="227"/>
      <c r="G10" s="112"/>
      <c r="H10" s="112" t="s">
        <v>25</v>
      </c>
      <c r="I10" s="227"/>
      <c r="J10" s="112"/>
      <c r="K10" s="215"/>
      <c r="L10" s="215"/>
      <c r="M10" s="112"/>
      <c r="N10" s="112"/>
      <c r="O10" s="185"/>
      <c r="P10" s="408"/>
      <c r="Q10" s="409" t="s">
        <v>4</v>
      </c>
    </row>
    <row r="11" spans="1:20" ht="15.75" customHeight="1" thickBot="1" x14ac:dyDescent="0.3">
      <c r="A11" s="407"/>
      <c r="B11" s="410"/>
      <c r="C11" s="109"/>
      <c r="D11" s="103"/>
      <c r="E11" s="103"/>
      <c r="F11" s="229"/>
      <c r="G11" s="109"/>
      <c r="H11" s="109"/>
      <c r="I11" s="229"/>
      <c r="J11" s="109"/>
      <c r="K11" s="141" t="s">
        <v>85</v>
      </c>
      <c r="L11" s="141"/>
      <c r="M11" s="109"/>
      <c r="N11" s="109"/>
      <c r="O11" s="186"/>
      <c r="P11" s="408"/>
      <c r="Q11" s="410"/>
    </row>
    <row r="12" spans="1:20" ht="15.75" customHeight="1" thickBot="1" x14ac:dyDescent="0.3">
      <c r="A12" s="407"/>
      <c r="B12" s="409" t="s">
        <v>5</v>
      </c>
      <c r="C12" s="112"/>
      <c r="D12" s="112"/>
      <c r="E12" s="112"/>
      <c r="F12" s="112" t="s">
        <v>47</v>
      </c>
      <c r="G12" s="185"/>
      <c r="H12" s="112"/>
      <c r="I12" s="227"/>
      <c r="J12" s="112"/>
      <c r="K12" s="114"/>
      <c r="L12" s="215"/>
      <c r="M12" s="112"/>
      <c r="N12" s="112"/>
      <c r="O12" s="185"/>
      <c r="P12" s="408"/>
      <c r="Q12" s="409" t="s">
        <v>5</v>
      </c>
    </row>
    <row r="13" spans="1:20" ht="15.75" customHeight="1" thickBot="1" x14ac:dyDescent="0.3">
      <c r="A13" s="407"/>
      <c r="B13" s="410"/>
      <c r="C13" s="109"/>
      <c r="D13" s="103"/>
      <c r="E13" s="103"/>
      <c r="F13" s="109" t="s">
        <v>48</v>
      </c>
      <c r="G13" s="109" t="s">
        <v>48</v>
      </c>
      <c r="H13" s="109" t="s">
        <v>48</v>
      </c>
      <c r="I13" s="230" t="s">
        <v>25</v>
      </c>
      <c r="J13" s="109"/>
      <c r="K13" s="110"/>
      <c r="L13" s="141"/>
      <c r="M13" s="109"/>
      <c r="N13" s="109"/>
      <c r="O13" s="186"/>
      <c r="P13" s="408"/>
      <c r="Q13" s="410"/>
    </row>
    <row r="14" spans="1:20" s="18" customFormat="1" ht="15.75" customHeight="1" thickBot="1" x14ac:dyDescent="0.3">
      <c r="A14" s="407"/>
      <c r="B14" s="409" t="s">
        <v>6</v>
      </c>
      <c r="C14" s="112"/>
      <c r="D14" s="112"/>
      <c r="E14" s="112"/>
      <c r="F14" s="113"/>
      <c r="G14" s="185"/>
      <c r="H14" s="114" t="s">
        <v>72</v>
      </c>
      <c r="I14" s="113"/>
      <c r="J14" s="112"/>
      <c r="K14" s="185"/>
      <c r="L14" s="113"/>
      <c r="M14" s="112"/>
      <c r="N14" s="112"/>
      <c r="O14" s="112" t="s">
        <v>37</v>
      </c>
      <c r="P14" s="408"/>
      <c r="Q14" s="409" t="s">
        <v>6</v>
      </c>
    </row>
    <row r="15" spans="1:20" s="33" customFormat="1" ht="15.75" customHeight="1" thickBot="1" x14ac:dyDescent="0.3">
      <c r="A15" s="407"/>
      <c r="B15" s="410"/>
      <c r="C15" s="115" t="s">
        <v>38</v>
      </c>
      <c r="D15" s="103"/>
      <c r="E15" s="103"/>
      <c r="F15" s="110"/>
      <c r="G15" s="186" t="s">
        <v>39</v>
      </c>
      <c r="H15" s="111"/>
      <c r="I15" s="110"/>
      <c r="J15" s="109"/>
      <c r="K15" s="186" t="s">
        <v>39</v>
      </c>
      <c r="L15" s="110"/>
      <c r="M15" s="109" t="s">
        <v>40</v>
      </c>
      <c r="N15" s="109"/>
      <c r="O15" s="186" t="s">
        <v>40</v>
      </c>
      <c r="P15" s="408"/>
      <c r="Q15" s="410"/>
    </row>
    <row r="16" spans="1:20" s="18" customFormat="1" ht="15.75" customHeight="1" thickBot="1" x14ac:dyDescent="0.3">
      <c r="A16" s="407"/>
      <c r="B16" s="409" t="s">
        <v>7</v>
      </c>
      <c r="C16" s="116"/>
      <c r="D16" s="112" t="s">
        <v>81</v>
      </c>
      <c r="E16" s="112" t="s">
        <v>82</v>
      </c>
      <c r="F16" s="185"/>
      <c r="G16" s="112" t="s">
        <v>41</v>
      </c>
      <c r="H16" s="113"/>
      <c r="I16" s="185"/>
      <c r="J16" s="112"/>
      <c r="K16" s="112" t="s">
        <v>68</v>
      </c>
      <c r="L16" s="113"/>
      <c r="M16" s="215"/>
      <c r="N16" s="112"/>
      <c r="O16" s="112" t="s">
        <v>68</v>
      </c>
      <c r="P16" s="408"/>
      <c r="Q16" s="409" t="s">
        <v>7</v>
      </c>
    </row>
    <row r="17" spans="1:17" s="23" customFormat="1" ht="15.75" customHeight="1" thickBot="1" x14ac:dyDescent="0.3">
      <c r="A17" s="407"/>
      <c r="B17" s="410"/>
      <c r="C17" s="118"/>
      <c r="D17" s="109" t="s">
        <v>42</v>
      </c>
      <c r="E17" s="109" t="s">
        <v>42</v>
      </c>
      <c r="F17" s="186"/>
      <c r="G17" s="109" t="s">
        <v>42</v>
      </c>
      <c r="H17" s="110"/>
      <c r="I17" s="186"/>
      <c r="J17" s="109" t="s">
        <v>42</v>
      </c>
      <c r="K17" s="109" t="s">
        <v>42</v>
      </c>
      <c r="L17" s="110"/>
      <c r="M17" s="141"/>
      <c r="N17" s="109"/>
      <c r="O17" s="109" t="s">
        <v>42</v>
      </c>
      <c r="P17" s="408"/>
      <c r="Q17" s="410"/>
    </row>
    <row r="18" spans="1:17" s="33" customFormat="1" ht="15.75" customHeight="1" thickBot="1" x14ac:dyDescent="0.3">
      <c r="A18" s="120"/>
      <c r="B18" s="121"/>
      <c r="C18" s="122">
        <f>C15-C6</f>
        <v>0.375</v>
      </c>
      <c r="D18" s="122">
        <f>D17-D8</f>
        <v>0.375</v>
      </c>
      <c r="E18" s="122">
        <f>E17-E8</f>
        <v>0.4375</v>
      </c>
      <c r="F18" s="123">
        <f>F9-F6+F13-F12</f>
        <v>0.20833333333333337</v>
      </c>
      <c r="G18" s="123">
        <f>G17-G16+G13-G6</f>
        <v>0.37847222222222227</v>
      </c>
      <c r="H18" s="123">
        <f>H13-H6</f>
        <v>0.30555555555555564</v>
      </c>
      <c r="I18" s="123">
        <f>I9-I6</f>
        <v>0.14583333333333337</v>
      </c>
      <c r="J18" s="123">
        <f>J17-J8</f>
        <v>0.3923611111111111</v>
      </c>
      <c r="K18" s="123">
        <f>K17-K16</f>
        <v>6.9444444444444531E-2</v>
      </c>
      <c r="L18" s="123"/>
      <c r="M18" s="123">
        <f>M15-M6</f>
        <v>0.37152777777777779</v>
      </c>
      <c r="N18" s="123">
        <f>N17-N6</f>
        <v>0</v>
      </c>
      <c r="O18" s="123">
        <f>O17-O16+(O15-O14)/2</f>
        <v>0.10069444444444453</v>
      </c>
      <c r="P18" s="107"/>
      <c r="Q18" s="102"/>
    </row>
    <row r="19" spans="1:17" ht="15.75" customHeight="1" thickBot="1" x14ac:dyDescent="0.35">
      <c r="A19" s="45"/>
      <c r="B19" s="45"/>
      <c r="C19" s="124"/>
      <c r="D19" s="124"/>
      <c r="E19" s="124"/>
      <c r="F19" s="125"/>
      <c r="G19" s="126"/>
      <c r="H19" s="126"/>
      <c r="I19" s="125"/>
      <c r="J19" s="127"/>
      <c r="K19" s="127" t="s">
        <v>25</v>
      </c>
      <c r="L19" s="127"/>
      <c r="M19" s="125"/>
      <c r="N19" s="125"/>
      <c r="O19" s="125"/>
      <c r="P19" s="128"/>
      <c r="Q19" s="34"/>
    </row>
    <row r="20" spans="1:17" s="18" customFormat="1" ht="15.75" customHeight="1" thickBot="1" x14ac:dyDescent="0.3">
      <c r="A20" s="406" t="s">
        <v>43</v>
      </c>
      <c r="B20" s="445" t="s">
        <v>2</v>
      </c>
      <c r="C20" s="104" t="s">
        <v>31</v>
      </c>
      <c r="D20" s="105"/>
      <c r="E20" s="105"/>
      <c r="F20" s="229"/>
      <c r="G20" s="103" t="s">
        <v>31</v>
      </c>
      <c r="H20" s="103" t="s">
        <v>70</v>
      </c>
      <c r="I20" s="229"/>
      <c r="J20" s="103" t="s">
        <v>32</v>
      </c>
      <c r="K20" s="103" t="s">
        <v>32</v>
      </c>
      <c r="L20" s="103" t="s">
        <v>31</v>
      </c>
      <c r="M20" s="146"/>
      <c r="N20" s="103"/>
      <c r="O20" s="187"/>
      <c r="P20" s="408" t="s">
        <v>43</v>
      </c>
      <c r="Q20" s="445" t="s">
        <v>2</v>
      </c>
    </row>
    <row r="21" spans="1:17" s="33" customFormat="1" ht="15.75" customHeight="1" thickBot="1" x14ac:dyDescent="0.3">
      <c r="A21" s="407"/>
      <c r="B21" s="410"/>
      <c r="C21" s="109"/>
      <c r="D21" s="105"/>
      <c r="E21" s="110"/>
      <c r="F21" s="230"/>
      <c r="G21" s="109"/>
      <c r="H21" s="109"/>
      <c r="I21" s="230"/>
      <c r="J21" s="109"/>
      <c r="K21" s="109"/>
      <c r="L21" s="109"/>
      <c r="M21" s="141"/>
      <c r="N21" s="109"/>
      <c r="O21" s="186"/>
      <c r="P21" s="408"/>
      <c r="Q21" s="410"/>
    </row>
    <row r="22" spans="1:17" s="18" customFormat="1" ht="15.75" customHeight="1" thickBot="1" x14ac:dyDescent="0.3">
      <c r="A22" s="407"/>
      <c r="B22" s="409" t="s">
        <v>3</v>
      </c>
      <c r="C22" s="112"/>
      <c r="D22" s="112" t="s">
        <v>33</v>
      </c>
      <c r="E22" s="112" t="s">
        <v>34</v>
      </c>
      <c r="F22" s="113"/>
      <c r="G22" s="112"/>
      <c r="H22" s="112"/>
      <c r="I22" s="113"/>
      <c r="J22" s="112"/>
      <c r="K22" s="185"/>
      <c r="L22" s="112"/>
      <c r="M22" s="215"/>
      <c r="N22" s="112"/>
      <c r="O22" s="204"/>
      <c r="P22" s="408"/>
      <c r="Q22" s="409" t="s">
        <v>3</v>
      </c>
    </row>
    <row r="23" spans="1:17" s="33" customFormat="1" ht="15.75" customHeight="1" thickBot="1" x14ac:dyDescent="0.3">
      <c r="A23" s="407"/>
      <c r="B23" s="410"/>
      <c r="C23" s="109"/>
      <c r="D23" s="103"/>
      <c r="E23" s="103"/>
      <c r="F23" s="111"/>
      <c r="G23" s="109" t="s">
        <v>35</v>
      </c>
      <c r="H23" s="109" t="s">
        <v>35</v>
      </c>
      <c r="I23" s="110"/>
      <c r="J23" s="109"/>
      <c r="K23" s="109" t="s">
        <v>35</v>
      </c>
      <c r="L23" s="109"/>
      <c r="M23" s="141"/>
      <c r="N23" s="109"/>
      <c r="O23" s="205"/>
      <c r="P23" s="408"/>
      <c r="Q23" s="410"/>
    </row>
    <row r="24" spans="1:17" s="18" customFormat="1" ht="15.75" customHeight="1" thickBot="1" x14ac:dyDescent="0.3">
      <c r="A24" s="407"/>
      <c r="B24" s="409" t="s">
        <v>4</v>
      </c>
      <c r="C24" s="112"/>
      <c r="D24" s="112"/>
      <c r="E24" s="112"/>
      <c r="F24" s="112" t="s">
        <v>46</v>
      </c>
      <c r="G24" s="188"/>
      <c r="H24" s="113"/>
      <c r="I24" s="112" t="s">
        <v>46</v>
      </c>
      <c r="J24" s="112"/>
      <c r="K24" s="185"/>
      <c r="L24" s="112"/>
      <c r="M24" s="112" t="s">
        <v>46</v>
      </c>
      <c r="N24" s="112"/>
      <c r="O24" s="185"/>
      <c r="P24" s="408"/>
      <c r="Q24" s="409" t="s">
        <v>4</v>
      </c>
    </row>
    <row r="25" spans="1:17" s="33" customFormat="1" ht="15.75" customHeight="1" thickBot="1" x14ac:dyDescent="0.3">
      <c r="A25" s="407"/>
      <c r="B25" s="410"/>
      <c r="C25" s="109"/>
      <c r="D25" s="103"/>
      <c r="E25" s="103"/>
      <c r="F25" s="109"/>
      <c r="G25" s="189"/>
      <c r="H25" s="110"/>
      <c r="I25" s="109"/>
      <c r="J25" s="109"/>
      <c r="K25" s="186"/>
      <c r="L25" s="109"/>
      <c r="M25" s="109"/>
      <c r="N25" s="109"/>
      <c r="O25" s="186"/>
      <c r="P25" s="408"/>
      <c r="Q25" s="410"/>
    </row>
    <row r="26" spans="1:17" s="18" customFormat="1" ht="15.75" customHeight="1" thickBot="1" x14ac:dyDescent="0.3">
      <c r="A26" s="407"/>
      <c r="B26" s="409" t="s">
        <v>5</v>
      </c>
      <c r="C26" s="112"/>
      <c r="D26" s="112"/>
      <c r="E26" s="112"/>
      <c r="F26" s="112"/>
      <c r="G26" s="185"/>
      <c r="H26" s="185"/>
      <c r="I26" s="112"/>
      <c r="J26" s="112"/>
      <c r="K26" s="185"/>
      <c r="L26" s="112"/>
      <c r="M26" s="112"/>
      <c r="N26" s="112"/>
      <c r="O26" s="112" t="s">
        <v>76</v>
      </c>
      <c r="P26" s="408"/>
      <c r="Q26" s="409" t="s">
        <v>5</v>
      </c>
    </row>
    <row r="27" spans="1:17" s="33" customFormat="1" ht="15.75" customHeight="1" thickBot="1" x14ac:dyDescent="0.3">
      <c r="A27" s="407"/>
      <c r="B27" s="410"/>
      <c r="C27" s="109"/>
      <c r="D27" s="103"/>
      <c r="E27" s="103"/>
      <c r="F27" s="109"/>
      <c r="G27" s="186"/>
      <c r="H27" s="186"/>
      <c r="I27" s="109"/>
      <c r="J27" s="109"/>
      <c r="K27" s="186"/>
      <c r="L27" s="109"/>
      <c r="M27" s="109"/>
      <c r="N27" s="109"/>
      <c r="O27" s="186"/>
      <c r="P27" s="408"/>
      <c r="Q27" s="410"/>
    </row>
    <row r="28" spans="1:17" s="18" customFormat="1" ht="15.75" customHeight="1" thickBot="1" x14ac:dyDescent="0.3">
      <c r="A28" s="407"/>
      <c r="B28" s="409" t="s">
        <v>6</v>
      </c>
      <c r="C28" s="112"/>
      <c r="D28" s="112"/>
      <c r="E28" s="112"/>
      <c r="F28" s="112"/>
      <c r="G28" s="185"/>
      <c r="H28" s="185"/>
      <c r="I28" s="112"/>
      <c r="J28" s="112"/>
      <c r="K28" s="114"/>
      <c r="L28" s="112"/>
      <c r="M28" s="112"/>
      <c r="N28" s="112"/>
      <c r="O28" s="112" t="s">
        <v>37</v>
      </c>
      <c r="P28" s="408"/>
      <c r="Q28" s="409" t="s">
        <v>6</v>
      </c>
    </row>
    <row r="29" spans="1:17" s="33" customFormat="1" ht="15.75" customHeight="1" thickBot="1" x14ac:dyDescent="0.3">
      <c r="A29" s="407"/>
      <c r="B29" s="410"/>
      <c r="C29" s="115" t="s">
        <v>38</v>
      </c>
      <c r="D29" s="103"/>
      <c r="E29" s="103"/>
      <c r="F29" s="109"/>
      <c r="G29" s="186"/>
      <c r="H29" s="186"/>
      <c r="I29" s="109"/>
      <c r="J29" s="109" t="s">
        <v>40</v>
      </c>
      <c r="K29" s="111"/>
      <c r="L29" s="109"/>
      <c r="M29" s="109" t="s">
        <v>40</v>
      </c>
      <c r="N29" s="109"/>
      <c r="O29" s="109" t="s">
        <v>40</v>
      </c>
      <c r="P29" s="408"/>
      <c r="Q29" s="410"/>
    </row>
    <row r="30" spans="1:17" s="18" customFormat="1" ht="15.75" customHeight="1" thickBot="1" x14ac:dyDescent="0.3">
      <c r="A30" s="407"/>
      <c r="B30" s="409" t="s">
        <v>7</v>
      </c>
      <c r="C30" s="116"/>
      <c r="D30" s="112"/>
      <c r="E30" s="112"/>
      <c r="F30" s="15"/>
      <c r="G30" s="112" t="s">
        <v>41</v>
      </c>
      <c r="H30" s="185"/>
      <c r="I30" s="112"/>
      <c r="J30" s="215"/>
      <c r="K30" s="215"/>
      <c r="L30" s="112"/>
      <c r="M30" s="117" t="s">
        <v>45</v>
      </c>
      <c r="N30" s="117"/>
      <c r="O30" s="215"/>
      <c r="P30" s="408"/>
      <c r="Q30" s="409" t="s">
        <v>7</v>
      </c>
    </row>
    <row r="31" spans="1:17" s="33" customFormat="1" ht="15.75" customHeight="1" thickBot="1" x14ac:dyDescent="0.3">
      <c r="A31" s="414"/>
      <c r="B31" s="410"/>
      <c r="C31" s="118"/>
      <c r="D31" s="109" t="s">
        <v>42</v>
      </c>
      <c r="E31" s="109" t="s">
        <v>42</v>
      </c>
      <c r="F31" s="129">
        <v>0.8125</v>
      </c>
      <c r="G31" s="109" t="s">
        <v>42</v>
      </c>
      <c r="H31" s="186"/>
      <c r="I31" s="109" t="s">
        <v>42</v>
      </c>
      <c r="J31" s="141"/>
      <c r="K31" s="141"/>
      <c r="L31" s="109" t="s">
        <v>42</v>
      </c>
      <c r="M31" s="111"/>
      <c r="N31" s="111"/>
      <c r="O31" s="141"/>
      <c r="P31" s="408"/>
      <c r="Q31" s="410"/>
    </row>
    <row r="32" spans="1:17" s="33" customFormat="1" ht="15.75" customHeight="1" thickBot="1" x14ac:dyDescent="0.3">
      <c r="A32" s="108"/>
      <c r="B32" s="12"/>
      <c r="C32" s="122">
        <f>C29-C20</f>
        <v>0.375</v>
      </c>
      <c r="D32" s="122">
        <f>D31-D22</f>
        <v>0.375</v>
      </c>
      <c r="E32" s="122">
        <f>E31-E22</f>
        <v>0.4375</v>
      </c>
      <c r="F32" s="123">
        <f>F31-F24</f>
        <v>0.31944444444444442</v>
      </c>
      <c r="G32" s="130">
        <f>G31-G30+G23-G20</f>
        <v>0.21527777777777768</v>
      </c>
      <c r="H32" s="123">
        <f>H23-H20</f>
        <v>0.14583333333333337</v>
      </c>
      <c r="I32" s="123">
        <f>I31-I24</f>
        <v>0.31944444444444442</v>
      </c>
      <c r="J32" s="123">
        <f>J29-J20</f>
        <v>0.36805555555555552</v>
      </c>
      <c r="K32" s="131">
        <f>K23-K20</f>
        <v>0.13888888888888884</v>
      </c>
      <c r="L32" s="123">
        <f>L31-L20</f>
        <v>0.46875</v>
      </c>
      <c r="M32" s="123">
        <f>M29-M24</f>
        <v>0.22222222222222221</v>
      </c>
      <c r="N32" s="123">
        <f>N29-N20</f>
        <v>0</v>
      </c>
      <c r="O32" s="123">
        <f>O29-O28+(O28-O26)/2</f>
        <v>9.895833333333337E-2</v>
      </c>
      <c r="P32" s="107"/>
      <c r="Q32" s="102"/>
    </row>
    <row r="33" spans="1:17" ht="15.75" customHeight="1" thickBot="1" x14ac:dyDescent="0.35">
      <c r="A33" s="132"/>
      <c r="B33" s="133"/>
      <c r="C33" s="134"/>
      <c r="D33" s="134"/>
      <c r="E33" s="134"/>
      <c r="F33" s="126"/>
      <c r="G33" s="126"/>
      <c r="H33" s="126"/>
      <c r="I33" s="125"/>
      <c r="J33" s="127"/>
      <c r="K33" s="127"/>
      <c r="L33" s="127"/>
      <c r="M33" s="125"/>
      <c r="N33" s="125"/>
      <c r="O33" s="125"/>
      <c r="P33" s="128"/>
      <c r="Q33" s="34"/>
    </row>
    <row r="34" spans="1:17" s="18" customFormat="1" ht="15.75" customHeight="1" thickTop="1" thickBot="1" x14ac:dyDescent="0.3">
      <c r="A34" s="407" t="s">
        <v>49</v>
      </c>
      <c r="B34" s="445" t="s">
        <v>2</v>
      </c>
      <c r="C34" s="104" t="s">
        <v>31</v>
      </c>
      <c r="D34" s="105"/>
      <c r="E34" s="105"/>
      <c r="F34" s="103" t="s">
        <v>31</v>
      </c>
      <c r="G34" s="103" t="s">
        <v>31</v>
      </c>
      <c r="H34" s="135"/>
      <c r="I34" s="146" t="s">
        <v>25</v>
      </c>
      <c r="J34" s="103" t="s">
        <v>32</v>
      </c>
      <c r="K34" s="103" t="s">
        <v>32</v>
      </c>
      <c r="L34" s="146"/>
      <c r="M34" s="103" t="s">
        <v>31</v>
      </c>
      <c r="N34" s="103"/>
      <c r="O34" s="103"/>
      <c r="P34" s="408" t="s">
        <v>49</v>
      </c>
      <c r="Q34" s="445" t="s">
        <v>2</v>
      </c>
    </row>
    <row r="35" spans="1:17" s="33" customFormat="1" ht="15.75" customHeight="1" thickBot="1" x14ac:dyDescent="0.3">
      <c r="A35" s="407"/>
      <c r="B35" s="410"/>
      <c r="C35" s="109"/>
      <c r="D35" s="110"/>
      <c r="E35" s="110"/>
      <c r="F35" s="109"/>
      <c r="G35" s="109"/>
      <c r="H35" s="119"/>
      <c r="I35" s="141"/>
      <c r="J35" s="109"/>
      <c r="K35" s="109"/>
      <c r="L35" s="141"/>
      <c r="M35" s="109"/>
      <c r="N35" s="109"/>
      <c r="O35" s="109"/>
      <c r="P35" s="408"/>
      <c r="Q35" s="410"/>
    </row>
    <row r="36" spans="1:17" s="18" customFormat="1" ht="17.25" customHeight="1" thickBot="1" x14ac:dyDescent="0.3">
      <c r="A36" s="407"/>
      <c r="B36" s="409" t="s">
        <v>3</v>
      </c>
      <c r="C36" s="112"/>
      <c r="D36" s="112" t="s">
        <v>33</v>
      </c>
      <c r="E36" s="112" t="s">
        <v>34</v>
      </c>
      <c r="F36" s="112"/>
      <c r="G36" s="112"/>
      <c r="H36" s="113"/>
      <c r="I36" s="215"/>
      <c r="J36" s="112"/>
      <c r="K36" s="112"/>
      <c r="L36" s="215"/>
      <c r="M36" s="112"/>
      <c r="N36" s="112"/>
      <c r="O36" s="185"/>
      <c r="P36" s="408"/>
      <c r="Q36" s="409" t="s">
        <v>3</v>
      </c>
    </row>
    <row r="37" spans="1:17" s="33" customFormat="1" ht="15.75" customHeight="1" thickBot="1" x14ac:dyDescent="0.3">
      <c r="A37" s="407"/>
      <c r="B37" s="410"/>
      <c r="C37" s="109"/>
      <c r="D37" s="103"/>
      <c r="E37" s="103"/>
      <c r="F37" s="109" t="s">
        <v>35</v>
      </c>
      <c r="G37" s="109"/>
      <c r="H37" s="110"/>
      <c r="I37" s="141"/>
      <c r="J37" s="109"/>
      <c r="K37" s="109"/>
      <c r="L37" s="141"/>
      <c r="M37" s="109"/>
      <c r="N37" s="109"/>
      <c r="O37" s="109"/>
      <c r="P37" s="408"/>
      <c r="Q37" s="410"/>
    </row>
    <row r="38" spans="1:17" s="18" customFormat="1" ht="15.75" customHeight="1" thickBot="1" x14ac:dyDescent="0.3">
      <c r="A38" s="407"/>
      <c r="B38" s="409" t="s">
        <v>4</v>
      </c>
      <c r="C38" s="112"/>
      <c r="D38" s="112"/>
      <c r="E38" s="112"/>
      <c r="F38" s="215"/>
      <c r="G38" s="112"/>
      <c r="H38" s="112" t="s">
        <v>46</v>
      </c>
      <c r="I38" s="215"/>
      <c r="J38" s="112"/>
      <c r="K38" s="112"/>
      <c r="L38" s="113"/>
      <c r="M38" s="112"/>
      <c r="N38" s="112"/>
      <c r="O38" s="185"/>
      <c r="P38" s="408"/>
      <c r="Q38" s="409" t="s">
        <v>4</v>
      </c>
    </row>
    <row r="39" spans="1:17" s="33" customFormat="1" ht="15.75" customHeight="1" thickBot="1" x14ac:dyDescent="0.3">
      <c r="A39" s="407"/>
      <c r="B39" s="410"/>
      <c r="C39" s="109"/>
      <c r="D39" s="103"/>
      <c r="E39" s="103"/>
      <c r="F39" s="141"/>
      <c r="G39" s="109" t="s">
        <v>36</v>
      </c>
      <c r="H39" s="109"/>
      <c r="I39" s="141"/>
      <c r="J39" s="109"/>
      <c r="K39" s="109"/>
      <c r="L39" s="110"/>
      <c r="M39" s="109"/>
      <c r="N39" s="109"/>
      <c r="O39" s="186"/>
      <c r="P39" s="408"/>
      <c r="Q39" s="410"/>
    </row>
    <row r="40" spans="1:17" s="18" customFormat="1" ht="15.75" customHeight="1" thickBot="1" x14ac:dyDescent="0.35">
      <c r="A40" s="407"/>
      <c r="B40" s="409" t="s">
        <v>5</v>
      </c>
      <c r="C40" s="112"/>
      <c r="D40" s="112"/>
      <c r="E40" s="112"/>
      <c r="F40" s="136"/>
      <c r="G40" s="185"/>
      <c r="H40" s="15"/>
      <c r="I40" s="136"/>
      <c r="J40" s="112"/>
      <c r="K40" s="112"/>
      <c r="L40" s="215"/>
      <c r="M40" s="15"/>
      <c r="N40" s="15"/>
      <c r="O40" s="206"/>
      <c r="P40" s="408"/>
      <c r="Q40" s="409" t="s">
        <v>5</v>
      </c>
    </row>
    <row r="41" spans="1:17" s="23" customFormat="1" ht="15.75" customHeight="1" thickBot="1" x14ac:dyDescent="0.35">
      <c r="A41" s="407"/>
      <c r="B41" s="410"/>
      <c r="C41" s="109"/>
      <c r="D41" s="103"/>
      <c r="E41" s="103"/>
      <c r="F41" s="137"/>
      <c r="G41" s="109" t="s">
        <v>25</v>
      </c>
      <c r="H41" s="43"/>
      <c r="I41" s="137"/>
      <c r="J41" s="109"/>
      <c r="K41" s="109" t="s">
        <v>48</v>
      </c>
      <c r="L41" s="141"/>
      <c r="M41" s="129"/>
      <c r="N41" s="129"/>
      <c r="O41" s="207"/>
      <c r="P41" s="408"/>
      <c r="Q41" s="410"/>
    </row>
    <row r="42" spans="1:17" s="50" customFormat="1" ht="13.5" customHeight="1" thickBot="1" x14ac:dyDescent="0.35">
      <c r="A42" s="407"/>
      <c r="B42" s="409" t="s">
        <v>6</v>
      </c>
      <c r="C42" s="112"/>
      <c r="D42" s="112"/>
      <c r="E42" s="112"/>
      <c r="F42" s="213"/>
      <c r="G42" s="185"/>
      <c r="H42" s="138"/>
      <c r="I42" s="191"/>
      <c r="J42" s="112"/>
      <c r="K42" s="113"/>
      <c r="L42" s="215"/>
      <c r="M42" s="112"/>
      <c r="N42" s="112"/>
      <c r="O42" s="139"/>
      <c r="P42" s="408"/>
      <c r="Q42" s="409" t="s">
        <v>6</v>
      </c>
    </row>
    <row r="43" spans="1:17" s="50" customFormat="1" ht="15.75" customHeight="1" thickBot="1" x14ac:dyDescent="0.3">
      <c r="A43" s="407"/>
      <c r="B43" s="410"/>
      <c r="C43" s="115" t="s">
        <v>38</v>
      </c>
      <c r="D43" s="103"/>
      <c r="E43" s="103"/>
      <c r="F43" s="109"/>
      <c r="G43" s="186"/>
      <c r="H43" s="103"/>
      <c r="I43" s="190"/>
      <c r="J43" s="109"/>
      <c r="K43" s="110"/>
      <c r="L43" s="141"/>
      <c r="M43" s="109"/>
      <c r="N43" s="109"/>
      <c r="O43" s="140"/>
      <c r="P43" s="408"/>
      <c r="Q43" s="410"/>
    </row>
    <row r="44" spans="1:17" s="18" customFormat="1" ht="15.75" customHeight="1" thickBot="1" x14ac:dyDescent="0.3">
      <c r="A44" s="407"/>
      <c r="B44" s="409" t="s">
        <v>7</v>
      </c>
      <c r="C44" s="116"/>
      <c r="D44" s="112"/>
      <c r="E44" s="112"/>
      <c r="F44" s="112" t="s">
        <v>68</v>
      </c>
      <c r="G44" s="112"/>
      <c r="H44" s="112"/>
      <c r="I44" s="215"/>
      <c r="J44" s="112"/>
      <c r="K44" s="114"/>
      <c r="L44" s="215"/>
      <c r="M44" s="112"/>
      <c r="N44" s="215"/>
      <c r="O44" s="112"/>
      <c r="P44" s="408"/>
      <c r="Q44" s="409" t="s">
        <v>7</v>
      </c>
    </row>
    <row r="45" spans="1:17" s="23" customFormat="1" ht="15.75" customHeight="1" thickBot="1" x14ac:dyDescent="0.3">
      <c r="A45" s="407"/>
      <c r="B45" s="410"/>
      <c r="C45" s="118"/>
      <c r="D45" s="109" t="s">
        <v>42</v>
      </c>
      <c r="E45" s="109" t="s">
        <v>42</v>
      </c>
      <c r="F45" s="109" t="s">
        <v>42</v>
      </c>
      <c r="G45" s="186"/>
      <c r="H45" s="109" t="s">
        <v>42</v>
      </c>
      <c r="I45" s="141"/>
      <c r="J45" s="109" t="s">
        <v>42</v>
      </c>
      <c r="K45" s="110"/>
      <c r="L45" s="141"/>
      <c r="M45" s="109" t="s">
        <v>42</v>
      </c>
      <c r="N45" s="141"/>
      <c r="O45" s="109"/>
      <c r="P45" s="408"/>
      <c r="Q45" s="410"/>
    </row>
    <row r="46" spans="1:17" s="33" customFormat="1" ht="15.75" customHeight="1" thickBot="1" x14ac:dyDescent="0.3">
      <c r="A46" s="142"/>
      <c r="B46" s="121"/>
      <c r="C46" s="122">
        <f>C43-C34</f>
        <v>0.375</v>
      </c>
      <c r="D46" s="122">
        <f>D45-D36</f>
        <v>0.375</v>
      </c>
      <c r="E46" s="122">
        <f>E45-E36</f>
        <v>0.4375</v>
      </c>
      <c r="F46" s="123">
        <f>F45-F44+F37-F34</f>
        <v>0.21180555555555558</v>
      </c>
      <c r="G46" s="123" t="e">
        <f>G39-G34+(G41-G39)/2</f>
        <v>#VALUE!</v>
      </c>
      <c r="H46" s="123">
        <f>H45-H38</f>
        <v>0.31944444444444442</v>
      </c>
      <c r="I46" s="123"/>
      <c r="J46" s="123">
        <f>J45-J34</f>
        <v>0.46527777777777773</v>
      </c>
      <c r="K46" s="123">
        <f>K41-K34</f>
        <v>0.2986111111111111</v>
      </c>
      <c r="L46" s="123"/>
      <c r="M46" s="123">
        <f>M45-M34</f>
        <v>0.46875</v>
      </c>
      <c r="N46" s="123">
        <f>N43-N34</f>
        <v>0</v>
      </c>
      <c r="O46" s="123">
        <f>O41-O34</f>
        <v>0</v>
      </c>
      <c r="P46" s="142"/>
      <c r="Q46" s="102"/>
    </row>
    <row r="47" spans="1:17" ht="15.75" customHeight="1" thickBot="1" x14ac:dyDescent="0.35">
      <c r="A47" s="133"/>
      <c r="B47" s="133"/>
      <c r="C47" s="134"/>
      <c r="D47" s="134"/>
      <c r="E47" s="134"/>
      <c r="F47" s="143"/>
      <c r="G47" s="143"/>
      <c r="H47" s="126"/>
      <c r="I47" s="143"/>
      <c r="J47" s="127"/>
      <c r="K47" s="127"/>
      <c r="L47" s="127"/>
      <c r="M47" s="125"/>
      <c r="N47" s="125"/>
      <c r="O47" s="125"/>
      <c r="P47" s="144"/>
      <c r="Q47" s="145"/>
    </row>
    <row r="48" spans="1:17" s="18" customFormat="1" ht="15.75" customHeight="1" thickBot="1" x14ac:dyDescent="0.3">
      <c r="A48" s="406" t="s">
        <v>51</v>
      </c>
      <c r="B48" s="445" t="s">
        <v>2</v>
      </c>
      <c r="C48" s="104" t="s">
        <v>31</v>
      </c>
      <c r="D48" s="105"/>
      <c r="E48" s="105"/>
      <c r="F48" s="187"/>
      <c r="G48" s="103" t="s">
        <v>31</v>
      </c>
      <c r="H48" s="103" t="s">
        <v>70</v>
      </c>
      <c r="I48" s="187"/>
      <c r="J48" s="146"/>
      <c r="K48" s="103" t="s">
        <v>32</v>
      </c>
      <c r="L48" s="146"/>
      <c r="M48" s="146"/>
      <c r="N48" s="103"/>
      <c r="O48" s="103" t="s">
        <v>32</v>
      </c>
      <c r="P48" s="408" t="s">
        <v>51</v>
      </c>
      <c r="Q48" s="445" t="s">
        <v>2</v>
      </c>
    </row>
    <row r="49" spans="1:17" s="33" customFormat="1" ht="15.75" customHeight="1" thickBot="1" x14ac:dyDescent="0.3">
      <c r="A49" s="407"/>
      <c r="B49" s="410"/>
      <c r="C49" s="109"/>
      <c r="D49" s="110"/>
      <c r="E49" s="110"/>
      <c r="F49" s="186"/>
      <c r="G49" s="109" t="s">
        <v>44</v>
      </c>
      <c r="H49" s="109"/>
      <c r="I49" s="186"/>
      <c r="J49" s="141"/>
      <c r="K49" s="109" t="s">
        <v>44</v>
      </c>
      <c r="L49" s="141"/>
      <c r="M49" s="141"/>
      <c r="N49" s="109"/>
      <c r="O49" s="109" t="s">
        <v>44</v>
      </c>
      <c r="P49" s="408"/>
      <c r="Q49" s="410"/>
    </row>
    <row r="50" spans="1:17" s="18" customFormat="1" ht="15.75" customHeight="1" thickBot="1" x14ac:dyDescent="0.3">
      <c r="A50" s="407"/>
      <c r="B50" s="409" t="s">
        <v>3</v>
      </c>
      <c r="C50" s="112"/>
      <c r="D50" s="112" t="s">
        <v>33</v>
      </c>
      <c r="E50" s="112" t="s">
        <v>34</v>
      </c>
      <c r="F50" s="187"/>
      <c r="G50" s="112"/>
      <c r="H50" s="112"/>
      <c r="I50" s="185"/>
      <c r="J50" s="112" t="s">
        <v>69</v>
      </c>
      <c r="K50" s="215"/>
      <c r="L50" s="215"/>
      <c r="M50" s="112" t="s">
        <v>44</v>
      </c>
      <c r="N50" s="112"/>
      <c r="O50" s="185" t="s">
        <v>39</v>
      </c>
      <c r="P50" s="408"/>
      <c r="Q50" s="409" t="s">
        <v>3</v>
      </c>
    </row>
    <row r="51" spans="1:17" s="33" customFormat="1" ht="15.75" customHeight="1" thickBot="1" x14ac:dyDescent="0.3">
      <c r="A51" s="407"/>
      <c r="B51" s="410"/>
      <c r="C51" s="109"/>
      <c r="D51" s="103"/>
      <c r="E51" s="103"/>
      <c r="F51" s="187"/>
      <c r="G51" s="186" t="s">
        <v>35</v>
      </c>
      <c r="H51" s="109"/>
      <c r="I51" s="186"/>
      <c r="J51" s="109"/>
      <c r="K51" s="141"/>
      <c r="L51" s="141"/>
      <c r="M51" s="109"/>
      <c r="N51" s="109"/>
      <c r="O51" s="186"/>
      <c r="P51" s="408"/>
      <c r="Q51" s="410"/>
    </row>
    <row r="52" spans="1:17" s="18" customFormat="1" ht="15.75" customHeight="1" thickBot="1" x14ac:dyDescent="0.3">
      <c r="A52" s="407"/>
      <c r="B52" s="409" t="s">
        <v>4</v>
      </c>
      <c r="C52" s="112"/>
      <c r="D52" s="112"/>
      <c r="E52" s="112"/>
      <c r="F52" s="185"/>
      <c r="G52" s="185"/>
      <c r="H52" s="112"/>
      <c r="I52" s="113"/>
      <c r="J52" s="112"/>
      <c r="K52" s="114"/>
      <c r="L52" s="215"/>
      <c r="M52" s="112"/>
      <c r="N52" s="112"/>
      <c r="O52" s="112" t="s">
        <v>77</v>
      </c>
      <c r="P52" s="408"/>
      <c r="Q52" s="409" t="s">
        <v>4</v>
      </c>
    </row>
    <row r="53" spans="1:17" s="33" customFormat="1" ht="15.75" customHeight="1" thickBot="1" x14ac:dyDescent="0.3">
      <c r="A53" s="407"/>
      <c r="B53" s="410"/>
      <c r="C53" s="109"/>
      <c r="D53" s="103"/>
      <c r="E53" s="103"/>
      <c r="F53" s="109" t="s">
        <v>25</v>
      </c>
      <c r="G53" s="186"/>
      <c r="H53" s="109"/>
      <c r="I53" s="110"/>
      <c r="J53" s="109"/>
      <c r="K53" s="111"/>
      <c r="L53" s="141"/>
      <c r="M53" s="109"/>
      <c r="N53" s="109"/>
      <c r="O53" s="109"/>
      <c r="P53" s="408"/>
      <c r="Q53" s="410"/>
    </row>
    <row r="54" spans="1:17" s="18" customFormat="1" ht="15.75" customHeight="1" thickBot="1" x14ac:dyDescent="0.3">
      <c r="A54" s="407"/>
      <c r="B54" s="409" t="s">
        <v>5</v>
      </c>
      <c r="C54" s="112"/>
      <c r="D54" s="112"/>
      <c r="E54" s="112"/>
      <c r="F54" s="103" t="s">
        <v>47</v>
      </c>
      <c r="G54" s="113"/>
      <c r="H54" s="112"/>
      <c r="I54" s="103" t="s">
        <v>47</v>
      </c>
      <c r="J54" s="112"/>
      <c r="K54" s="114"/>
      <c r="L54" s="215"/>
      <c r="M54" s="112"/>
      <c r="N54" s="112"/>
      <c r="O54" s="112"/>
      <c r="P54" s="408"/>
      <c r="Q54" s="409" t="s">
        <v>5</v>
      </c>
    </row>
    <row r="55" spans="1:17" s="33" customFormat="1" ht="15.75" customHeight="1" thickBot="1" x14ac:dyDescent="0.3">
      <c r="A55" s="407"/>
      <c r="B55" s="410"/>
      <c r="C55" s="109"/>
      <c r="D55" s="103"/>
      <c r="E55" s="103"/>
      <c r="F55" s="103" t="s">
        <v>48</v>
      </c>
      <c r="G55" s="111"/>
      <c r="H55" s="109" t="s">
        <v>48</v>
      </c>
      <c r="I55" s="103" t="s">
        <v>48</v>
      </c>
      <c r="J55" s="109"/>
      <c r="K55" s="111"/>
      <c r="L55" s="141"/>
      <c r="M55" s="109"/>
      <c r="N55" s="109"/>
      <c r="O55" s="109"/>
      <c r="P55" s="408"/>
      <c r="Q55" s="410"/>
    </row>
    <row r="56" spans="1:17" s="18" customFormat="1" ht="15.75" customHeight="1" thickBot="1" x14ac:dyDescent="0.3">
      <c r="A56" s="407"/>
      <c r="B56" s="409" t="s">
        <v>6</v>
      </c>
      <c r="C56" s="112"/>
      <c r="D56" s="112"/>
      <c r="E56" s="112"/>
      <c r="F56" s="112" t="s">
        <v>37</v>
      </c>
      <c r="G56" s="185"/>
      <c r="H56" s="185"/>
      <c r="I56" s="112" t="s">
        <v>37</v>
      </c>
      <c r="J56" s="112"/>
      <c r="K56" s="114"/>
      <c r="L56" s="215"/>
      <c r="M56" s="112"/>
      <c r="N56" s="112"/>
      <c r="O56" s="112"/>
      <c r="P56" s="408"/>
      <c r="Q56" s="409" t="s">
        <v>6</v>
      </c>
    </row>
    <row r="57" spans="1:17" s="33" customFormat="1" ht="15.75" customHeight="1" thickBot="1" x14ac:dyDescent="0.3">
      <c r="A57" s="407"/>
      <c r="B57" s="410"/>
      <c r="C57" s="115" t="s">
        <v>38</v>
      </c>
      <c r="D57" s="103"/>
      <c r="E57" s="103"/>
      <c r="F57" s="106" t="s">
        <v>68</v>
      </c>
      <c r="G57" s="186" t="s">
        <v>39</v>
      </c>
      <c r="H57" s="186"/>
      <c r="I57" s="106" t="s">
        <v>68</v>
      </c>
      <c r="J57" s="109"/>
      <c r="K57" s="111" t="s">
        <v>39</v>
      </c>
      <c r="L57" s="141"/>
      <c r="M57" s="109" t="s">
        <v>40</v>
      </c>
      <c r="N57" s="109"/>
      <c r="O57" s="109" t="s">
        <v>40</v>
      </c>
      <c r="P57" s="408"/>
      <c r="Q57" s="410"/>
    </row>
    <row r="58" spans="1:17" s="18" customFormat="1" ht="15.75" customHeight="1" thickBot="1" x14ac:dyDescent="0.3">
      <c r="A58" s="407"/>
      <c r="B58" s="409" t="s">
        <v>7</v>
      </c>
      <c r="C58" s="116"/>
      <c r="D58" s="112"/>
      <c r="E58" s="112"/>
      <c r="F58" s="112" t="s">
        <v>68</v>
      </c>
      <c r="G58" s="112" t="s">
        <v>41</v>
      </c>
      <c r="H58" s="185"/>
      <c r="I58" s="112" t="s">
        <v>68</v>
      </c>
      <c r="J58" s="112"/>
      <c r="K58" s="215"/>
      <c r="L58" s="215"/>
      <c r="M58" s="185" t="s">
        <v>45</v>
      </c>
      <c r="N58" s="185"/>
      <c r="O58" s="215"/>
      <c r="P58" s="408"/>
      <c r="Q58" s="409" t="s">
        <v>7</v>
      </c>
    </row>
    <row r="59" spans="1:17" s="23" customFormat="1" ht="15.75" customHeight="1" thickBot="1" x14ac:dyDescent="0.3">
      <c r="A59" s="407"/>
      <c r="B59" s="410"/>
      <c r="C59" s="118"/>
      <c r="D59" s="109" t="s">
        <v>42</v>
      </c>
      <c r="E59" s="109" t="s">
        <v>42</v>
      </c>
      <c r="F59" s="109" t="s">
        <v>42</v>
      </c>
      <c r="G59" s="109" t="s">
        <v>42</v>
      </c>
      <c r="H59" s="186"/>
      <c r="I59" s="109" t="s">
        <v>42</v>
      </c>
      <c r="J59" s="109" t="s">
        <v>42</v>
      </c>
      <c r="K59" s="141"/>
      <c r="L59" s="141"/>
      <c r="M59" s="186"/>
      <c r="N59" s="186"/>
      <c r="O59" s="141"/>
      <c r="P59" s="408"/>
      <c r="Q59" s="410"/>
    </row>
    <row r="60" spans="1:17" s="33" customFormat="1" ht="15.75" customHeight="1" thickBot="1" x14ac:dyDescent="0.3">
      <c r="A60" s="142"/>
      <c r="B60" s="121"/>
      <c r="C60" s="122">
        <f>C57-C48</f>
        <v>0.375</v>
      </c>
      <c r="D60" s="122">
        <f>D59-D50</f>
        <v>0.375</v>
      </c>
      <c r="E60" s="122">
        <f>E59-E50</f>
        <v>0.4375</v>
      </c>
      <c r="F60" s="123">
        <f>F59-F58+F55-F54+(F58-F56)/2</f>
        <v>0.17708333333333337</v>
      </c>
      <c r="G60" s="130">
        <f>G59-G58+G49-G48+(G51-G49)/2</f>
        <v>0.18055555555555552</v>
      </c>
      <c r="H60" s="123">
        <f>H55-H48</f>
        <v>0.30555555555555564</v>
      </c>
      <c r="I60" s="123">
        <f>I59-I58+I55-I54+(I58-I56)/2</f>
        <v>0.17708333333333337</v>
      </c>
      <c r="J60" s="123">
        <f>J59-J50</f>
        <v>0.3923611111111111</v>
      </c>
      <c r="K60" s="123">
        <f>K49-K48</f>
        <v>6.944444444444442E-2</v>
      </c>
      <c r="L60" s="123"/>
      <c r="M60" s="123">
        <f>M57-M50</f>
        <v>0.2986111111111111</v>
      </c>
      <c r="N60" s="123">
        <f>N57-N48</f>
        <v>0</v>
      </c>
      <c r="O60" s="123">
        <f>O57-O52+O49-O48</f>
        <v>0.2951388888888889</v>
      </c>
      <c r="P60" s="142"/>
      <c r="Q60" s="102"/>
    </row>
    <row r="61" spans="1:17" ht="15.75" customHeight="1" thickBot="1" x14ac:dyDescent="0.35">
      <c r="A61" s="133"/>
      <c r="B61" s="133"/>
      <c r="C61" s="134"/>
      <c r="D61" s="134"/>
      <c r="E61" s="134"/>
      <c r="F61" s="143"/>
      <c r="G61" s="126"/>
      <c r="H61" s="126"/>
      <c r="I61" s="143"/>
      <c r="J61" s="127"/>
      <c r="K61" s="127"/>
      <c r="L61" s="127"/>
      <c r="M61" s="125"/>
      <c r="N61" s="125"/>
      <c r="O61" s="125"/>
      <c r="P61" s="144"/>
      <c r="Q61" s="34"/>
    </row>
    <row r="62" spans="1:17" s="18" customFormat="1" ht="15.75" customHeight="1" thickBot="1" x14ac:dyDescent="0.3">
      <c r="A62" s="406" t="s">
        <v>52</v>
      </c>
      <c r="B62" s="445" t="s">
        <v>2</v>
      </c>
      <c r="C62" s="104" t="s">
        <v>31</v>
      </c>
      <c r="D62" s="105"/>
      <c r="E62" s="105"/>
      <c r="F62" s="105"/>
      <c r="G62" s="103" t="s">
        <v>70</v>
      </c>
      <c r="H62" s="103" t="s">
        <v>70</v>
      </c>
      <c r="I62" s="105"/>
      <c r="J62" s="103" t="s">
        <v>32</v>
      </c>
      <c r="K62" s="103" t="s">
        <v>31</v>
      </c>
      <c r="L62" s="103" t="s">
        <v>31</v>
      </c>
      <c r="M62" s="103" t="s">
        <v>32</v>
      </c>
      <c r="N62" s="146"/>
      <c r="O62" s="146"/>
      <c r="P62" s="408" t="s">
        <v>52</v>
      </c>
      <c r="Q62" s="445" t="s">
        <v>2</v>
      </c>
    </row>
    <row r="63" spans="1:17" s="33" customFormat="1" ht="15.75" customHeight="1" thickBot="1" x14ac:dyDescent="0.3">
      <c r="A63" s="407"/>
      <c r="B63" s="410"/>
      <c r="C63" s="109"/>
      <c r="D63" s="105"/>
      <c r="E63" s="110"/>
      <c r="F63" s="141"/>
      <c r="G63" s="109" t="s">
        <v>44</v>
      </c>
      <c r="H63" s="109" t="s">
        <v>73</v>
      </c>
      <c r="I63" s="141"/>
      <c r="J63" s="109"/>
      <c r="K63" s="109" t="s">
        <v>44</v>
      </c>
      <c r="L63" s="109"/>
      <c r="M63" s="109"/>
      <c r="N63" s="141"/>
      <c r="O63" s="141"/>
      <c r="P63" s="408"/>
      <c r="Q63" s="410"/>
    </row>
    <row r="64" spans="1:17" s="18" customFormat="1" ht="15.75" customHeight="1" thickBot="1" x14ac:dyDescent="0.3">
      <c r="A64" s="407"/>
      <c r="B64" s="409" t="s">
        <v>3</v>
      </c>
      <c r="C64" s="112"/>
      <c r="D64" s="112" t="s">
        <v>33</v>
      </c>
      <c r="E64" s="112" t="s">
        <v>34</v>
      </c>
      <c r="F64" s="105"/>
      <c r="G64" s="112"/>
      <c r="H64" s="112" t="s">
        <v>73</v>
      </c>
      <c r="I64" s="113"/>
      <c r="J64" s="112"/>
      <c r="K64" s="185"/>
      <c r="L64" s="112"/>
      <c r="M64" s="112"/>
      <c r="N64" s="215"/>
      <c r="O64" s="185"/>
      <c r="P64" s="408"/>
      <c r="Q64" s="409" t="s">
        <v>3</v>
      </c>
    </row>
    <row r="65" spans="1:17" s="33" customFormat="1" ht="15.75" customHeight="1" thickBot="1" x14ac:dyDescent="0.3">
      <c r="A65" s="407"/>
      <c r="B65" s="410"/>
      <c r="C65" s="109"/>
      <c r="D65" s="103"/>
      <c r="E65" s="103"/>
      <c r="F65" s="105"/>
      <c r="G65" s="109" t="s">
        <v>35</v>
      </c>
      <c r="H65" s="109"/>
      <c r="I65" s="147"/>
      <c r="J65" s="109"/>
      <c r="K65" s="186"/>
      <c r="L65" s="109"/>
      <c r="M65" s="109"/>
      <c r="N65" s="141"/>
      <c r="O65" s="186"/>
      <c r="P65" s="408"/>
      <c r="Q65" s="410"/>
    </row>
    <row r="66" spans="1:17" s="18" customFormat="1" ht="15.75" customHeight="1" thickBot="1" x14ac:dyDescent="0.3">
      <c r="A66" s="407"/>
      <c r="B66" s="409" t="s">
        <v>4</v>
      </c>
      <c r="C66" s="112"/>
      <c r="D66" s="112"/>
      <c r="E66" s="112"/>
      <c r="F66" s="112" t="s">
        <v>46</v>
      </c>
      <c r="G66" s="114"/>
      <c r="H66" s="112" t="s">
        <v>46</v>
      </c>
      <c r="I66" s="112" t="s">
        <v>78</v>
      </c>
      <c r="J66" s="112"/>
      <c r="K66" s="113"/>
      <c r="L66" s="112"/>
      <c r="M66" s="112"/>
      <c r="N66" s="215"/>
      <c r="O66" s="112" t="s">
        <v>77</v>
      </c>
      <c r="P66" s="408"/>
      <c r="Q66" s="409" t="s">
        <v>4</v>
      </c>
    </row>
    <row r="67" spans="1:17" s="33" customFormat="1" ht="15.75" customHeight="1" thickBot="1" x14ac:dyDescent="0.3">
      <c r="A67" s="407"/>
      <c r="B67" s="410"/>
      <c r="C67" s="109"/>
      <c r="D67" s="103"/>
      <c r="E67" s="103"/>
      <c r="F67" s="109"/>
      <c r="G67" s="111"/>
      <c r="H67" s="109" t="s">
        <v>74</v>
      </c>
      <c r="I67" s="109"/>
      <c r="J67" s="109"/>
      <c r="K67" s="110"/>
      <c r="L67" s="109"/>
      <c r="M67" s="109" t="s">
        <v>36</v>
      </c>
      <c r="N67" s="141"/>
      <c r="O67" s="186" t="s">
        <v>36</v>
      </c>
      <c r="P67" s="408"/>
      <c r="Q67" s="410"/>
    </row>
    <row r="68" spans="1:17" s="18" customFormat="1" ht="15.75" customHeight="1" thickBot="1" x14ac:dyDescent="0.3">
      <c r="A68" s="407"/>
      <c r="B68" s="409" t="s">
        <v>5</v>
      </c>
      <c r="C68" s="112"/>
      <c r="D68" s="112"/>
      <c r="E68" s="112"/>
      <c r="F68" s="187" t="s">
        <v>25</v>
      </c>
      <c r="G68" s="185"/>
      <c r="H68" s="213"/>
      <c r="I68" s="29"/>
      <c r="J68" s="112"/>
      <c r="K68" s="112" t="s">
        <v>47</v>
      </c>
      <c r="L68" s="112"/>
      <c r="M68" s="208"/>
      <c r="N68" s="208"/>
      <c r="O68" s="208"/>
      <c r="P68" s="408"/>
      <c r="Q68" s="409" t="s">
        <v>5</v>
      </c>
    </row>
    <row r="69" spans="1:17" s="33" customFormat="1" ht="15.75" customHeight="1" thickBot="1" x14ac:dyDescent="0.3">
      <c r="A69" s="407"/>
      <c r="B69" s="410"/>
      <c r="C69" s="109"/>
      <c r="D69" s="103"/>
      <c r="E69" s="103"/>
      <c r="F69" s="187"/>
      <c r="G69" s="186"/>
      <c r="H69" s="109"/>
      <c r="I69" s="228"/>
      <c r="J69" s="109"/>
      <c r="K69" s="186"/>
      <c r="L69" s="109"/>
      <c r="M69" s="186"/>
      <c r="N69" s="186"/>
      <c r="O69" s="186"/>
      <c r="P69" s="408"/>
      <c r="Q69" s="410"/>
    </row>
    <row r="70" spans="1:17" s="18" customFormat="1" ht="15.75" customHeight="1" thickBot="1" x14ac:dyDescent="0.3">
      <c r="A70" s="407"/>
      <c r="B70" s="409" t="s">
        <v>6</v>
      </c>
      <c r="C70" s="112"/>
      <c r="D70" s="112"/>
      <c r="E70" s="112"/>
      <c r="F70" s="112" t="s">
        <v>79</v>
      </c>
      <c r="G70" s="185"/>
      <c r="H70" s="112"/>
      <c r="I70" s="112"/>
      <c r="J70" s="112"/>
      <c r="K70" s="112"/>
      <c r="L70" s="112"/>
      <c r="M70" s="139"/>
      <c r="N70" s="139"/>
      <c r="O70" s="139"/>
      <c r="P70" s="408"/>
      <c r="Q70" s="409" t="s">
        <v>6</v>
      </c>
    </row>
    <row r="71" spans="1:17" s="33" customFormat="1" ht="15.75" customHeight="1" thickBot="1" x14ac:dyDescent="0.3">
      <c r="A71" s="407"/>
      <c r="B71" s="410"/>
      <c r="C71" s="115" t="s">
        <v>38</v>
      </c>
      <c r="D71" s="103"/>
      <c r="E71" s="103"/>
      <c r="F71" s="103" t="s">
        <v>87</v>
      </c>
      <c r="G71" s="110"/>
      <c r="H71" s="109"/>
      <c r="I71" s="109" t="s">
        <v>40</v>
      </c>
      <c r="J71" s="109" t="s">
        <v>40</v>
      </c>
      <c r="K71" s="109" t="s">
        <v>40</v>
      </c>
      <c r="L71" s="109"/>
      <c r="M71" s="140"/>
      <c r="N71" s="140"/>
      <c r="O71" s="140"/>
      <c r="P71" s="408"/>
      <c r="Q71" s="410"/>
    </row>
    <row r="72" spans="1:17" s="18" customFormat="1" ht="15.75" customHeight="1" thickBot="1" x14ac:dyDescent="0.3">
      <c r="A72" s="407"/>
      <c r="B72" s="409" t="s">
        <v>7</v>
      </c>
      <c r="C72" s="116"/>
      <c r="D72" s="112"/>
      <c r="E72" s="112"/>
      <c r="F72" s="215"/>
      <c r="G72" s="112" t="s">
        <v>41</v>
      </c>
      <c r="H72" s="112"/>
      <c r="I72" s="215"/>
      <c r="J72" s="215"/>
      <c r="K72" s="215"/>
      <c r="L72" s="112"/>
      <c r="M72" s="215"/>
      <c r="N72" s="215"/>
      <c r="O72" s="215"/>
      <c r="P72" s="408"/>
      <c r="Q72" s="409" t="s">
        <v>7</v>
      </c>
    </row>
    <row r="73" spans="1:17" s="23" customFormat="1" ht="15.75" customHeight="1" thickBot="1" x14ac:dyDescent="0.3">
      <c r="A73" s="407"/>
      <c r="B73" s="410"/>
      <c r="C73" s="118"/>
      <c r="D73" s="109" t="s">
        <v>42</v>
      </c>
      <c r="E73" s="109" t="s">
        <v>42</v>
      </c>
      <c r="F73" s="141"/>
      <c r="G73" s="109" t="s">
        <v>42</v>
      </c>
      <c r="H73" s="109" t="s">
        <v>42</v>
      </c>
      <c r="I73" s="141"/>
      <c r="J73" s="141"/>
      <c r="K73" s="141"/>
      <c r="L73" s="109" t="s">
        <v>42</v>
      </c>
      <c r="M73" s="141" t="s">
        <v>42</v>
      </c>
      <c r="N73" s="141"/>
      <c r="O73" s="141"/>
      <c r="P73" s="408"/>
      <c r="Q73" s="410"/>
    </row>
    <row r="74" spans="1:17" s="33" customFormat="1" ht="15.75" customHeight="1" thickBot="1" x14ac:dyDescent="0.3">
      <c r="A74" s="142"/>
      <c r="B74" s="121"/>
      <c r="C74" s="122">
        <f>C71-C62</f>
        <v>0.375</v>
      </c>
      <c r="D74" s="122">
        <f>D73-D64</f>
        <v>0.375</v>
      </c>
      <c r="E74" s="122">
        <f>E73-E64</f>
        <v>0.4375</v>
      </c>
      <c r="F74" s="123">
        <f>F71-F66</f>
        <v>0.13194444444444442</v>
      </c>
      <c r="G74" s="123">
        <f>G73-G72+G65-G62</f>
        <v>0.21874999999999994</v>
      </c>
      <c r="H74" s="123">
        <f>H73-H62</f>
        <v>0.47222222222222227</v>
      </c>
      <c r="I74" s="123">
        <f>I71-I66</f>
        <v>0.18402777777777779</v>
      </c>
      <c r="J74" s="123">
        <f>J71-J62</f>
        <v>0.36805555555555552</v>
      </c>
      <c r="K74" s="123">
        <f>K63-K62+K71-K68</f>
        <v>0.20486111111111105</v>
      </c>
      <c r="L74" s="123">
        <f>L73-L62</f>
        <v>0.46875</v>
      </c>
      <c r="M74" s="123">
        <f>M73-M62</f>
        <v>0.46527777777777773</v>
      </c>
      <c r="N74" s="123"/>
      <c r="O74" s="123">
        <f>(O67-O66)/2</f>
        <v>3.2986111111111133E-2</v>
      </c>
      <c r="P74" s="107"/>
      <c r="Q74" s="102"/>
    </row>
    <row r="75" spans="1:17" ht="15.75" customHeight="1" thickBot="1" x14ac:dyDescent="0.35">
      <c r="A75" s="133"/>
      <c r="B75" s="133"/>
      <c r="C75" s="134"/>
      <c r="D75" s="134"/>
      <c r="E75" s="134"/>
      <c r="F75" s="126"/>
      <c r="G75" s="126"/>
      <c r="H75" s="127"/>
      <c r="I75" s="127"/>
      <c r="J75" s="127"/>
      <c r="K75" s="127"/>
      <c r="L75" s="127"/>
      <c r="M75" s="125"/>
      <c r="N75" s="125"/>
      <c r="O75" s="125"/>
      <c r="P75" s="128"/>
      <c r="Q75" s="34"/>
    </row>
    <row r="76" spans="1:17" s="18" customFormat="1" ht="15.75" customHeight="1" thickBot="1" x14ac:dyDescent="0.3">
      <c r="A76" s="416" t="s">
        <v>53</v>
      </c>
      <c r="B76" s="399" t="s">
        <v>2</v>
      </c>
      <c r="C76" s="105"/>
      <c r="D76" s="105"/>
      <c r="E76" s="112" t="s">
        <v>31</v>
      </c>
      <c r="F76" s="103" t="s">
        <v>31</v>
      </c>
      <c r="G76" s="148"/>
      <c r="H76" s="149" t="s">
        <v>70</v>
      </c>
      <c r="I76" s="146"/>
      <c r="J76" s="149" t="s">
        <v>32</v>
      </c>
      <c r="K76" s="187"/>
      <c r="L76" s="146"/>
      <c r="M76" s="149" t="s">
        <v>32</v>
      </c>
      <c r="N76" s="149" t="s">
        <v>32</v>
      </c>
      <c r="O76" s="149" t="s">
        <v>32</v>
      </c>
      <c r="P76" s="408" t="s">
        <v>53</v>
      </c>
      <c r="Q76" s="399" t="s">
        <v>2</v>
      </c>
    </row>
    <row r="77" spans="1:17" s="33" customFormat="1" ht="15.75" customHeight="1" thickBot="1" x14ac:dyDescent="0.3">
      <c r="A77" s="417"/>
      <c r="B77" s="390"/>
      <c r="C77" s="110"/>
      <c r="D77" s="110"/>
      <c r="E77" s="109"/>
      <c r="F77" s="109" t="s">
        <v>69</v>
      </c>
      <c r="G77" s="141"/>
      <c r="H77" s="109"/>
      <c r="I77" s="141"/>
      <c r="J77" s="109"/>
      <c r="K77" s="109"/>
      <c r="L77" s="141"/>
      <c r="M77" s="109"/>
      <c r="N77" s="109"/>
      <c r="O77" s="109"/>
      <c r="P77" s="408"/>
      <c r="Q77" s="390"/>
    </row>
    <row r="78" spans="1:17" s="18" customFormat="1" ht="13.5" customHeight="1" thickBot="1" x14ac:dyDescent="0.3">
      <c r="A78" s="417"/>
      <c r="B78" s="390" t="s">
        <v>3</v>
      </c>
      <c r="C78" s="113"/>
      <c r="D78" s="113"/>
      <c r="E78" s="112"/>
      <c r="F78" s="185" t="s">
        <v>50</v>
      </c>
      <c r="G78" s="185"/>
      <c r="H78" s="112"/>
      <c r="I78" s="185"/>
      <c r="J78" s="112"/>
      <c r="K78" s="114"/>
      <c r="L78" s="215"/>
      <c r="M78" s="112"/>
      <c r="N78" s="112"/>
      <c r="O78" s="112"/>
      <c r="P78" s="408"/>
      <c r="Q78" s="390" t="s">
        <v>3</v>
      </c>
    </row>
    <row r="79" spans="1:17" s="33" customFormat="1" ht="15.75" customHeight="1" thickBot="1" x14ac:dyDescent="0.3">
      <c r="A79" s="417"/>
      <c r="B79" s="390"/>
      <c r="C79" s="110"/>
      <c r="D79" s="110"/>
      <c r="E79" s="109"/>
      <c r="F79" s="109"/>
      <c r="G79" s="190"/>
      <c r="H79" s="109"/>
      <c r="I79" s="141"/>
      <c r="J79" s="109"/>
      <c r="K79" s="111"/>
      <c r="L79" s="141"/>
      <c r="M79" s="109"/>
      <c r="N79" s="109"/>
      <c r="O79" s="109"/>
      <c r="P79" s="408"/>
      <c r="Q79" s="390"/>
    </row>
    <row r="80" spans="1:17" s="18" customFormat="1" ht="15.75" customHeight="1" thickBot="1" x14ac:dyDescent="0.3">
      <c r="A80" s="417"/>
      <c r="B80" s="390" t="s">
        <v>4</v>
      </c>
      <c r="C80" s="113"/>
      <c r="D80" s="113"/>
      <c r="E80" s="112"/>
      <c r="F80" s="185"/>
      <c r="G80" s="113"/>
      <c r="H80" s="112"/>
      <c r="I80" s="215"/>
      <c r="J80" s="112"/>
      <c r="K80" s="114"/>
      <c r="L80" s="113"/>
      <c r="M80" s="112"/>
      <c r="N80" s="112"/>
      <c r="O80" s="112"/>
      <c r="P80" s="408"/>
      <c r="Q80" s="390" t="s">
        <v>4</v>
      </c>
    </row>
    <row r="81" spans="1:20" s="33" customFormat="1" ht="15.75" customHeight="1" thickBot="1" x14ac:dyDescent="0.3">
      <c r="A81" s="417"/>
      <c r="B81" s="390"/>
      <c r="C81" s="110"/>
      <c r="D81" s="110"/>
      <c r="E81" s="109"/>
      <c r="F81" s="109" t="s">
        <v>36</v>
      </c>
      <c r="G81" s="110"/>
      <c r="H81" s="109"/>
      <c r="I81" s="186"/>
      <c r="J81" s="109"/>
      <c r="K81" s="111"/>
      <c r="L81" s="110"/>
      <c r="M81" s="109"/>
      <c r="N81" s="109"/>
      <c r="O81" s="109"/>
      <c r="P81" s="408"/>
      <c r="Q81" s="390"/>
    </row>
    <row r="82" spans="1:20" s="18" customFormat="1" ht="15.75" customHeight="1" thickBot="1" x14ac:dyDescent="0.3">
      <c r="A82" s="407"/>
      <c r="B82" s="390" t="s">
        <v>54</v>
      </c>
      <c r="C82" s="113"/>
      <c r="D82" s="113"/>
      <c r="E82" s="112"/>
      <c r="F82" s="150" t="s">
        <v>39</v>
      </c>
      <c r="G82" s="215"/>
      <c r="H82" s="112"/>
      <c r="I82" s="185" t="s">
        <v>39</v>
      </c>
      <c r="J82" s="112"/>
      <c r="K82" s="112" t="s">
        <v>76</v>
      </c>
      <c r="L82" s="215"/>
      <c r="M82" s="112"/>
      <c r="N82" s="112"/>
      <c r="O82" s="112"/>
      <c r="P82" s="408"/>
      <c r="Q82" s="390" t="s">
        <v>54</v>
      </c>
    </row>
    <row r="83" spans="1:20" s="33" customFormat="1" ht="15.75" customHeight="1" thickBot="1" x14ac:dyDescent="0.3">
      <c r="A83" s="407"/>
      <c r="B83" s="390"/>
      <c r="C83" s="151"/>
      <c r="D83" s="151"/>
      <c r="E83" s="109" t="s">
        <v>37</v>
      </c>
      <c r="F83" s="152"/>
      <c r="G83" s="151"/>
      <c r="H83" s="153" t="s">
        <v>37</v>
      </c>
      <c r="I83" s="192"/>
      <c r="J83" s="153" t="s">
        <v>37</v>
      </c>
      <c r="K83" s="153" t="s">
        <v>37</v>
      </c>
      <c r="L83" s="216"/>
      <c r="M83" s="153" t="s">
        <v>37</v>
      </c>
      <c r="N83" s="153" t="s">
        <v>37</v>
      </c>
      <c r="O83" s="153" t="s">
        <v>37</v>
      </c>
      <c r="P83" s="408"/>
      <c r="Q83" s="390"/>
    </row>
    <row r="84" spans="1:20" s="18" customFormat="1" ht="23.25" customHeight="1" thickBot="1" x14ac:dyDescent="0.3">
      <c r="A84" s="407"/>
      <c r="B84" s="154"/>
      <c r="C84" s="155">
        <f>C83-C76</f>
        <v>0</v>
      </c>
      <c r="D84" s="156"/>
      <c r="E84" s="156">
        <f>E83-E76</f>
        <v>0.30902777777777779</v>
      </c>
      <c r="F84" s="157">
        <f>(F81-F78)/2+F77-F76</f>
        <v>0.14236111111111116</v>
      </c>
      <c r="G84" s="157"/>
      <c r="H84" s="157">
        <f>H83-H76</f>
        <v>0.31250000000000006</v>
      </c>
      <c r="I84" s="157"/>
      <c r="J84" s="157">
        <f>J83-J76</f>
        <v>0.30555555555555552</v>
      </c>
      <c r="K84" s="157">
        <f>K83-K82</f>
        <v>7.2916666666666741E-2</v>
      </c>
      <c r="L84" s="157">
        <f>L83-L76</f>
        <v>0</v>
      </c>
      <c r="M84" s="157">
        <f>M83-M76</f>
        <v>0.30555555555555552</v>
      </c>
      <c r="N84" s="157">
        <f>N83-N76</f>
        <v>0.30555555555555552</v>
      </c>
      <c r="O84" s="157">
        <f>O83-O76</f>
        <v>0.30555555555555552</v>
      </c>
      <c r="P84" s="408"/>
      <c r="Q84" s="63"/>
    </row>
    <row r="85" spans="1:20" s="33" customFormat="1" ht="18" customHeight="1" x14ac:dyDescent="0.25">
      <c r="A85" s="142"/>
      <c r="B85" s="154"/>
      <c r="C85" s="158">
        <f>C18+C32+C46+C60+C74+C84</f>
        <v>1.875</v>
      </c>
      <c r="D85" s="158">
        <f>D18+D32+D46+D60+D74+D84</f>
        <v>1.875</v>
      </c>
      <c r="E85" s="158">
        <f>E18+E32+E46+E60+E74+E84/2</f>
        <v>2.3420138888888888</v>
      </c>
      <c r="F85" s="158">
        <f>F74+F60+F46+F32+F18+F84</f>
        <v>1.1909722222222223</v>
      </c>
      <c r="G85" s="158">
        <f>G74</f>
        <v>0.21874999999999994</v>
      </c>
      <c r="H85" s="158">
        <f>H84+H74+H60+H46+H32+H18</f>
        <v>1.8611111111111114</v>
      </c>
      <c r="I85" s="217">
        <f t="shared" ref="I85:O85" si="0">I18+I32+I46+I60+I74+I84</f>
        <v>0.82638888888888895</v>
      </c>
      <c r="J85" s="217">
        <f t="shared" si="0"/>
        <v>2.2916666666666665</v>
      </c>
      <c r="K85" s="217">
        <f t="shared" si="0"/>
        <v>0.85416666666666663</v>
      </c>
      <c r="L85" s="218">
        <f>L18+L32+L46+L60+L74+L84</f>
        <v>0.9375</v>
      </c>
      <c r="M85" s="217">
        <f>M18+M32+M46+M60+M74+M84</f>
        <v>2.1319444444444442</v>
      </c>
      <c r="N85" s="217">
        <f t="shared" si="0"/>
        <v>0.30555555555555552</v>
      </c>
      <c r="O85" s="217">
        <f t="shared" si="0"/>
        <v>0.83333333333333348</v>
      </c>
      <c r="P85" s="142"/>
      <c r="Q85" s="159"/>
    </row>
    <row r="86" spans="1:20" s="33" customFormat="1" ht="18" customHeight="1" x14ac:dyDescent="0.25">
      <c r="A86" s="142"/>
      <c r="B86" s="154"/>
      <c r="C86" s="158"/>
      <c r="D86" s="158">
        <v>1.875</v>
      </c>
      <c r="E86" s="158">
        <v>2.7083333333333335</v>
      </c>
      <c r="F86" s="210">
        <v>1.25</v>
      </c>
      <c r="G86" s="210">
        <v>1.25</v>
      </c>
      <c r="H86" s="158">
        <v>1.875</v>
      </c>
      <c r="I86" s="210">
        <v>0.83333333333333337</v>
      </c>
      <c r="J86" s="158">
        <v>2.2916666666666665</v>
      </c>
      <c r="K86" s="210">
        <v>0.83333333333333337</v>
      </c>
      <c r="L86" s="210">
        <v>0.83333333333333337</v>
      </c>
      <c r="M86" s="158">
        <v>1.875</v>
      </c>
      <c r="N86" s="158">
        <v>1.875</v>
      </c>
      <c r="O86" s="210">
        <v>0.83333333333333337</v>
      </c>
      <c r="P86" s="142"/>
      <c r="Q86" s="159"/>
    </row>
    <row r="87" spans="1:20" s="33" customFormat="1" ht="18" customHeight="1" thickBot="1" x14ac:dyDescent="0.3">
      <c r="A87" s="142"/>
      <c r="B87" s="154"/>
      <c r="C87" s="158"/>
      <c r="D87" s="158">
        <f>D86-D85</f>
        <v>0</v>
      </c>
      <c r="E87" s="158">
        <f t="shared" ref="E87:O87" si="1">E86-E85</f>
        <v>0.36631944444444464</v>
      </c>
      <c r="F87" s="158">
        <f t="shared" si="1"/>
        <v>5.9027777777777679E-2</v>
      </c>
      <c r="G87" s="158">
        <f t="shared" si="1"/>
        <v>1.03125</v>
      </c>
      <c r="H87" s="158">
        <f t="shared" si="1"/>
        <v>1.3888888888888618E-2</v>
      </c>
      <c r="I87" s="158">
        <f t="shared" si="1"/>
        <v>6.9444444444444198E-3</v>
      </c>
      <c r="J87" s="158">
        <f t="shared" si="1"/>
        <v>0</v>
      </c>
      <c r="K87" s="158">
        <f t="shared" si="1"/>
        <v>-2.0833333333333259E-2</v>
      </c>
      <c r="L87" s="158">
        <f t="shared" si="1"/>
        <v>-0.10416666666666663</v>
      </c>
      <c r="M87" s="158">
        <f t="shared" si="1"/>
        <v>-0.2569444444444442</v>
      </c>
      <c r="N87" s="158">
        <f>N86-N85</f>
        <v>1.5694444444444444</v>
      </c>
      <c r="O87" s="158">
        <f t="shared" si="1"/>
        <v>0</v>
      </c>
      <c r="P87" s="142"/>
      <c r="Q87" s="159"/>
    </row>
    <row r="88" spans="1:20" s="75" customFormat="1" ht="15.75" customHeight="1" thickTop="1" thickBot="1" x14ac:dyDescent="0.35">
      <c r="A88" s="160"/>
      <c r="B88" s="161"/>
      <c r="C88" s="162"/>
      <c r="D88" s="162"/>
      <c r="E88" s="162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163"/>
      <c r="Q88" s="163"/>
    </row>
    <row r="89" spans="1:20" ht="183.75" customHeight="1" thickTop="1" x14ac:dyDescent="0.3">
      <c r="I89" s="164"/>
      <c r="J89" s="157"/>
    </row>
    <row r="90" spans="1:20" s="77" customFormat="1" ht="15.75" customHeight="1" x14ac:dyDescent="0.3">
      <c r="B90" s="78"/>
      <c r="C90" s="79"/>
      <c r="D90" s="76"/>
      <c r="E90" s="79"/>
      <c r="F90" s="76"/>
      <c r="G90" s="76"/>
      <c r="H90" s="76"/>
      <c r="I90" s="76"/>
      <c r="J90" s="76"/>
      <c r="K90" s="76"/>
      <c r="L90" s="76"/>
      <c r="M90" s="76"/>
      <c r="N90" s="76"/>
      <c r="O90" s="76"/>
      <c r="R90"/>
      <c r="S90"/>
      <c r="T90"/>
    </row>
    <row r="91" spans="1:20" s="77" customFormat="1" ht="15.75" customHeight="1" x14ac:dyDescent="0.3">
      <c r="B91" s="78"/>
      <c r="C91" s="79"/>
      <c r="D91" s="76"/>
      <c r="E91" s="79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158"/>
    </row>
    <row r="92" spans="1:20" s="77" customFormat="1" ht="15.75" customHeight="1" x14ac:dyDescent="0.3">
      <c r="B92" s="78"/>
      <c r="C92" s="79"/>
      <c r="D92" s="76"/>
      <c r="E92" s="79"/>
      <c r="F92" s="76"/>
      <c r="G92" s="76"/>
      <c r="H92" s="76"/>
      <c r="I92" s="76"/>
      <c r="J92" s="76"/>
      <c r="K92" s="76"/>
      <c r="L92" s="76"/>
      <c r="M92" s="76"/>
      <c r="N92" s="76"/>
      <c r="O92" s="76"/>
    </row>
    <row r="93" spans="1:20" s="77" customFormat="1" ht="15.75" customHeight="1" x14ac:dyDescent="0.3">
      <c r="B93" s="78"/>
      <c r="C93" s="79"/>
      <c r="D93" s="76"/>
      <c r="E93" s="79"/>
      <c r="F93" s="76"/>
      <c r="G93" s="76"/>
      <c r="H93" s="76"/>
      <c r="I93" s="76"/>
      <c r="J93" s="76"/>
      <c r="K93" s="76"/>
      <c r="L93" s="76"/>
      <c r="M93" s="76"/>
      <c r="N93" s="76"/>
      <c r="O93" s="76"/>
    </row>
    <row r="94" spans="1:20" s="77" customFormat="1" ht="15.75" customHeight="1" x14ac:dyDescent="0.3">
      <c r="B94" s="78"/>
      <c r="C94" s="79"/>
      <c r="D94" s="76"/>
      <c r="E94" s="79"/>
      <c r="F94" s="76"/>
      <c r="G94" s="76"/>
      <c r="H94" s="76"/>
      <c r="I94" s="76"/>
      <c r="J94" s="76"/>
      <c r="K94" s="76"/>
      <c r="L94" s="76"/>
      <c r="M94" s="76"/>
      <c r="N94" s="76"/>
      <c r="O94" s="76"/>
    </row>
    <row r="95" spans="1:20" s="77" customFormat="1" ht="15.75" customHeight="1" x14ac:dyDescent="0.3">
      <c r="B95" s="78"/>
      <c r="C95" s="79"/>
      <c r="D95" s="76"/>
      <c r="E95" s="79"/>
      <c r="F95" s="76"/>
      <c r="G95" s="76"/>
      <c r="H95" s="76"/>
      <c r="I95" s="76"/>
      <c r="J95" s="76"/>
      <c r="K95" s="76"/>
      <c r="L95" s="76"/>
      <c r="M95" s="76"/>
      <c r="N95" s="76"/>
      <c r="O95" s="76"/>
    </row>
    <row r="96" spans="1:20" s="77" customFormat="1" ht="15.75" customHeight="1" x14ac:dyDescent="0.3">
      <c r="B96" s="78"/>
      <c r="C96" s="79"/>
      <c r="D96" s="76"/>
      <c r="E96" s="79"/>
      <c r="F96" s="76"/>
      <c r="G96" s="76"/>
      <c r="H96" s="76"/>
      <c r="I96" s="76"/>
      <c r="J96" s="76"/>
      <c r="K96" s="76"/>
      <c r="L96" s="76"/>
      <c r="M96" s="76"/>
      <c r="N96" s="76"/>
      <c r="O96" s="76"/>
    </row>
    <row r="97" spans="2:15" s="77" customFormat="1" ht="15.75" customHeight="1" x14ac:dyDescent="0.3">
      <c r="B97" s="78"/>
      <c r="C97" s="79"/>
      <c r="D97" s="76"/>
      <c r="E97" s="79"/>
      <c r="F97" s="76"/>
      <c r="G97" s="76"/>
      <c r="H97" s="76"/>
      <c r="I97" s="76"/>
      <c r="J97" s="76"/>
      <c r="K97" s="76"/>
      <c r="L97" s="76"/>
      <c r="M97" s="76"/>
      <c r="N97" s="76"/>
      <c r="O97" s="76"/>
    </row>
    <row r="98" spans="2:15" s="77" customFormat="1" ht="15.75" customHeight="1" x14ac:dyDescent="0.3">
      <c r="B98" s="78"/>
      <c r="C98" s="79"/>
      <c r="D98" s="76"/>
      <c r="E98" s="79"/>
      <c r="F98" s="76"/>
      <c r="G98" s="76"/>
      <c r="H98" s="76"/>
      <c r="I98" s="76"/>
      <c r="J98" s="76"/>
      <c r="K98" s="76"/>
      <c r="L98" s="76"/>
      <c r="M98" s="76"/>
      <c r="N98" s="76"/>
      <c r="O98" s="76"/>
    </row>
    <row r="99" spans="2:15" ht="15.75" customHeight="1" x14ac:dyDescent="0.3"/>
    <row r="100" spans="2:15" ht="15.75" customHeight="1" x14ac:dyDescent="0.3"/>
    <row r="101" spans="2:15" ht="15.75" customHeight="1" x14ac:dyDescent="0.3"/>
    <row r="102" spans="2:15" ht="15.75" customHeight="1" x14ac:dyDescent="0.3"/>
    <row r="103" spans="2:15" ht="15.75" customHeight="1" x14ac:dyDescent="0.3"/>
    <row r="104" spans="2:15" ht="15.75" customHeight="1" x14ac:dyDescent="0.3"/>
    <row r="105" spans="2:15" ht="15.75" customHeight="1" x14ac:dyDescent="0.3"/>
    <row r="106" spans="2:15" ht="15.75" customHeight="1" x14ac:dyDescent="0.3"/>
    <row r="107" spans="2:15" ht="15.75" customHeight="1" x14ac:dyDescent="0.3"/>
    <row r="108" spans="2:15" ht="15.75" customHeight="1" x14ac:dyDescent="0.3"/>
    <row r="109" spans="2:15" ht="15.75" customHeight="1" x14ac:dyDescent="0.3"/>
    <row r="110" spans="2:15" ht="15.75" customHeight="1" x14ac:dyDescent="0.3"/>
    <row r="111" spans="2:15" ht="15.75" customHeight="1" x14ac:dyDescent="0.3"/>
    <row r="112" spans="2:15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</sheetData>
  <mergeCells count="82">
    <mergeCell ref="A4:B5"/>
    <mergeCell ref="P4:Q5"/>
    <mergeCell ref="A6:A17"/>
    <mergeCell ref="B6:B7"/>
    <mergeCell ref="P6:P17"/>
    <mergeCell ref="Q6:Q7"/>
    <mergeCell ref="B8:B9"/>
    <mergeCell ref="Q8:Q9"/>
    <mergeCell ref="B12:B13"/>
    <mergeCell ref="Q12:Q13"/>
    <mergeCell ref="B14:B15"/>
    <mergeCell ref="Q14:Q15"/>
    <mergeCell ref="B10:B11"/>
    <mergeCell ref="Q10:Q11"/>
    <mergeCell ref="B16:B17"/>
    <mergeCell ref="Q16:Q17"/>
    <mergeCell ref="B28:B29"/>
    <mergeCell ref="Q28:Q29"/>
    <mergeCell ref="P20:P31"/>
    <mergeCell ref="Q20:Q21"/>
    <mergeCell ref="B22:B23"/>
    <mergeCell ref="Q22:Q23"/>
    <mergeCell ref="B24:B25"/>
    <mergeCell ref="Q24:Q25"/>
    <mergeCell ref="B30:B31"/>
    <mergeCell ref="Q30:Q31"/>
    <mergeCell ref="B26:B27"/>
    <mergeCell ref="Q26:Q27"/>
    <mergeCell ref="A20:A31"/>
    <mergeCell ref="B20:B21"/>
    <mergeCell ref="B38:B39"/>
    <mergeCell ref="Q38:Q39"/>
    <mergeCell ref="B40:B41"/>
    <mergeCell ref="Q40:Q41"/>
    <mergeCell ref="A34:A45"/>
    <mergeCell ref="B34:B35"/>
    <mergeCell ref="P34:P45"/>
    <mergeCell ref="Q34:Q35"/>
    <mergeCell ref="B36:B37"/>
    <mergeCell ref="Q36:Q37"/>
    <mergeCell ref="B42:B43"/>
    <mergeCell ref="Q42:Q43"/>
    <mergeCell ref="B44:B45"/>
    <mergeCell ref="Q44:Q45"/>
    <mergeCell ref="A48:A59"/>
    <mergeCell ref="B48:B49"/>
    <mergeCell ref="P48:P59"/>
    <mergeCell ref="Q48:Q49"/>
    <mergeCell ref="B50:B51"/>
    <mergeCell ref="Q50:Q51"/>
    <mergeCell ref="B52:B53"/>
    <mergeCell ref="Q52:Q53"/>
    <mergeCell ref="B54:B55"/>
    <mergeCell ref="Q54:Q55"/>
    <mergeCell ref="B56:B57"/>
    <mergeCell ref="Q56:Q57"/>
    <mergeCell ref="B58:B59"/>
    <mergeCell ref="Q58:Q59"/>
    <mergeCell ref="A76:A84"/>
    <mergeCell ref="B76:B77"/>
    <mergeCell ref="B66:B67"/>
    <mergeCell ref="Q66:Q67"/>
    <mergeCell ref="B68:B69"/>
    <mergeCell ref="Q68:Q69"/>
    <mergeCell ref="A62:A73"/>
    <mergeCell ref="B62:B63"/>
    <mergeCell ref="P62:P73"/>
    <mergeCell ref="Q62:Q63"/>
    <mergeCell ref="B64:B65"/>
    <mergeCell ref="Q64:Q65"/>
    <mergeCell ref="B70:B71"/>
    <mergeCell ref="Q70:Q71"/>
    <mergeCell ref="B72:B73"/>
    <mergeCell ref="Q72:Q73"/>
    <mergeCell ref="P76:P84"/>
    <mergeCell ref="Q76:Q77"/>
    <mergeCell ref="B78:B79"/>
    <mergeCell ref="Q78:Q79"/>
    <mergeCell ref="B80:B81"/>
    <mergeCell ref="Q80:Q81"/>
    <mergeCell ref="B82:B83"/>
    <mergeCell ref="Q82:Q83"/>
  </mergeCells>
  <phoneticPr fontId="20" type="noConversion"/>
  <pageMargins left="0.19685039370078741" right="0.19685039370078741" top="0.19685039370078741" bottom="0.19685039370078741" header="0.31496062992125984" footer="0.31496062992125984"/>
  <pageSetup paperSize="9" scale="5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4"/>
  <sheetViews>
    <sheetView view="pageBreakPreview" zoomScale="70" zoomScaleNormal="46" zoomScaleSheetLayoutView="70" workbookViewId="0">
      <pane ySplit="1" topLeftCell="A23" activePane="bottomLeft" state="frozen"/>
      <selection activeCell="C1" sqref="C1"/>
      <selection pane="bottomLeft" activeCell="L47" sqref="L47:L48"/>
    </sheetView>
  </sheetViews>
  <sheetFormatPr defaultRowHeight="18.75" x14ac:dyDescent="0.3"/>
  <cols>
    <col min="1" max="1" width="5.5703125" style="77" customWidth="1"/>
    <col min="2" max="2" width="16" style="78" customWidth="1"/>
    <col min="3" max="6" width="11" style="79" customWidth="1"/>
    <col min="7" max="7" width="11" style="76" customWidth="1"/>
    <col min="8" max="8" width="11" style="79" customWidth="1"/>
    <col min="9" max="10" width="9.85546875" style="79" customWidth="1"/>
    <col min="11" max="11" width="11" style="77" customWidth="1"/>
    <col min="12" max="13" width="11" style="79" customWidth="1"/>
    <col min="14" max="14" width="17.42578125" style="77" customWidth="1"/>
  </cols>
  <sheetData>
    <row r="1" spans="1:14" ht="41.25" customHeight="1" thickBot="1" x14ac:dyDescent="0.35">
      <c r="A1" s="1"/>
      <c r="B1" s="2"/>
      <c r="C1" s="3">
        <v>802</v>
      </c>
      <c r="D1" s="3">
        <v>804</v>
      </c>
      <c r="E1" s="3">
        <v>808</v>
      </c>
      <c r="F1" s="3">
        <v>809</v>
      </c>
      <c r="G1" s="4">
        <v>810</v>
      </c>
      <c r="H1" s="3">
        <v>811</v>
      </c>
      <c r="I1" s="5">
        <v>910</v>
      </c>
      <c r="J1" s="5">
        <v>1009</v>
      </c>
      <c r="K1" s="6">
        <v>1111</v>
      </c>
      <c r="L1" s="5">
        <v>1112</v>
      </c>
      <c r="M1" s="5">
        <v>1206</v>
      </c>
      <c r="N1" s="7" t="s">
        <v>0</v>
      </c>
    </row>
    <row r="2" spans="1:14" ht="15.75" customHeight="1" x14ac:dyDescent="0.25">
      <c r="A2" s="383"/>
      <c r="B2" s="380"/>
      <c r="C2" s="8"/>
      <c r="D2" s="8"/>
      <c r="E2" s="8"/>
      <c r="F2" s="8"/>
      <c r="G2" s="8"/>
      <c r="H2" s="8"/>
      <c r="I2" s="8"/>
      <c r="J2" s="8"/>
      <c r="K2" s="9"/>
      <c r="L2" s="9"/>
      <c r="M2" s="202"/>
      <c r="N2" s="380"/>
    </row>
    <row r="3" spans="1:14" ht="15.75" customHeight="1" thickBot="1" x14ac:dyDescent="0.3">
      <c r="A3" s="384"/>
      <c r="B3" s="381"/>
      <c r="C3" s="10"/>
      <c r="D3" s="10"/>
      <c r="E3" s="10"/>
      <c r="F3" s="10"/>
      <c r="G3" s="11"/>
      <c r="H3" s="10"/>
      <c r="I3" s="10"/>
      <c r="J3" s="10"/>
      <c r="K3" s="11"/>
      <c r="L3" s="10"/>
      <c r="M3" s="203"/>
      <c r="N3" s="381"/>
    </row>
    <row r="4" spans="1:14" s="18" customFormat="1" ht="15.75" customHeight="1" x14ac:dyDescent="0.25">
      <c r="A4" s="382" t="s">
        <v>1</v>
      </c>
      <c r="B4" s="102" t="s">
        <v>2</v>
      </c>
      <c r="C4" s="476"/>
      <c r="D4" s="14"/>
      <c r="E4" s="478"/>
      <c r="F4" s="478"/>
      <c r="G4" s="14"/>
      <c r="H4" s="52"/>
      <c r="I4" s="14"/>
      <c r="J4" s="14"/>
      <c r="K4" s="14"/>
      <c r="L4" s="453"/>
      <c r="M4" s="25"/>
      <c r="N4" s="386" t="s">
        <v>2</v>
      </c>
    </row>
    <row r="5" spans="1:14" s="23" customFormat="1" ht="15.75" customHeight="1" thickBot="1" x14ac:dyDescent="0.3">
      <c r="A5" s="382"/>
      <c r="B5" s="19"/>
      <c r="C5" s="477"/>
      <c r="D5" s="21"/>
      <c r="E5" s="475"/>
      <c r="F5" s="475"/>
      <c r="G5" s="21"/>
      <c r="H5" s="14"/>
      <c r="I5" s="21"/>
      <c r="J5" s="14"/>
      <c r="K5" s="21"/>
      <c r="L5" s="473"/>
      <c r="M5" s="22"/>
      <c r="N5" s="387"/>
    </row>
    <row r="6" spans="1:14" ht="15.75" customHeight="1" x14ac:dyDescent="0.25">
      <c r="A6" s="382"/>
      <c r="B6" s="12" t="s">
        <v>3</v>
      </c>
      <c r="C6" s="13"/>
      <c r="D6" s="14"/>
      <c r="E6" s="14"/>
      <c r="F6" s="452"/>
      <c r="G6" s="14"/>
      <c r="H6" s="15"/>
      <c r="I6" s="474"/>
      <c r="J6" s="28"/>
      <c r="K6" s="20"/>
      <c r="L6" s="452"/>
      <c r="M6" s="452"/>
      <c r="N6" s="378" t="s">
        <v>3</v>
      </c>
    </row>
    <row r="7" spans="1:14" ht="15.75" customHeight="1" thickBot="1" x14ac:dyDescent="0.3">
      <c r="A7" s="382"/>
      <c r="B7" s="19"/>
      <c r="C7" s="20"/>
      <c r="D7" s="21"/>
      <c r="E7" s="21"/>
      <c r="F7" s="473"/>
      <c r="G7" s="21"/>
      <c r="H7" s="14"/>
      <c r="I7" s="475"/>
      <c r="J7" s="21"/>
      <c r="K7" s="27"/>
      <c r="L7" s="473"/>
      <c r="M7" s="473"/>
      <c r="N7" s="379"/>
    </row>
    <row r="8" spans="1:14" ht="15.75" customHeight="1" x14ac:dyDescent="0.25">
      <c r="A8" s="382"/>
      <c r="B8" s="12" t="s">
        <v>4</v>
      </c>
      <c r="C8" s="13"/>
      <c r="D8" s="14"/>
      <c r="E8" s="14"/>
      <c r="F8" s="14"/>
      <c r="G8" s="14"/>
      <c r="H8" s="15"/>
      <c r="I8" s="14"/>
      <c r="J8" s="28"/>
      <c r="K8" s="20"/>
      <c r="L8" s="20"/>
      <c r="M8" s="25"/>
      <c r="N8" s="386" t="s">
        <v>4</v>
      </c>
    </row>
    <row r="9" spans="1:14" ht="15.75" customHeight="1" thickBot="1" x14ac:dyDescent="0.3">
      <c r="A9" s="382"/>
      <c r="B9" s="19"/>
      <c r="C9" s="20"/>
      <c r="D9" s="21"/>
      <c r="E9" s="21"/>
      <c r="F9" s="29"/>
      <c r="G9" s="21"/>
      <c r="H9" s="14"/>
      <c r="I9" s="175"/>
      <c r="J9" s="175"/>
      <c r="K9" s="27"/>
      <c r="L9" s="27"/>
      <c r="M9" s="22"/>
      <c r="N9" s="387"/>
    </row>
    <row r="10" spans="1:14" ht="15.75" customHeight="1" x14ac:dyDescent="0.25">
      <c r="A10" s="382"/>
      <c r="B10" s="12" t="s">
        <v>5</v>
      </c>
      <c r="C10" s="13"/>
      <c r="D10" s="15"/>
      <c r="E10" s="29"/>
      <c r="F10" s="28"/>
      <c r="G10" s="474"/>
      <c r="H10" s="15"/>
      <c r="I10" s="14"/>
      <c r="J10" s="28"/>
      <c r="K10" s="20"/>
      <c r="L10" s="20"/>
      <c r="M10" s="25"/>
      <c r="N10" s="386" t="s">
        <v>5</v>
      </c>
    </row>
    <row r="11" spans="1:14" ht="15.75" customHeight="1" thickBot="1" x14ac:dyDescent="0.3">
      <c r="A11" s="382"/>
      <c r="B11" s="19"/>
      <c r="C11" s="20"/>
      <c r="D11" s="21"/>
      <c r="E11" s="20"/>
      <c r="F11" s="21"/>
      <c r="G11" s="475"/>
      <c r="H11" s="21"/>
      <c r="I11" s="21"/>
      <c r="J11" s="21"/>
      <c r="K11" s="27"/>
      <c r="L11" s="27"/>
      <c r="M11" s="22"/>
      <c r="N11" s="387"/>
    </row>
    <row r="12" spans="1:14" s="18" customFormat="1" ht="15.75" customHeight="1" x14ac:dyDescent="0.25">
      <c r="A12" s="382"/>
      <c r="B12" s="12" t="s">
        <v>6</v>
      </c>
      <c r="C12" s="13"/>
      <c r="D12" s="30"/>
      <c r="E12" s="30"/>
      <c r="F12" s="14"/>
      <c r="G12" s="14"/>
      <c r="H12" s="31"/>
      <c r="I12" s="14"/>
      <c r="J12" s="28"/>
      <c r="K12" s="28"/>
      <c r="L12" s="20"/>
      <c r="M12" s="25"/>
      <c r="N12" s="386" t="s">
        <v>6</v>
      </c>
    </row>
    <row r="13" spans="1:14" s="33" customFormat="1" ht="15.75" customHeight="1" thickBot="1" x14ac:dyDescent="0.3">
      <c r="A13" s="382"/>
      <c r="B13" s="19"/>
      <c r="C13" s="20"/>
      <c r="D13" s="21"/>
      <c r="E13" s="14"/>
      <c r="F13" s="21"/>
      <c r="G13" s="21"/>
      <c r="H13" s="32"/>
      <c r="I13" s="21"/>
      <c r="J13" s="21"/>
      <c r="K13" s="14"/>
      <c r="L13" s="27"/>
      <c r="M13" s="22"/>
      <c r="N13" s="387"/>
    </row>
    <row r="14" spans="1:14" s="18" customFormat="1" ht="15.75" customHeight="1" x14ac:dyDescent="0.25">
      <c r="A14" s="382"/>
      <c r="B14" s="12" t="s">
        <v>7</v>
      </c>
      <c r="C14" s="13"/>
      <c r="D14" s="29"/>
      <c r="E14" s="30"/>
      <c r="F14" s="30"/>
      <c r="G14" s="15"/>
      <c r="H14" s="452"/>
      <c r="I14" s="14"/>
      <c r="J14" s="28"/>
      <c r="K14" s="452"/>
      <c r="L14" s="479"/>
      <c r="M14" s="474"/>
      <c r="N14" s="378" t="s">
        <v>8</v>
      </c>
    </row>
    <row r="15" spans="1:14" s="33" customFormat="1" ht="15.75" customHeight="1" thickBot="1" x14ac:dyDescent="0.3">
      <c r="A15" s="382"/>
      <c r="B15" s="102"/>
      <c r="C15" s="20"/>
      <c r="D15" s="29"/>
      <c r="E15" s="14"/>
      <c r="F15" s="14"/>
      <c r="G15" s="14"/>
      <c r="H15" s="453"/>
      <c r="I15" s="14"/>
      <c r="J15" s="14"/>
      <c r="K15" s="453"/>
      <c r="L15" s="480"/>
      <c r="M15" s="478"/>
      <c r="N15" s="379"/>
    </row>
    <row r="16" spans="1:14" ht="15.75" customHeight="1" thickBot="1" x14ac:dyDescent="0.35">
      <c r="A16" s="45"/>
      <c r="B16" s="34"/>
      <c r="C16" s="194"/>
      <c r="D16" s="46"/>
      <c r="E16" s="47"/>
      <c r="F16" s="47"/>
      <c r="G16" s="195"/>
      <c r="H16" s="47"/>
      <c r="I16" s="46"/>
      <c r="J16" s="46"/>
      <c r="K16" s="201"/>
      <c r="L16" s="46"/>
      <c r="M16" s="199"/>
      <c r="N16" s="37"/>
    </row>
    <row r="17" spans="1:14" ht="15.75" customHeight="1" x14ac:dyDescent="0.25">
      <c r="A17" s="385" t="s">
        <v>9</v>
      </c>
      <c r="B17" s="388" t="s">
        <v>2</v>
      </c>
      <c r="C17" s="41"/>
      <c r="D17" s="14"/>
      <c r="E17" s="14"/>
      <c r="F17" s="14"/>
      <c r="G17" s="14"/>
      <c r="H17" s="52"/>
      <c r="I17" s="14"/>
      <c r="J17" s="200"/>
      <c r="K17" s="453"/>
      <c r="L17" s="478"/>
      <c r="M17" s="25"/>
      <c r="N17" s="386" t="s">
        <v>2</v>
      </c>
    </row>
    <row r="18" spans="1:14" ht="15.75" customHeight="1" thickBot="1" x14ac:dyDescent="0.3">
      <c r="A18" s="385"/>
      <c r="B18" s="387"/>
      <c r="C18" s="41"/>
      <c r="D18" s="21"/>
      <c r="E18" s="21"/>
      <c r="F18" s="21"/>
      <c r="G18" s="21"/>
      <c r="H18" s="14"/>
      <c r="I18" s="21"/>
      <c r="J18" s="14"/>
      <c r="K18" s="473"/>
      <c r="L18" s="475"/>
      <c r="M18" s="22"/>
      <c r="N18" s="387"/>
    </row>
    <row r="19" spans="1:14" s="18" customFormat="1" ht="15.75" customHeight="1" x14ac:dyDescent="0.25">
      <c r="A19" s="385"/>
      <c r="B19" s="386" t="s">
        <v>3</v>
      </c>
      <c r="C19" s="42"/>
      <c r="D19" s="14"/>
      <c r="E19" s="14"/>
      <c r="F19" s="14"/>
      <c r="G19" s="14"/>
      <c r="H19" s="15"/>
      <c r="I19" s="474"/>
      <c r="J19" s="28"/>
      <c r="K19" s="28"/>
      <c r="L19" s="28"/>
      <c r="M19" s="25"/>
      <c r="N19" s="386" t="s">
        <v>3</v>
      </c>
    </row>
    <row r="20" spans="1:14" s="33" customFormat="1" ht="15.75" customHeight="1" thickBot="1" x14ac:dyDescent="0.3">
      <c r="A20" s="385"/>
      <c r="B20" s="387"/>
      <c r="C20" s="41"/>
      <c r="D20" s="21"/>
      <c r="E20" s="21"/>
      <c r="F20" s="21"/>
      <c r="G20" s="21"/>
      <c r="H20" s="14"/>
      <c r="I20" s="475"/>
      <c r="J20" s="21"/>
      <c r="K20" s="21"/>
      <c r="L20" s="21"/>
      <c r="M20" s="22"/>
      <c r="N20" s="387"/>
    </row>
    <row r="21" spans="1:14" s="18" customFormat="1" ht="15.75" customHeight="1" x14ac:dyDescent="0.25">
      <c r="A21" s="385"/>
      <c r="B21" s="386" t="s">
        <v>4</v>
      </c>
      <c r="C21" s="42"/>
      <c r="D21" s="15"/>
      <c r="E21" s="29"/>
      <c r="F21" s="14"/>
      <c r="G21" s="14"/>
      <c r="H21" s="15"/>
      <c r="I21" s="14"/>
      <c r="J21" s="28"/>
      <c r="K21" s="28"/>
      <c r="L21" s="28"/>
      <c r="M21" s="25"/>
      <c r="N21" s="386" t="s">
        <v>4</v>
      </c>
    </row>
    <row r="22" spans="1:14" s="33" customFormat="1" ht="15.75" customHeight="1" thickBot="1" x14ac:dyDescent="0.3">
      <c r="A22" s="385"/>
      <c r="B22" s="387"/>
      <c r="C22" s="41"/>
      <c r="D22" s="43"/>
      <c r="E22" s="29"/>
      <c r="F22" s="21"/>
      <c r="G22" s="21"/>
      <c r="H22" s="14"/>
      <c r="I22" s="21"/>
      <c r="J22" s="21"/>
      <c r="K22" s="21"/>
      <c r="L22" s="21"/>
      <c r="M22" s="22"/>
      <c r="N22" s="387"/>
    </row>
    <row r="23" spans="1:14" s="18" customFormat="1" ht="15.75" customHeight="1" x14ac:dyDescent="0.25">
      <c r="A23" s="385"/>
      <c r="B23" s="386" t="s">
        <v>5</v>
      </c>
      <c r="C23" s="474"/>
      <c r="D23" s="452"/>
      <c r="E23" s="181"/>
      <c r="F23" s="20"/>
      <c r="G23" s="14"/>
      <c r="H23" s="15"/>
      <c r="I23" s="474"/>
      <c r="J23" s="28"/>
      <c r="K23" s="28"/>
      <c r="L23" s="474"/>
      <c r="M23" s="25"/>
      <c r="N23" s="386" t="s">
        <v>5</v>
      </c>
    </row>
    <row r="24" spans="1:14" s="33" customFormat="1" ht="15.75" customHeight="1" thickBot="1" x14ac:dyDescent="0.3">
      <c r="A24" s="385"/>
      <c r="B24" s="387"/>
      <c r="C24" s="475"/>
      <c r="D24" s="473"/>
      <c r="E24" s="180"/>
      <c r="F24" s="27"/>
      <c r="G24" s="21"/>
      <c r="H24" s="14"/>
      <c r="I24" s="475"/>
      <c r="J24" s="21"/>
      <c r="K24" s="21"/>
      <c r="L24" s="475"/>
      <c r="M24" s="22"/>
      <c r="N24" s="387"/>
    </row>
    <row r="25" spans="1:14" s="18" customFormat="1" ht="15.75" customHeight="1" x14ac:dyDescent="0.25">
      <c r="A25" s="385"/>
      <c r="B25" s="386" t="s">
        <v>6</v>
      </c>
      <c r="C25" s="42"/>
      <c r="D25" s="14"/>
      <c r="E25" s="14"/>
      <c r="F25" s="14"/>
      <c r="G25" s="474"/>
      <c r="H25" s="15"/>
      <c r="I25" s="474"/>
      <c r="J25" s="30"/>
      <c r="K25" s="481"/>
      <c r="L25" s="474"/>
      <c r="M25" s="25"/>
      <c r="N25" s="386" t="s">
        <v>6</v>
      </c>
    </row>
    <row r="26" spans="1:14" s="33" customFormat="1" ht="15.75" customHeight="1" thickBot="1" x14ac:dyDescent="0.3">
      <c r="A26" s="385"/>
      <c r="B26" s="387"/>
      <c r="C26" s="41"/>
      <c r="D26" s="21"/>
      <c r="E26" s="29"/>
      <c r="F26" s="21"/>
      <c r="G26" s="475"/>
      <c r="H26" s="14"/>
      <c r="I26" s="475"/>
      <c r="J26" s="14"/>
      <c r="K26" s="482"/>
      <c r="L26" s="475"/>
      <c r="M26" s="22"/>
      <c r="N26" s="387"/>
    </row>
    <row r="27" spans="1:14" s="18" customFormat="1" ht="15.75" customHeight="1" x14ac:dyDescent="0.25">
      <c r="A27" s="385"/>
      <c r="B27" s="386" t="s">
        <v>7</v>
      </c>
      <c r="C27" s="181"/>
      <c r="D27" s="452"/>
      <c r="E27" s="452"/>
      <c r="F27" s="452"/>
      <c r="G27" s="452"/>
      <c r="H27" s="15"/>
      <c r="I27" s="28"/>
      <c r="J27" s="30"/>
      <c r="K27" s="28"/>
      <c r="L27" s="452"/>
      <c r="M27" s="176"/>
      <c r="N27" s="378" t="s">
        <v>8</v>
      </c>
    </row>
    <row r="28" spans="1:14" s="33" customFormat="1" ht="15.75" customHeight="1" thickBot="1" x14ac:dyDescent="0.3">
      <c r="A28" s="385"/>
      <c r="B28" s="388"/>
      <c r="C28" s="193"/>
      <c r="D28" s="453"/>
      <c r="E28" s="453"/>
      <c r="F28" s="453"/>
      <c r="G28" s="453"/>
      <c r="H28" s="14"/>
      <c r="I28" s="14"/>
      <c r="J28" s="183"/>
      <c r="K28" s="14"/>
      <c r="L28" s="453"/>
      <c r="M28" s="25"/>
      <c r="N28" s="387"/>
    </row>
    <row r="29" spans="1:14" s="18" customFormat="1" ht="15.75" customHeight="1" thickBot="1" x14ac:dyDescent="0.35">
      <c r="A29" s="45"/>
      <c r="B29" s="34"/>
      <c r="C29" s="194"/>
      <c r="D29" s="46"/>
      <c r="E29" s="47"/>
      <c r="F29" s="47"/>
      <c r="G29" s="47"/>
      <c r="H29" s="47"/>
      <c r="I29" s="46"/>
      <c r="J29" s="46"/>
      <c r="K29" s="46"/>
      <c r="L29" s="46"/>
      <c r="M29" s="199"/>
      <c r="N29" s="34"/>
    </row>
    <row r="30" spans="1:14" s="23" customFormat="1" ht="15.75" customHeight="1" x14ac:dyDescent="0.25">
      <c r="A30" s="385" t="s">
        <v>10</v>
      </c>
      <c r="B30" s="386" t="s">
        <v>2</v>
      </c>
      <c r="C30" s="173"/>
      <c r="D30" s="29"/>
      <c r="E30" s="16"/>
      <c r="F30" s="16"/>
      <c r="G30" s="16"/>
      <c r="H30" s="39"/>
      <c r="I30" s="16"/>
      <c r="J30" s="16"/>
      <c r="K30" s="16"/>
      <c r="L30" s="16"/>
      <c r="M30" s="17"/>
      <c r="N30" s="386" t="s">
        <v>2</v>
      </c>
    </row>
    <row r="31" spans="1:14" ht="15.75" customHeight="1" thickBot="1" x14ac:dyDescent="0.3">
      <c r="A31" s="385"/>
      <c r="B31" s="387"/>
      <c r="C31" s="41"/>
      <c r="D31" s="29"/>
      <c r="E31" s="21"/>
      <c r="F31" s="21"/>
      <c r="G31" s="21"/>
      <c r="H31" s="14"/>
      <c r="I31" s="21"/>
      <c r="J31" s="21"/>
      <c r="K31" s="21"/>
      <c r="L31" s="21"/>
      <c r="M31" s="22"/>
      <c r="N31" s="387"/>
    </row>
    <row r="32" spans="1:14" s="18" customFormat="1" ht="15.75" customHeight="1" x14ac:dyDescent="0.25">
      <c r="A32" s="385"/>
      <c r="B32" s="386" t="s">
        <v>3</v>
      </c>
      <c r="C32" s="48"/>
      <c r="D32" s="15"/>
      <c r="E32" s="14"/>
      <c r="F32" s="14"/>
      <c r="G32" s="14"/>
      <c r="H32" s="15"/>
      <c r="I32" s="14"/>
      <c r="J32" s="28"/>
      <c r="K32" s="14"/>
      <c r="L32" s="28"/>
      <c r="M32" s="25"/>
      <c r="N32" s="386" t="s">
        <v>3</v>
      </c>
    </row>
    <row r="33" spans="1:24" s="33" customFormat="1" ht="15.75" customHeight="1" thickBot="1" x14ac:dyDescent="0.3">
      <c r="A33" s="385"/>
      <c r="B33" s="387"/>
      <c r="C33" s="29"/>
      <c r="D33" s="43"/>
      <c r="E33" s="21"/>
      <c r="F33" s="21"/>
      <c r="G33" s="21"/>
      <c r="H33" s="14"/>
      <c r="I33" s="21"/>
      <c r="J33" s="21"/>
      <c r="K33" s="21"/>
      <c r="L33" s="21"/>
      <c r="M33" s="22"/>
      <c r="N33" s="387"/>
    </row>
    <row r="34" spans="1:24" s="18" customFormat="1" ht="15.75" customHeight="1" x14ac:dyDescent="0.25">
      <c r="A34" s="385"/>
      <c r="B34" s="386" t="s">
        <v>4</v>
      </c>
      <c r="C34" s="42"/>
      <c r="D34" s="14"/>
      <c r="E34" s="14"/>
      <c r="F34" s="14"/>
      <c r="G34" s="14"/>
      <c r="H34" s="15"/>
      <c r="I34" s="14"/>
      <c r="J34" s="474"/>
      <c r="K34" s="28"/>
      <c r="L34" s="452"/>
      <c r="M34" s="25"/>
      <c r="N34" s="386" t="s">
        <v>4</v>
      </c>
    </row>
    <row r="35" spans="1:24" s="33" customFormat="1" ht="15.75" customHeight="1" thickBot="1" x14ac:dyDescent="0.3">
      <c r="A35" s="385"/>
      <c r="B35" s="387"/>
      <c r="C35" s="44"/>
      <c r="D35" s="21"/>
      <c r="E35" s="21"/>
      <c r="F35" s="21"/>
      <c r="G35" s="21"/>
      <c r="H35" s="14"/>
      <c r="I35" s="21"/>
      <c r="J35" s="475"/>
      <c r="K35" s="21"/>
      <c r="L35" s="473"/>
      <c r="M35" s="25"/>
      <c r="N35" s="387"/>
    </row>
    <row r="36" spans="1:24" s="18" customFormat="1" ht="15.75" customHeight="1" x14ac:dyDescent="0.25">
      <c r="A36" s="385"/>
      <c r="B36" s="386" t="s">
        <v>5</v>
      </c>
      <c r="C36" s="29"/>
      <c r="D36" s="14"/>
      <c r="E36" s="474"/>
      <c r="F36" s="14"/>
      <c r="G36" s="474"/>
      <c r="H36" s="15"/>
      <c r="I36" s="14"/>
      <c r="J36" s="28"/>
      <c r="K36" s="28"/>
      <c r="L36" s="28"/>
      <c r="M36" s="49"/>
      <c r="N36" s="386" t="s">
        <v>5</v>
      </c>
    </row>
    <row r="37" spans="1:24" s="33" customFormat="1" ht="15.75" customHeight="1" thickBot="1" x14ac:dyDescent="0.3">
      <c r="A37" s="385"/>
      <c r="B37" s="387"/>
      <c r="C37" s="41"/>
      <c r="D37" s="21"/>
      <c r="E37" s="475"/>
      <c r="F37" s="21"/>
      <c r="G37" s="475"/>
      <c r="H37" s="14"/>
      <c r="I37" s="21"/>
      <c r="J37" s="21"/>
      <c r="K37" s="21"/>
      <c r="L37" s="21"/>
      <c r="M37" s="22"/>
      <c r="N37" s="387"/>
    </row>
    <row r="38" spans="1:24" s="18" customFormat="1" ht="15.75" customHeight="1" x14ac:dyDescent="0.25">
      <c r="A38" s="385"/>
      <c r="B38" s="386" t="s">
        <v>6</v>
      </c>
      <c r="C38" s="42"/>
      <c r="D38" s="14"/>
      <c r="E38" s="28"/>
      <c r="F38" s="14"/>
      <c r="G38" s="14"/>
      <c r="H38" s="15"/>
      <c r="I38" s="14"/>
      <c r="J38" s="14"/>
      <c r="K38" s="28"/>
      <c r="L38" s="28"/>
      <c r="M38" s="25"/>
      <c r="N38" s="386" t="s">
        <v>6</v>
      </c>
    </row>
    <row r="39" spans="1:24" s="23" customFormat="1" ht="15.75" customHeight="1" thickBot="1" x14ac:dyDescent="0.3">
      <c r="A39" s="385"/>
      <c r="B39" s="387"/>
      <c r="C39" s="41"/>
      <c r="D39" s="21"/>
      <c r="E39" s="43"/>
      <c r="F39" s="21"/>
      <c r="G39" s="21"/>
      <c r="H39" s="14"/>
      <c r="I39" s="21"/>
      <c r="J39" s="21"/>
      <c r="K39" s="21"/>
      <c r="L39" s="21"/>
      <c r="M39" s="22"/>
      <c r="N39" s="387"/>
    </row>
    <row r="40" spans="1:24" s="50" customFormat="1" ht="15.75" customHeight="1" x14ac:dyDescent="0.25">
      <c r="A40" s="385"/>
      <c r="B40" s="386" t="s">
        <v>7</v>
      </c>
      <c r="C40" s="175"/>
      <c r="D40" s="176"/>
      <c r="E40" s="14"/>
      <c r="F40" s="474" t="s">
        <v>14</v>
      </c>
      <c r="G40" s="14"/>
      <c r="H40" s="15"/>
      <c r="I40" s="14"/>
      <c r="J40" s="14"/>
      <c r="K40" s="28"/>
      <c r="L40" s="28"/>
      <c r="M40" s="452"/>
      <c r="N40" s="378" t="s">
        <v>8</v>
      </c>
    </row>
    <row r="41" spans="1:24" s="50" customFormat="1" ht="15.75" customHeight="1" thickBot="1" x14ac:dyDescent="0.3">
      <c r="A41" s="385"/>
      <c r="B41" s="387"/>
      <c r="C41" s="21"/>
      <c r="D41" s="21"/>
      <c r="E41" s="21"/>
      <c r="F41" s="475"/>
      <c r="G41" s="21"/>
      <c r="H41" s="21"/>
      <c r="I41" s="21"/>
      <c r="J41" s="21"/>
      <c r="K41" s="21"/>
      <c r="L41" s="21"/>
      <c r="M41" s="473"/>
      <c r="N41" s="379"/>
    </row>
    <row r="42" spans="1:24" ht="15.75" customHeight="1" thickBot="1" x14ac:dyDescent="0.35">
      <c r="A42" s="45"/>
      <c r="B42" s="34"/>
      <c r="C42" s="174"/>
      <c r="D42" s="46"/>
      <c r="E42" s="36"/>
      <c r="F42" s="177"/>
      <c r="G42" s="47"/>
      <c r="H42" s="47"/>
      <c r="I42" s="46"/>
      <c r="J42" s="46"/>
      <c r="K42" s="46"/>
      <c r="L42" s="35"/>
      <c r="M42" s="178"/>
      <c r="N42" s="34"/>
    </row>
    <row r="43" spans="1:24" ht="15.75" customHeight="1" x14ac:dyDescent="0.25">
      <c r="A43" s="385" t="s">
        <v>11</v>
      </c>
      <c r="B43" s="386" t="s">
        <v>2</v>
      </c>
      <c r="C43" s="38"/>
      <c r="D43" s="16"/>
      <c r="E43" s="474"/>
      <c r="F43" s="16"/>
      <c r="G43" s="16"/>
      <c r="H43" s="16"/>
      <c r="I43" s="16"/>
      <c r="J43" s="40"/>
      <c r="K43" s="16"/>
      <c r="L43" s="184"/>
      <c r="M43" s="452"/>
      <c r="N43" s="378" t="s">
        <v>2</v>
      </c>
    </row>
    <row r="44" spans="1:24" ht="15.75" customHeight="1" thickBot="1" x14ac:dyDescent="0.3">
      <c r="A44" s="385"/>
      <c r="B44" s="387"/>
      <c r="C44" s="44"/>
      <c r="D44" s="21"/>
      <c r="E44" s="475"/>
      <c r="F44" s="21"/>
      <c r="G44" s="21"/>
      <c r="H44" s="21"/>
      <c r="I44" s="21"/>
      <c r="J44" s="14"/>
      <c r="K44" s="21"/>
      <c r="L44" s="181"/>
      <c r="M44" s="473"/>
      <c r="N44" s="379"/>
    </row>
    <row r="45" spans="1:24" s="18" customFormat="1" ht="15.75" customHeight="1" x14ac:dyDescent="0.25">
      <c r="A45" s="385"/>
      <c r="B45" s="386" t="s">
        <v>3</v>
      </c>
      <c r="C45" s="42"/>
      <c r="D45" s="14"/>
      <c r="E45" s="14"/>
      <c r="F45" s="14"/>
      <c r="G45" s="14"/>
      <c r="H45" s="175"/>
      <c r="I45" s="14"/>
      <c r="J45" s="30"/>
      <c r="K45" s="474"/>
      <c r="L45" s="175"/>
      <c r="M45" s="25"/>
      <c r="N45" s="386" t="s">
        <v>3</v>
      </c>
    </row>
    <row r="46" spans="1:24" s="33" customFormat="1" ht="15.75" customHeight="1" thickBot="1" x14ac:dyDescent="0.3">
      <c r="A46" s="385"/>
      <c r="B46" s="387"/>
      <c r="C46" s="41"/>
      <c r="D46" s="21"/>
      <c r="E46" s="21"/>
      <c r="F46" s="21"/>
      <c r="G46" s="21"/>
      <c r="H46" s="14"/>
      <c r="I46" s="21"/>
      <c r="J46" s="14"/>
      <c r="K46" s="475"/>
      <c r="L46" s="21"/>
      <c r="M46" s="22"/>
      <c r="N46" s="387"/>
      <c r="X46" s="51"/>
    </row>
    <row r="47" spans="1:24" s="18" customFormat="1" ht="15.75" customHeight="1" x14ac:dyDescent="0.25">
      <c r="A47" s="385"/>
      <c r="B47" s="386" t="s">
        <v>4</v>
      </c>
      <c r="C47" s="42"/>
      <c r="D47" s="14"/>
      <c r="E47" s="14"/>
      <c r="F47" s="14"/>
      <c r="G47" s="24"/>
      <c r="H47" s="28"/>
      <c r="I47" s="14"/>
      <c r="J47" s="30"/>
      <c r="K47" s="28"/>
      <c r="L47" s="452"/>
      <c r="M47" s="25"/>
      <c r="N47" s="386" t="s">
        <v>4</v>
      </c>
    </row>
    <row r="48" spans="1:24" s="33" customFormat="1" ht="15.75" customHeight="1" thickBot="1" x14ac:dyDescent="0.3">
      <c r="A48" s="385"/>
      <c r="B48" s="387"/>
      <c r="C48" s="44"/>
      <c r="D48" s="21"/>
      <c r="E48" s="14"/>
      <c r="F48" s="21"/>
      <c r="G48" s="26"/>
      <c r="H48" s="43"/>
      <c r="I48" s="21"/>
      <c r="J48" s="14"/>
      <c r="K48" s="21"/>
      <c r="L48" s="473"/>
      <c r="M48" s="22"/>
      <c r="N48" s="387"/>
    </row>
    <row r="49" spans="1:18" s="18" customFormat="1" ht="15.75" customHeight="1" x14ac:dyDescent="0.25">
      <c r="A49" s="385"/>
      <c r="B49" s="386" t="s">
        <v>5</v>
      </c>
      <c r="C49" s="41"/>
      <c r="D49" s="29"/>
      <c r="E49" s="28"/>
      <c r="F49" s="14"/>
      <c r="G49" s="452"/>
      <c r="H49" s="52"/>
      <c r="I49" s="14"/>
      <c r="J49" s="28"/>
      <c r="K49" s="28"/>
      <c r="L49" s="28"/>
      <c r="M49" s="25"/>
      <c r="N49" s="386" t="s">
        <v>5</v>
      </c>
    </row>
    <row r="50" spans="1:18" s="33" customFormat="1" ht="15.75" customHeight="1" thickBot="1" x14ac:dyDescent="0.3">
      <c r="A50" s="385"/>
      <c r="B50" s="387"/>
      <c r="C50" s="44"/>
      <c r="D50" s="29"/>
      <c r="E50" s="21"/>
      <c r="F50" s="21"/>
      <c r="G50" s="473"/>
      <c r="H50" s="21"/>
      <c r="I50" s="21"/>
      <c r="J50" s="21"/>
      <c r="K50" s="21"/>
      <c r="L50" s="21"/>
      <c r="M50" s="22"/>
      <c r="N50" s="387"/>
      <c r="Q50" s="53"/>
      <c r="R50" s="53"/>
    </row>
    <row r="51" spans="1:18" s="18" customFormat="1" ht="15.75" customHeight="1" x14ac:dyDescent="0.25">
      <c r="A51" s="385"/>
      <c r="B51" s="386" t="s">
        <v>6</v>
      </c>
      <c r="C51" s="41"/>
      <c r="D51" s="452"/>
      <c r="E51" s="15"/>
      <c r="F51" s="14"/>
      <c r="G51" s="14"/>
      <c r="H51" s="14"/>
      <c r="I51" s="14"/>
      <c r="J51" s="474"/>
      <c r="K51" s="28"/>
      <c r="L51" s="28"/>
      <c r="M51" s="452"/>
      <c r="N51" s="378" t="s">
        <v>6</v>
      </c>
    </row>
    <row r="52" spans="1:18" s="33" customFormat="1" ht="15.75" customHeight="1" thickBot="1" x14ac:dyDescent="0.3">
      <c r="A52" s="385"/>
      <c r="B52" s="387"/>
      <c r="C52" s="44"/>
      <c r="D52" s="473"/>
      <c r="E52" s="43"/>
      <c r="F52" s="21"/>
      <c r="G52" s="21"/>
      <c r="H52" s="21"/>
      <c r="I52" s="21"/>
      <c r="J52" s="475"/>
      <c r="K52" s="21"/>
      <c r="L52" s="21"/>
      <c r="M52" s="473"/>
      <c r="N52" s="379"/>
    </row>
    <row r="53" spans="1:18" s="18" customFormat="1" ht="15.75" customHeight="1" x14ac:dyDescent="0.25">
      <c r="A53" s="385"/>
      <c r="B53" s="409" t="s">
        <v>7</v>
      </c>
      <c r="C53" s="54"/>
      <c r="D53" s="28"/>
      <c r="E53" s="29"/>
      <c r="F53" s="15"/>
      <c r="G53" s="15"/>
      <c r="H53" s="28"/>
      <c r="I53" s="28"/>
      <c r="J53" s="28"/>
      <c r="K53" s="28"/>
      <c r="L53" s="181"/>
      <c r="M53" s="181"/>
      <c r="N53" s="378" t="s">
        <v>8</v>
      </c>
    </row>
    <row r="54" spans="1:18" s="33" customFormat="1" ht="15.75" customHeight="1" thickBot="1" x14ac:dyDescent="0.3">
      <c r="A54" s="385"/>
      <c r="B54" s="445"/>
      <c r="C54" s="41"/>
      <c r="D54" s="14"/>
      <c r="E54" s="29"/>
      <c r="F54" s="14"/>
      <c r="G54" s="14"/>
      <c r="H54" s="14"/>
      <c r="I54" s="14"/>
      <c r="J54" s="14"/>
      <c r="K54" s="14"/>
      <c r="L54" s="193"/>
      <c r="M54" s="193"/>
      <c r="N54" s="379"/>
    </row>
    <row r="55" spans="1:18" ht="15.75" customHeight="1" thickBot="1" x14ac:dyDescent="0.35">
      <c r="A55" s="45"/>
      <c r="B55" s="34"/>
      <c r="C55" s="194"/>
      <c r="D55" s="46"/>
      <c r="E55" s="47"/>
      <c r="F55" s="47"/>
      <c r="G55" s="195"/>
      <c r="H55" s="47"/>
      <c r="I55" s="196"/>
      <c r="J55" s="196"/>
      <c r="K55" s="197"/>
      <c r="L55" s="197"/>
      <c r="M55" s="198"/>
      <c r="N55" s="37"/>
    </row>
    <row r="56" spans="1:18" ht="15.75" customHeight="1" x14ac:dyDescent="0.25">
      <c r="A56" s="385" t="s">
        <v>12</v>
      </c>
      <c r="B56" s="388" t="s">
        <v>2</v>
      </c>
      <c r="C56" s="41"/>
      <c r="D56" s="182"/>
      <c r="E56" s="29"/>
      <c r="F56" s="14"/>
      <c r="G56" s="478"/>
      <c r="H56" s="453"/>
      <c r="I56" s="453"/>
      <c r="J56" s="14"/>
      <c r="K56" s="453"/>
      <c r="L56" s="29"/>
      <c r="M56" s="25"/>
      <c r="N56" s="386" t="s">
        <v>2</v>
      </c>
    </row>
    <row r="57" spans="1:18" ht="15.75" customHeight="1" thickBot="1" x14ac:dyDescent="0.3">
      <c r="A57" s="385"/>
      <c r="B57" s="387"/>
      <c r="C57" s="44"/>
      <c r="D57" s="21" t="s">
        <v>25</v>
      </c>
      <c r="E57" s="29"/>
      <c r="F57" s="21"/>
      <c r="G57" s="475"/>
      <c r="H57" s="473"/>
      <c r="I57" s="473"/>
      <c r="J57" s="21"/>
      <c r="K57" s="473"/>
      <c r="L57" s="29"/>
      <c r="M57" s="22"/>
      <c r="N57" s="387"/>
    </row>
    <row r="58" spans="1:18" s="18" customFormat="1" ht="15.75" customHeight="1" x14ac:dyDescent="0.25">
      <c r="A58" s="385"/>
      <c r="B58" s="386" t="s">
        <v>3</v>
      </c>
      <c r="C58" s="42"/>
      <c r="D58" s="14"/>
      <c r="E58" s="28"/>
      <c r="F58" s="452"/>
      <c r="G58" s="14"/>
      <c r="H58" s="15"/>
      <c r="I58" s="14"/>
      <c r="J58" s="14"/>
      <c r="K58" s="28"/>
      <c r="L58" s="28"/>
      <c r="M58" s="25"/>
      <c r="N58" s="386" t="s">
        <v>3</v>
      </c>
    </row>
    <row r="59" spans="1:18" s="33" customFormat="1" ht="15.75" customHeight="1" thickBot="1" x14ac:dyDescent="0.3">
      <c r="A59" s="385"/>
      <c r="B59" s="387"/>
      <c r="C59" s="44"/>
      <c r="D59" s="21"/>
      <c r="E59" s="21"/>
      <c r="F59" s="473"/>
      <c r="G59" s="21"/>
      <c r="H59" s="21"/>
      <c r="I59" s="21"/>
      <c r="J59" s="21"/>
      <c r="K59" s="21"/>
      <c r="L59" s="21"/>
      <c r="M59" s="22"/>
      <c r="N59" s="387"/>
    </row>
    <row r="60" spans="1:18" s="18" customFormat="1" ht="15.75" customHeight="1" x14ac:dyDescent="0.25">
      <c r="A60" s="385"/>
      <c r="B60" s="386" t="s">
        <v>4</v>
      </c>
      <c r="C60" s="41"/>
      <c r="D60" s="14"/>
      <c r="E60" s="14"/>
      <c r="F60" s="14"/>
      <c r="G60" s="474"/>
      <c r="H60" s="15"/>
      <c r="I60" s="14"/>
      <c r="J60" s="28"/>
      <c r="K60" s="28"/>
      <c r="L60" s="14"/>
      <c r="M60" s="25"/>
      <c r="N60" s="386" t="s">
        <v>4</v>
      </c>
    </row>
    <row r="61" spans="1:18" s="33" customFormat="1" ht="15.75" customHeight="1" thickBot="1" x14ac:dyDescent="0.3">
      <c r="A61" s="385"/>
      <c r="B61" s="387"/>
      <c r="C61" s="44"/>
      <c r="D61" s="21"/>
      <c r="E61" s="21"/>
      <c r="F61" s="21"/>
      <c r="G61" s="475"/>
      <c r="H61" s="21"/>
      <c r="I61" s="21"/>
      <c r="J61" s="21"/>
      <c r="K61" s="21"/>
      <c r="L61" s="21"/>
      <c r="M61" s="22"/>
      <c r="N61" s="387"/>
    </row>
    <row r="62" spans="1:18" s="18" customFormat="1" ht="15.75" customHeight="1" x14ac:dyDescent="0.25">
      <c r="A62" s="385"/>
      <c r="B62" s="386" t="s">
        <v>5</v>
      </c>
      <c r="C62" s="42"/>
      <c r="D62" s="14"/>
      <c r="E62" s="14"/>
      <c r="F62" s="14"/>
      <c r="G62" s="222"/>
      <c r="H62" s="15"/>
      <c r="I62" s="14"/>
      <c r="J62" s="14"/>
      <c r="K62" s="28"/>
      <c r="L62" s="28"/>
      <c r="M62" s="25"/>
      <c r="N62" s="386" t="s">
        <v>5</v>
      </c>
    </row>
    <row r="63" spans="1:18" s="33" customFormat="1" ht="15.75" customHeight="1" thickBot="1" x14ac:dyDescent="0.3">
      <c r="A63" s="385"/>
      <c r="B63" s="387"/>
      <c r="C63" s="44"/>
      <c r="D63" s="29"/>
      <c r="E63" s="21"/>
      <c r="F63" s="21"/>
      <c r="G63" s="175"/>
      <c r="H63" s="21"/>
      <c r="I63" s="21"/>
      <c r="J63" s="21"/>
      <c r="K63" s="21"/>
      <c r="L63" s="21"/>
      <c r="M63" s="22"/>
      <c r="N63" s="387"/>
    </row>
    <row r="64" spans="1:18" s="18" customFormat="1" ht="15.75" customHeight="1" x14ac:dyDescent="0.25">
      <c r="A64" s="385"/>
      <c r="B64" s="386" t="s">
        <v>6</v>
      </c>
      <c r="C64" s="41"/>
      <c r="D64" s="28"/>
      <c r="E64" s="14"/>
      <c r="F64" s="14"/>
      <c r="G64" s="28"/>
      <c r="H64" s="474"/>
      <c r="I64" s="14"/>
      <c r="J64" s="29"/>
      <c r="K64" s="28"/>
      <c r="L64" s="28"/>
      <c r="M64" s="25"/>
      <c r="N64" s="386" t="s">
        <v>6</v>
      </c>
    </row>
    <row r="65" spans="1:14" s="33" customFormat="1" ht="15.75" customHeight="1" thickBot="1" x14ac:dyDescent="0.3">
      <c r="A65" s="385"/>
      <c r="B65" s="387"/>
      <c r="C65" s="44"/>
      <c r="D65" s="21"/>
      <c r="E65" s="21"/>
      <c r="F65" s="21"/>
      <c r="G65" s="21"/>
      <c r="H65" s="478"/>
      <c r="I65" s="21"/>
      <c r="J65" s="29"/>
      <c r="K65" s="21"/>
      <c r="L65" s="21"/>
      <c r="M65" s="22"/>
      <c r="N65" s="387"/>
    </row>
    <row r="66" spans="1:14" s="18" customFormat="1" ht="15.75" customHeight="1" x14ac:dyDescent="0.25">
      <c r="A66" s="385"/>
      <c r="B66" s="386" t="s">
        <v>7</v>
      </c>
      <c r="C66" s="474"/>
      <c r="D66" s="14"/>
      <c r="E66" s="15"/>
      <c r="F66" s="55"/>
      <c r="G66" s="24"/>
      <c r="H66" s="28"/>
      <c r="I66" s="483"/>
      <c r="J66" s="452"/>
      <c r="K66" s="485"/>
      <c r="L66" s="452"/>
      <c r="M66" s="474"/>
      <c r="N66" s="378" t="s">
        <v>8</v>
      </c>
    </row>
    <row r="67" spans="1:14" s="33" customFormat="1" ht="15.75" customHeight="1" thickBot="1" x14ac:dyDescent="0.3">
      <c r="A67" s="385"/>
      <c r="B67" s="388"/>
      <c r="C67" s="478"/>
      <c r="D67" s="14"/>
      <c r="E67" s="14"/>
      <c r="F67" s="20"/>
      <c r="G67" s="24"/>
      <c r="H67" s="211"/>
      <c r="I67" s="484"/>
      <c r="J67" s="453"/>
      <c r="K67" s="486"/>
      <c r="L67" s="453"/>
      <c r="M67" s="478"/>
      <c r="N67" s="379"/>
    </row>
    <row r="68" spans="1:14" ht="15.75" customHeight="1" thickBot="1" x14ac:dyDescent="0.35">
      <c r="A68" s="45"/>
      <c r="B68" s="34"/>
      <c r="C68" s="46"/>
      <c r="D68" s="46"/>
      <c r="E68" s="47"/>
      <c r="F68" s="47"/>
      <c r="G68" s="223"/>
      <c r="H68" s="177"/>
      <c r="I68" s="196"/>
      <c r="J68" s="196"/>
      <c r="K68" s="220"/>
      <c r="L68" s="196"/>
      <c r="M68" s="198"/>
      <c r="N68" s="37"/>
    </row>
    <row r="69" spans="1:14" ht="15.75" customHeight="1" x14ac:dyDescent="0.25">
      <c r="A69" s="385" t="s">
        <v>13</v>
      </c>
      <c r="B69" s="388" t="s">
        <v>2</v>
      </c>
      <c r="C69" s="487"/>
      <c r="D69" s="489"/>
      <c r="E69" s="489"/>
      <c r="F69" s="491"/>
      <c r="G69" s="28"/>
      <c r="H69" s="492"/>
      <c r="I69" s="491"/>
      <c r="J69" s="494"/>
      <c r="K69" s="225"/>
      <c r="L69" s="496"/>
      <c r="M69" s="25"/>
      <c r="N69" s="386" t="s">
        <v>2</v>
      </c>
    </row>
    <row r="70" spans="1:14" ht="15.75" customHeight="1" thickBot="1" x14ac:dyDescent="0.3">
      <c r="A70" s="385"/>
      <c r="B70" s="387"/>
      <c r="C70" s="488"/>
      <c r="D70" s="490"/>
      <c r="E70" s="490"/>
      <c r="F70" s="491"/>
      <c r="G70" s="21"/>
      <c r="H70" s="493"/>
      <c r="I70" s="491"/>
      <c r="J70" s="495"/>
      <c r="K70" s="180"/>
      <c r="L70" s="497"/>
      <c r="M70" s="22"/>
      <c r="N70" s="387"/>
    </row>
    <row r="71" spans="1:14" s="18" customFormat="1" ht="15.75" customHeight="1" x14ac:dyDescent="0.25">
      <c r="A71" s="385"/>
      <c r="B71" s="386" t="s">
        <v>3</v>
      </c>
      <c r="C71" s="488"/>
      <c r="D71" s="490"/>
      <c r="E71" s="452"/>
      <c r="F71" s="490"/>
      <c r="G71" s="211"/>
      <c r="H71" s="495"/>
      <c r="I71" s="183"/>
      <c r="J71" s="224"/>
      <c r="K71" s="495"/>
      <c r="L71" s="183"/>
      <c r="M71" s="226"/>
      <c r="N71" s="386" t="s">
        <v>3</v>
      </c>
    </row>
    <row r="72" spans="1:14" s="33" customFormat="1" ht="15.75" customHeight="1" thickBot="1" x14ac:dyDescent="0.3">
      <c r="A72" s="385"/>
      <c r="B72" s="387"/>
      <c r="C72" s="488"/>
      <c r="D72" s="490"/>
      <c r="E72" s="473"/>
      <c r="F72" s="490"/>
      <c r="G72" s="57"/>
      <c r="H72" s="495"/>
      <c r="I72" s="57"/>
      <c r="J72" s="219"/>
      <c r="K72" s="495"/>
      <c r="L72" s="57"/>
      <c r="M72" s="221"/>
      <c r="N72" s="387"/>
    </row>
    <row r="73" spans="1:14" s="18" customFormat="1" ht="15.75" customHeight="1" x14ac:dyDescent="0.25">
      <c r="A73" s="385"/>
      <c r="B73" s="386" t="s">
        <v>4</v>
      </c>
      <c r="C73" s="488"/>
      <c r="D73" s="493"/>
      <c r="E73" s="490"/>
      <c r="F73" s="56"/>
      <c r="G73" s="56"/>
      <c r="H73" s="499"/>
      <c r="I73" s="489"/>
      <c r="J73" s="500"/>
      <c r="K73" s="490"/>
      <c r="L73" s="490"/>
      <c r="M73" s="474" t="s">
        <v>14</v>
      </c>
      <c r="N73" s="378" t="s">
        <v>4</v>
      </c>
    </row>
    <row r="74" spans="1:14" s="33" customFormat="1" ht="15.75" customHeight="1" thickBot="1" x14ac:dyDescent="0.3">
      <c r="A74" s="385"/>
      <c r="B74" s="387"/>
      <c r="C74" s="488"/>
      <c r="D74" s="493"/>
      <c r="E74" s="490"/>
      <c r="F74" s="57"/>
      <c r="G74" s="57"/>
      <c r="H74" s="499"/>
      <c r="I74" s="490"/>
      <c r="J74" s="489"/>
      <c r="K74" s="490"/>
      <c r="L74" s="490"/>
      <c r="M74" s="475"/>
      <c r="N74" s="379"/>
    </row>
    <row r="75" spans="1:14" s="18" customFormat="1" ht="15.75" customHeight="1" x14ac:dyDescent="0.25">
      <c r="A75" s="385"/>
      <c r="B75" s="386" t="s">
        <v>5</v>
      </c>
      <c r="C75" s="488"/>
      <c r="D75" s="56"/>
      <c r="E75" s="452"/>
      <c r="F75" s="495"/>
      <c r="G75" s="28"/>
      <c r="H75" s="499"/>
      <c r="I75" s="490"/>
      <c r="J75" s="490"/>
      <c r="K75" s="490"/>
      <c r="L75" s="490"/>
      <c r="M75" s="25"/>
      <c r="N75" s="386" t="s">
        <v>5</v>
      </c>
    </row>
    <row r="76" spans="1:14" s="33" customFormat="1" ht="15.75" customHeight="1" thickBot="1" x14ac:dyDescent="0.3">
      <c r="A76" s="385"/>
      <c r="B76" s="387"/>
      <c r="C76" s="501"/>
      <c r="D76" s="59"/>
      <c r="E76" s="502"/>
      <c r="F76" s="503"/>
      <c r="G76" s="58"/>
      <c r="H76" s="504"/>
      <c r="I76" s="498"/>
      <c r="J76" s="498"/>
      <c r="K76" s="498"/>
      <c r="L76" s="498"/>
      <c r="M76" s="179"/>
      <c r="N76" s="387"/>
    </row>
    <row r="77" spans="1:14" s="18" customFormat="1" ht="15.75" customHeight="1" x14ac:dyDescent="0.25">
      <c r="A77" s="385"/>
      <c r="B77" s="390"/>
      <c r="C77" s="60"/>
      <c r="D77" s="393" t="s">
        <v>15</v>
      </c>
      <c r="E77" s="394"/>
      <c r="F77" s="394"/>
      <c r="G77" s="394"/>
      <c r="H77" s="394"/>
      <c r="I77" s="61"/>
      <c r="J77" s="61"/>
      <c r="K77" s="61"/>
      <c r="L77" s="61"/>
      <c r="M77" s="62"/>
      <c r="N77" s="398"/>
    </row>
    <row r="78" spans="1:14" s="33" customFormat="1" ht="15.75" customHeight="1" x14ac:dyDescent="0.25">
      <c r="A78" s="385"/>
      <c r="B78" s="390"/>
      <c r="C78" s="64"/>
      <c r="D78" s="392"/>
      <c r="E78" s="392"/>
      <c r="F78" s="392"/>
      <c r="G78" s="392"/>
      <c r="H78" s="392"/>
      <c r="I78" s="65"/>
      <c r="J78" s="65"/>
      <c r="K78" s="65"/>
      <c r="L78" s="65"/>
      <c r="M78" s="66"/>
      <c r="N78" s="399"/>
    </row>
    <row r="79" spans="1:14" s="18" customFormat="1" ht="15.75" customHeight="1" x14ac:dyDescent="0.25">
      <c r="A79" s="385"/>
      <c r="B79" s="390"/>
      <c r="C79" s="64"/>
      <c r="D79" s="391" t="s">
        <v>16</v>
      </c>
      <c r="E79" s="392"/>
      <c r="F79" s="392"/>
      <c r="G79" s="392"/>
      <c r="H79" s="392"/>
      <c r="I79" s="67"/>
      <c r="J79" s="67"/>
      <c r="K79" s="67"/>
      <c r="L79" s="67"/>
      <c r="M79" s="68"/>
      <c r="N79" s="398"/>
    </row>
    <row r="80" spans="1:14" s="33" customFormat="1" ht="15.75" customHeight="1" x14ac:dyDescent="0.25">
      <c r="A80" s="385"/>
      <c r="B80" s="390"/>
      <c r="C80" s="69"/>
      <c r="D80" s="392"/>
      <c r="E80" s="392"/>
      <c r="F80" s="392"/>
      <c r="G80" s="392"/>
      <c r="H80" s="392"/>
      <c r="I80" s="70"/>
      <c r="J80" s="70"/>
      <c r="K80" s="70"/>
      <c r="L80" s="70"/>
      <c r="M80" s="71"/>
      <c r="N80" s="399"/>
    </row>
    <row r="81" spans="1:14" s="18" customFormat="1" ht="15.75" customHeight="1" x14ac:dyDescent="0.3">
      <c r="A81" s="385"/>
      <c r="B81" s="390"/>
      <c r="C81" s="396">
        <v>802</v>
      </c>
      <c r="D81" s="397">
        <v>804</v>
      </c>
      <c r="E81" s="397">
        <v>808</v>
      </c>
      <c r="F81" s="172">
        <v>809</v>
      </c>
      <c r="G81" s="397">
        <v>810</v>
      </c>
      <c r="H81" s="397">
        <v>811</v>
      </c>
      <c r="I81" s="401">
        <v>910</v>
      </c>
      <c r="J81" s="401">
        <v>1009</v>
      </c>
      <c r="K81" s="401">
        <v>1111</v>
      </c>
      <c r="L81" s="401">
        <v>1112</v>
      </c>
      <c r="M81" s="400">
        <v>1206</v>
      </c>
      <c r="N81" s="72"/>
    </row>
    <row r="82" spans="1:14" s="23" customFormat="1" ht="15.75" customHeight="1" thickBot="1" x14ac:dyDescent="0.35">
      <c r="A82" s="389"/>
      <c r="B82" s="395"/>
      <c r="C82" s="396"/>
      <c r="D82" s="397"/>
      <c r="E82" s="397"/>
      <c r="F82" s="172"/>
      <c r="G82" s="397"/>
      <c r="H82" s="397"/>
      <c r="I82" s="401"/>
      <c r="J82" s="401"/>
      <c r="K82" s="401"/>
      <c r="L82" s="401"/>
      <c r="M82" s="400"/>
      <c r="N82" s="73"/>
    </row>
    <row r="83" spans="1:14" ht="15.75" customHeight="1" x14ac:dyDescent="0.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</row>
    <row r="84" spans="1:14" ht="15.75" customHeight="1" x14ac:dyDescent="0.3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</row>
    <row r="85" spans="1:14" s="75" customFormat="1" ht="15.75" customHeight="1" x14ac:dyDescent="0.3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</row>
    <row r="86" spans="1:14" ht="15.75" customHeight="1" x14ac:dyDescent="0.3">
      <c r="A86" s="76"/>
      <c r="B86" s="76"/>
      <c r="C86" s="76"/>
      <c r="D86" s="76"/>
      <c r="E86" s="76"/>
      <c r="F86" s="76"/>
      <c r="H86" s="76"/>
      <c r="I86" s="76"/>
      <c r="J86" s="76"/>
      <c r="K86" s="76"/>
      <c r="L86" s="76"/>
      <c r="M86" s="76"/>
      <c r="N86" s="76"/>
    </row>
    <row r="87" spans="1:14" ht="15.75" customHeight="1" x14ac:dyDescent="0.3">
      <c r="A87" s="76"/>
      <c r="B87" s="76"/>
      <c r="C87" s="76"/>
      <c r="D87" s="76"/>
      <c r="E87" s="76"/>
      <c r="F87" s="76"/>
      <c r="H87" s="76"/>
      <c r="I87" s="76"/>
      <c r="J87" s="76"/>
      <c r="K87" s="76"/>
      <c r="L87" s="76"/>
      <c r="M87" s="76"/>
      <c r="N87" s="76"/>
    </row>
    <row r="88" spans="1:14" ht="15.75" customHeight="1" x14ac:dyDescent="0.3">
      <c r="A88" s="76"/>
      <c r="B88" s="76"/>
      <c r="C88" s="76"/>
      <c r="D88" s="76"/>
      <c r="E88" s="76"/>
      <c r="F88" s="76"/>
      <c r="H88" s="76"/>
      <c r="I88" s="76"/>
      <c r="J88" s="76"/>
      <c r="K88" s="76"/>
      <c r="L88" s="76"/>
      <c r="M88" s="76"/>
      <c r="N88" s="76"/>
    </row>
    <row r="89" spans="1:14" ht="15.75" customHeight="1" x14ac:dyDescent="0.3">
      <c r="A89" s="76"/>
      <c r="B89" s="76"/>
      <c r="C89" s="76"/>
      <c r="D89" s="76"/>
      <c r="E89" s="76"/>
      <c r="F89" s="76"/>
      <c r="H89" s="76"/>
      <c r="I89" s="76"/>
      <c r="J89" s="76"/>
      <c r="K89" s="76"/>
      <c r="L89" s="76"/>
      <c r="M89" s="76"/>
      <c r="N89" s="76"/>
    </row>
    <row r="90" spans="1:14" ht="15.75" customHeight="1" x14ac:dyDescent="0.3">
      <c r="A90" s="76"/>
      <c r="B90" s="76"/>
      <c r="C90" s="76"/>
      <c r="D90" s="76"/>
      <c r="E90" s="76"/>
      <c r="F90" s="76"/>
      <c r="H90" s="76"/>
      <c r="I90" s="76"/>
      <c r="J90" s="76"/>
      <c r="K90" s="76"/>
      <c r="L90" s="76"/>
      <c r="M90" s="76"/>
      <c r="N90" s="76"/>
    </row>
    <row r="91" spans="1:14" ht="15.75" customHeight="1" x14ac:dyDescent="0.3">
      <c r="A91" s="76"/>
      <c r="B91" s="76"/>
      <c r="C91" s="76"/>
      <c r="D91" s="76"/>
      <c r="E91" s="76"/>
      <c r="F91" s="76"/>
      <c r="H91" s="76"/>
      <c r="I91" s="76"/>
      <c r="J91" s="76"/>
      <c r="K91" s="76"/>
      <c r="L91" s="76"/>
      <c r="M91" s="76"/>
      <c r="N91" s="76"/>
    </row>
    <row r="92" spans="1:14" ht="15.75" customHeight="1" x14ac:dyDescent="0.3">
      <c r="A92" s="76"/>
      <c r="B92" s="76"/>
      <c r="C92" s="76"/>
      <c r="D92" s="76"/>
      <c r="E92" s="76"/>
      <c r="F92" s="76"/>
      <c r="H92" s="76"/>
      <c r="I92" s="76"/>
      <c r="J92" s="76"/>
      <c r="K92" s="76"/>
      <c r="L92" s="76"/>
      <c r="M92" s="76"/>
      <c r="N92" s="76"/>
    </row>
    <row r="93" spans="1:14" ht="15.75" customHeight="1" x14ac:dyDescent="0.3">
      <c r="A93" s="76"/>
      <c r="B93" s="76"/>
      <c r="C93" s="76"/>
      <c r="D93" s="76"/>
      <c r="E93" s="76"/>
      <c r="F93" s="76"/>
      <c r="H93" s="76"/>
      <c r="I93" s="76"/>
      <c r="J93" s="76"/>
      <c r="K93" s="76"/>
      <c r="L93" s="76"/>
      <c r="M93" s="76"/>
      <c r="N93" s="76"/>
    </row>
    <row r="94" spans="1:14" ht="15.75" customHeight="1" x14ac:dyDescent="0.3">
      <c r="A94" s="76"/>
      <c r="B94" s="76"/>
      <c r="C94" s="76"/>
      <c r="D94" s="76"/>
      <c r="E94" s="76"/>
      <c r="F94" s="76"/>
      <c r="H94" s="76"/>
      <c r="I94" s="76"/>
      <c r="J94" s="76"/>
      <c r="K94" s="76"/>
      <c r="L94" s="76"/>
      <c r="M94" s="76"/>
      <c r="N94" s="76"/>
    </row>
    <row r="95" spans="1:14" ht="15.75" customHeight="1" x14ac:dyDescent="0.3">
      <c r="A95" s="76"/>
      <c r="B95" s="76"/>
      <c r="C95" s="76"/>
      <c r="D95" s="76"/>
      <c r="E95" s="76"/>
      <c r="F95" s="76"/>
      <c r="H95" s="76"/>
      <c r="I95" s="76"/>
      <c r="J95" s="76"/>
      <c r="K95" s="76"/>
      <c r="L95" s="76"/>
      <c r="M95" s="76"/>
      <c r="N95" s="76"/>
    </row>
    <row r="96" spans="1:14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</sheetData>
  <mergeCells count="174">
    <mergeCell ref="B77:B78"/>
    <mergeCell ref="D77:H78"/>
    <mergeCell ref="N77:N78"/>
    <mergeCell ref="B79:B80"/>
    <mergeCell ref="D79:H80"/>
    <mergeCell ref="N79:N80"/>
    <mergeCell ref="K75:K76"/>
    <mergeCell ref="J81:J82"/>
    <mergeCell ref="K81:K82"/>
    <mergeCell ref="L81:L82"/>
    <mergeCell ref="M81:M82"/>
    <mergeCell ref="B81:B82"/>
    <mergeCell ref="C81:C82"/>
    <mergeCell ref="D81:D82"/>
    <mergeCell ref="E81:E82"/>
    <mergeCell ref="G81:G82"/>
    <mergeCell ref="H81:H82"/>
    <mergeCell ref="I81:I82"/>
    <mergeCell ref="B75:B76"/>
    <mergeCell ref="C75:C76"/>
    <mergeCell ref="E75:E76"/>
    <mergeCell ref="F75:F76"/>
    <mergeCell ref="H75:H76"/>
    <mergeCell ref="I75:I76"/>
    <mergeCell ref="J75:J76"/>
    <mergeCell ref="L75:L76"/>
    <mergeCell ref="N75:N76"/>
    <mergeCell ref="D73:D74"/>
    <mergeCell ref="E73:E74"/>
    <mergeCell ref="H73:H74"/>
    <mergeCell ref="I73:I74"/>
    <mergeCell ref="J73:J74"/>
    <mergeCell ref="K73:K74"/>
    <mergeCell ref="L73:L74"/>
    <mergeCell ref="M73:M74"/>
    <mergeCell ref="N73:N74"/>
    <mergeCell ref="L66:L67"/>
    <mergeCell ref="M66:M67"/>
    <mergeCell ref="N66:N67"/>
    <mergeCell ref="A69:A82"/>
    <mergeCell ref="B69:B70"/>
    <mergeCell ref="C69:C70"/>
    <mergeCell ref="D69:D70"/>
    <mergeCell ref="E69:E70"/>
    <mergeCell ref="F69:F70"/>
    <mergeCell ref="H69:H70"/>
    <mergeCell ref="I69:I70"/>
    <mergeCell ref="J69:J70"/>
    <mergeCell ref="L69:L70"/>
    <mergeCell ref="N69:N70"/>
    <mergeCell ref="B71:B72"/>
    <mergeCell ref="C71:C72"/>
    <mergeCell ref="D71:D72"/>
    <mergeCell ref="E71:E72"/>
    <mergeCell ref="F71:F72"/>
    <mergeCell ref="H71:H72"/>
    <mergeCell ref="K71:K72"/>
    <mergeCell ref="N71:N72"/>
    <mergeCell ref="B73:B74"/>
    <mergeCell ref="C73:C74"/>
    <mergeCell ref="N49:N50"/>
    <mergeCell ref="N56:N57"/>
    <mergeCell ref="B58:B59"/>
    <mergeCell ref="F58:F59"/>
    <mergeCell ref="N58:N59"/>
    <mergeCell ref="B60:B61"/>
    <mergeCell ref="G60:G61"/>
    <mergeCell ref="N60:N61"/>
    <mergeCell ref="A56:A67"/>
    <mergeCell ref="B56:B57"/>
    <mergeCell ref="G56:G57"/>
    <mergeCell ref="H56:H57"/>
    <mergeCell ref="I56:I57"/>
    <mergeCell ref="K56:K57"/>
    <mergeCell ref="B62:B63"/>
    <mergeCell ref="N62:N63"/>
    <mergeCell ref="B64:B65"/>
    <mergeCell ref="H64:H65"/>
    <mergeCell ref="N64:N65"/>
    <mergeCell ref="B66:B67"/>
    <mergeCell ref="C66:C67"/>
    <mergeCell ref="I66:I67"/>
    <mergeCell ref="J66:J67"/>
    <mergeCell ref="K66:K67"/>
    <mergeCell ref="B40:B41"/>
    <mergeCell ref="F40:F41"/>
    <mergeCell ref="M40:M41"/>
    <mergeCell ref="N40:N41"/>
    <mergeCell ref="A43:A54"/>
    <mergeCell ref="B43:B44"/>
    <mergeCell ref="E43:E44"/>
    <mergeCell ref="M43:M44"/>
    <mergeCell ref="N43:N44"/>
    <mergeCell ref="B45:B46"/>
    <mergeCell ref="B51:B52"/>
    <mergeCell ref="D51:D52"/>
    <mergeCell ref="J51:J52"/>
    <mergeCell ref="M51:M52"/>
    <mergeCell ref="N51:N52"/>
    <mergeCell ref="B53:B54"/>
    <mergeCell ref="N53:N54"/>
    <mergeCell ref="K45:K46"/>
    <mergeCell ref="N45:N46"/>
    <mergeCell ref="B47:B48"/>
    <mergeCell ref="L47:L48"/>
    <mergeCell ref="N47:N48"/>
    <mergeCell ref="B49:B50"/>
    <mergeCell ref="G49:G50"/>
    <mergeCell ref="B36:B37"/>
    <mergeCell ref="E36:E37"/>
    <mergeCell ref="G36:G37"/>
    <mergeCell ref="N36:N37"/>
    <mergeCell ref="B38:B39"/>
    <mergeCell ref="N38:N39"/>
    <mergeCell ref="N27:N28"/>
    <mergeCell ref="A30:A41"/>
    <mergeCell ref="B30:B31"/>
    <mergeCell ref="N30:N31"/>
    <mergeCell ref="B32:B33"/>
    <mergeCell ref="N32:N33"/>
    <mergeCell ref="B34:B35"/>
    <mergeCell ref="J34:J35"/>
    <mergeCell ref="L34:L35"/>
    <mergeCell ref="N34:N35"/>
    <mergeCell ref="B27:B28"/>
    <mergeCell ref="D27:D28"/>
    <mergeCell ref="E27:E28"/>
    <mergeCell ref="F27:F28"/>
    <mergeCell ref="G27:G28"/>
    <mergeCell ref="L27:L28"/>
    <mergeCell ref="A17:A28"/>
    <mergeCell ref="B17:B18"/>
    <mergeCell ref="B25:B26"/>
    <mergeCell ref="G25:G26"/>
    <mergeCell ref="I25:I26"/>
    <mergeCell ref="K25:K26"/>
    <mergeCell ref="L25:L26"/>
    <mergeCell ref="N25:N26"/>
    <mergeCell ref="B23:B24"/>
    <mergeCell ref="C23:C24"/>
    <mergeCell ref="D23:D24"/>
    <mergeCell ref="I23:I24"/>
    <mergeCell ref="L23:L24"/>
    <mergeCell ref="N23:N24"/>
    <mergeCell ref="K17:K18"/>
    <mergeCell ref="L17:L18"/>
    <mergeCell ref="N17:N18"/>
    <mergeCell ref="B19:B20"/>
    <mergeCell ref="I19:I20"/>
    <mergeCell ref="N19:N20"/>
    <mergeCell ref="B21:B22"/>
    <mergeCell ref="N21:N22"/>
    <mergeCell ref="N12:N13"/>
    <mergeCell ref="H14:H15"/>
    <mergeCell ref="K14:K15"/>
    <mergeCell ref="L14:L15"/>
    <mergeCell ref="M14:M15"/>
    <mergeCell ref="N14:N15"/>
    <mergeCell ref="L6:L7"/>
    <mergeCell ref="M6:M7"/>
    <mergeCell ref="N6:N7"/>
    <mergeCell ref="N8:N9"/>
    <mergeCell ref="G10:G11"/>
    <mergeCell ref="N10:N11"/>
    <mergeCell ref="A2:B3"/>
    <mergeCell ref="N2:N3"/>
    <mergeCell ref="A4:A15"/>
    <mergeCell ref="C4:C5"/>
    <mergeCell ref="E4:E5"/>
    <mergeCell ref="F4:F5"/>
    <mergeCell ref="L4:L5"/>
    <mergeCell ref="N4:N5"/>
    <mergeCell ref="F6:F7"/>
    <mergeCell ref="I6:I7"/>
  </mergeCells>
  <pageMargins left="0.7" right="0.7" top="0.75" bottom="0.75" header="0.3" footer="0.3"/>
  <pageSetup paperSize="9" scale="57" fitToWidth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4" workbookViewId="0">
      <selection activeCell="B36" sqref="B36"/>
    </sheetView>
  </sheetViews>
  <sheetFormatPr defaultRowHeight="15" x14ac:dyDescent="0.25"/>
  <cols>
    <col min="1" max="1" width="18.5703125" customWidth="1"/>
    <col min="2" max="2" width="18.140625" customWidth="1"/>
    <col min="3" max="3" width="18.42578125" customWidth="1"/>
    <col min="4" max="4" width="18.5703125" customWidth="1"/>
    <col min="5" max="5" width="18" customWidth="1"/>
    <col min="6" max="6" width="18.42578125" customWidth="1"/>
    <col min="7" max="7" width="18" customWidth="1"/>
    <col min="8" max="8" width="18.140625" customWidth="1"/>
    <col min="9" max="12" width="18" customWidth="1"/>
    <col min="13" max="13" width="18.42578125" customWidth="1"/>
    <col min="14" max="14" width="18.28515625" customWidth="1"/>
    <col min="15" max="15" width="18.42578125" customWidth="1"/>
    <col min="16" max="16" width="12.85546875" customWidth="1"/>
  </cols>
  <sheetData>
    <row r="1" spans="1:11" x14ac:dyDescent="0.25">
      <c r="A1" s="165">
        <v>44086</v>
      </c>
      <c r="B1" s="165">
        <v>44093</v>
      </c>
      <c r="C1" s="165">
        <v>44100</v>
      </c>
      <c r="D1" s="165">
        <v>44107</v>
      </c>
    </row>
    <row r="2" spans="1:11" x14ac:dyDescent="0.25">
      <c r="A2" s="166" t="s">
        <v>55</v>
      </c>
      <c r="B2" s="166" t="s">
        <v>55</v>
      </c>
      <c r="C2" s="166" t="s">
        <v>55</v>
      </c>
      <c r="D2" s="166" t="s">
        <v>55</v>
      </c>
    </row>
    <row r="3" spans="1:11" x14ac:dyDescent="0.25">
      <c r="A3" s="166" t="s">
        <v>56</v>
      </c>
      <c r="B3" s="166" t="s">
        <v>56</v>
      </c>
      <c r="C3" s="166" t="s">
        <v>56</v>
      </c>
      <c r="D3" s="166" t="s">
        <v>56</v>
      </c>
    </row>
    <row r="4" spans="1:11" x14ac:dyDescent="0.25">
      <c r="A4" s="166" t="s">
        <v>57</v>
      </c>
      <c r="B4" s="166" t="s">
        <v>57</v>
      </c>
      <c r="C4" s="166" t="s">
        <v>57</v>
      </c>
      <c r="D4" s="166" t="s">
        <v>57</v>
      </c>
    </row>
    <row r="5" spans="1:11" x14ac:dyDescent="0.25">
      <c r="A5" s="166" t="s">
        <v>58</v>
      </c>
      <c r="B5" s="166" t="s">
        <v>58</v>
      </c>
      <c r="C5" s="166" t="s">
        <v>58</v>
      </c>
      <c r="D5" s="166" t="s">
        <v>58</v>
      </c>
    </row>
    <row r="6" spans="1:11" x14ac:dyDescent="0.25">
      <c r="A6" s="166" t="s">
        <v>59</v>
      </c>
      <c r="B6" s="166" t="s">
        <v>60</v>
      </c>
      <c r="C6" s="166" t="s">
        <v>59</v>
      </c>
      <c r="D6" s="166" t="s">
        <v>61</v>
      </c>
    </row>
    <row r="7" spans="1:11" ht="15.75" thickBot="1" x14ac:dyDescent="0.3">
      <c r="A7" s="167" t="s">
        <v>62</v>
      </c>
      <c r="B7" s="167" t="s">
        <v>62</v>
      </c>
      <c r="C7" s="167" t="s">
        <v>62</v>
      </c>
      <c r="D7" s="167" t="s">
        <v>62</v>
      </c>
    </row>
    <row r="8" spans="1:11" ht="15.75" thickBot="1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</row>
    <row r="9" spans="1:11" ht="15.75" thickBot="1" x14ac:dyDescent="0.3">
      <c r="A9" s="165">
        <v>44114</v>
      </c>
      <c r="B9" s="165">
        <v>44121</v>
      </c>
      <c r="C9" s="165">
        <v>44128</v>
      </c>
      <c r="D9" s="168">
        <v>44135</v>
      </c>
      <c r="E9" s="169"/>
      <c r="F9" s="169"/>
      <c r="G9" s="169"/>
      <c r="H9" s="169"/>
      <c r="I9" s="169"/>
      <c r="J9" s="169"/>
      <c r="K9" s="33"/>
    </row>
    <row r="10" spans="1:11" x14ac:dyDescent="0.25">
      <c r="A10" s="166" t="s">
        <v>55</v>
      </c>
      <c r="B10" s="166" t="s">
        <v>55</v>
      </c>
      <c r="C10" s="166" t="s">
        <v>55</v>
      </c>
      <c r="D10" s="170" t="s">
        <v>55</v>
      </c>
      <c r="E10" s="169"/>
      <c r="F10" s="169"/>
      <c r="G10" s="169"/>
      <c r="H10" s="169"/>
      <c r="I10" s="169"/>
      <c r="J10" s="169"/>
      <c r="K10" s="33"/>
    </row>
    <row r="11" spans="1:11" x14ac:dyDescent="0.25">
      <c r="A11" s="166" t="s">
        <v>56</v>
      </c>
      <c r="B11" s="166" t="s">
        <v>56</v>
      </c>
      <c r="C11" s="166" t="s">
        <v>56</v>
      </c>
      <c r="D11" s="166" t="s">
        <v>56</v>
      </c>
      <c r="E11" s="169"/>
      <c r="F11" s="169"/>
      <c r="G11" s="169"/>
      <c r="H11" s="169"/>
      <c r="I11" s="169"/>
      <c r="J11" s="169"/>
      <c r="K11" s="33"/>
    </row>
    <row r="12" spans="1:11" x14ac:dyDescent="0.25">
      <c r="A12" s="166" t="s">
        <v>57</v>
      </c>
      <c r="B12" s="166" t="s">
        <v>57</v>
      </c>
      <c r="C12" s="166" t="s">
        <v>57</v>
      </c>
      <c r="D12" s="166" t="s">
        <v>57</v>
      </c>
      <c r="E12" s="169"/>
      <c r="F12" s="169"/>
      <c r="G12" s="169"/>
      <c r="H12" s="169"/>
      <c r="I12" s="169"/>
      <c r="J12" s="169"/>
      <c r="K12" s="33"/>
    </row>
    <row r="13" spans="1:11" x14ac:dyDescent="0.25">
      <c r="A13" s="166" t="s">
        <v>58</v>
      </c>
      <c r="B13" s="166" t="s">
        <v>58</v>
      </c>
      <c r="C13" s="166" t="s">
        <v>58</v>
      </c>
      <c r="D13" s="166" t="s">
        <v>58</v>
      </c>
      <c r="E13" s="169"/>
      <c r="F13" s="169"/>
      <c r="G13" s="169"/>
      <c r="H13" s="169"/>
      <c r="I13" s="169"/>
      <c r="J13" s="169"/>
      <c r="K13" s="33"/>
    </row>
    <row r="14" spans="1:11" x14ac:dyDescent="0.25">
      <c r="A14" s="166" t="s">
        <v>59</v>
      </c>
      <c r="B14" s="166" t="s">
        <v>60</v>
      </c>
      <c r="C14" s="166" t="s">
        <v>59</v>
      </c>
      <c r="D14" s="166" t="s">
        <v>61</v>
      </c>
      <c r="E14" s="169"/>
      <c r="F14" s="169"/>
      <c r="G14" s="169"/>
      <c r="H14" s="169"/>
      <c r="I14" s="169"/>
      <c r="J14" s="169"/>
      <c r="K14" s="33"/>
    </row>
    <row r="15" spans="1:11" ht="15.75" thickBot="1" x14ac:dyDescent="0.3">
      <c r="A15" s="167" t="s">
        <v>62</v>
      </c>
      <c r="B15" s="167" t="s">
        <v>62</v>
      </c>
      <c r="C15" s="167" t="s">
        <v>62</v>
      </c>
      <c r="D15" s="167" t="s">
        <v>62</v>
      </c>
      <c r="E15" s="169"/>
      <c r="F15" s="169"/>
      <c r="G15" s="169"/>
      <c r="H15" s="169"/>
      <c r="I15" s="169"/>
      <c r="J15" s="169"/>
      <c r="K15" s="33"/>
    </row>
    <row r="16" spans="1:11" ht="15.75" thickBot="1" x14ac:dyDescent="0.3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spans="1:11" x14ac:dyDescent="0.25">
      <c r="A17" s="165">
        <v>44142</v>
      </c>
      <c r="B17" s="165">
        <v>44149</v>
      </c>
      <c r="C17" s="165">
        <v>44156</v>
      </c>
      <c r="D17" s="165">
        <v>44163</v>
      </c>
      <c r="E17" s="33"/>
      <c r="F17" s="33"/>
      <c r="G17" s="33"/>
      <c r="H17" s="33"/>
      <c r="I17" s="33"/>
      <c r="J17" s="33"/>
      <c r="K17" s="33"/>
    </row>
    <row r="18" spans="1:11" x14ac:dyDescent="0.25">
      <c r="A18" s="166" t="s">
        <v>55</v>
      </c>
      <c r="B18" s="166" t="s">
        <v>55</v>
      </c>
      <c r="C18" s="166" t="s">
        <v>55</v>
      </c>
      <c r="D18" s="166" t="s">
        <v>55</v>
      </c>
      <c r="E18" s="33"/>
      <c r="F18" s="33"/>
      <c r="G18" s="33"/>
      <c r="H18" s="33"/>
      <c r="I18" s="33"/>
      <c r="J18" s="33"/>
      <c r="K18" s="33"/>
    </row>
    <row r="19" spans="1:11" x14ac:dyDescent="0.25">
      <c r="A19" s="166" t="s">
        <v>56</v>
      </c>
      <c r="B19" s="166" t="s">
        <v>56</v>
      </c>
      <c r="C19" s="166" t="s">
        <v>56</v>
      </c>
      <c r="D19" s="166" t="s">
        <v>56</v>
      </c>
      <c r="E19" s="33"/>
      <c r="F19" s="33"/>
      <c r="G19" s="33"/>
      <c r="H19" s="33"/>
      <c r="I19" s="33"/>
      <c r="J19" s="33"/>
      <c r="K19" s="33"/>
    </row>
    <row r="20" spans="1:11" x14ac:dyDescent="0.25">
      <c r="A20" s="166" t="s">
        <v>57</v>
      </c>
      <c r="B20" s="166" t="s">
        <v>57</v>
      </c>
      <c r="C20" s="166" t="s">
        <v>57</v>
      </c>
      <c r="D20" s="166" t="s">
        <v>57</v>
      </c>
    </row>
    <row r="21" spans="1:11" x14ac:dyDescent="0.25">
      <c r="A21" s="166" t="s">
        <v>58</v>
      </c>
      <c r="B21" s="166" t="s">
        <v>58</v>
      </c>
      <c r="C21" s="166" t="s">
        <v>58</v>
      </c>
      <c r="D21" s="166" t="s">
        <v>58</v>
      </c>
    </row>
    <row r="22" spans="1:11" x14ac:dyDescent="0.25">
      <c r="A22" s="166" t="s">
        <v>59</v>
      </c>
      <c r="B22" s="166" t="s">
        <v>60</v>
      </c>
      <c r="C22" s="166" t="s">
        <v>59</v>
      </c>
      <c r="D22" s="166" t="s">
        <v>61</v>
      </c>
    </row>
    <row r="23" spans="1:11" ht="15.75" thickBot="1" x14ac:dyDescent="0.3">
      <c r="A23" s="167" t="s">
        <v>62</v>
      </c>
      <c r="B23" s="167" t="s">
        <v>62</v>
      </c>
      <c r="C23" s="167" t="s">
        <v>62</v>
      </c>
      <c r="D23" s="167" t="s">
        <v>62</v>
      </c>
    </row>
    <row r="24" spans="1:11" ht="15.75" thickBot="1" x14ac:dyDescent="0.3"/>
    <row r="25" spans="1:11" x14ac:dyDescent="0.25">
      <c r="A25" s="165">
        <v>44170</v>
      </c>
      <c r="B25" s="165">
        <v>44177</v>
      </c>
      <c r="C25" s="165">
        <v>44184</v>
      </c>
      <c r="D25" s="165">
        <v>44191</v>
      </c>
    </row>
    <row r="26" spans="1:11" x14ac:dyDescent="0.25">
      <c r="A26" s="166" t="s">
        <v>55</v>
      </c>
      <c r="B26" s="166" t="s">
        <v>63</v>
      </c>
      <c r="C26" s="166" t="s">
        <v>55</v>
      </c>
      <c r="D26" s="166" t="s">
        <v>55</v>
      </c>
    </row>
    <row r="27" spans="1:11" x14ac:dyDescent="0.25">
      <c r="A27" s="166" t="s">
        <v>56</v>
      </c>
      <c r="B27" s="166" t="s">
        <v>56</v>
      </c>
      <c r="C27" s="166" t="s">
        <v>56</v>
      </c>
      <c r="D27" s="166" t="s">
        <v>56</v>
      </c>
    </row>
    <row r="28" spans="1:11" x14ac:dyDescent="0.25">
      <c r="A28" s="166" t="s">
        <v>57</v>
      </c>
      <c r="B28" s="166" t="s">
        <v>57</v>
      </c>
      <c r="C28" s="166" t="s">
        <v>57</v>
      </c>
      <c r="D28" s="166" t="s">
        <v>57</v>
      </c>
    </row>
    <row r="29" spans="1:11" x14ac:dyDescent="0.25">
      <c r="A29" s="166" t="s">
        <v>58</v>
      </c>
      <c r="B29" s="166" t="s">
        <v>58</v>
      </c>
      <c r="C29" s="166" t="s">
        <v>58</v>
      </c>
      <c r="D29" s="166" t="s">
        <v>58</v>
      </c>
    </row>
    <row r="30" spans="1:11" x14ac:dyDescent="0.25">
      <c r="A30" s="166" t="s">
        <v>59</v>
      </c>
      <c r="B30" s="166" t="s">
        <v>60</v>
      </c>
      <c r="C30" s="166" t="s">
        <v>59</v>
      </c>
      <c r="D30" s="166" t="s">
        <v>61</v>
      </c>
    </row>
    <row r="31" spans="1:11" ht="15.75" thickBot="1" x14ac:dyDescent="0.3">
      <c r="A31" s="171" t="s">
        <v>62</v>
      </c>
      <c r="B31" s="171" t="s">
        <v>62</v>
      </c>
      <c r="C31" s="171" t="s">
        <v>62</v>
      </c>
      <c r="D31" s="171" t="s">
        <v>62</v>
      </c>
    </row>
  </sheetData>
  <phoneticPr fontId="0" type="noConversion"/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5</vt:i4>
      </vt:variant>
    </vt:vector>
  </HeadingPairs>
  <TitlesOfParts>
    <vt:vector size="11" baseType="lpstr">
      <vt:lpstr>Расписание классов </vt:lpstr>
      <vt:lpstr>Расписание лаборантов 21-22 1се</vt:lpstr>
      <vt:lpstr>Расписание классов весна без 4 </vt:lpstr>
      <vt:lpstr>Расписание лаборантов</vt:lpstr>
      <vt:lpstr>Расписание классов  (2)</vt:lpstr>
      <vt:lpstr>Субботы</vt:lpstr>
      <vt:lpstr>'Расписание классов '!Область_печати</vt:lpstr>
      <vt:lpstr>'Расписание классов  (2)'!Область_печати</vt:lpstr>
      <vt:lpstr>'Расписание классов весна без 4 '!Область_печати</vt:lpstr>
      <vt:lpstr>'Расписание лаборантов'!Область_печати</vt:lpstr>
      <vt:lpstr>'Расписание лаборантов 21-22 1се'!Область_печати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genius</cp:lastModifiedBy>
  <cp:lastPrinted>2021-12-08T08:00:15Z</cp:lastPrinted>
  <dcterms:created xsi:type="dcterms:W3CDTF">2020-09-25T14:21:09Z</dcterms:created>
  <dcterms:modified xsi:type="dcterms:W3CDTF">2022-02-02T13:51:24Z</dcterms:modified>
</cp:coreProperties>
</file>