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DuAnMot\"/>
    </mc:Choice>
  </mc:AlternateContent>
  <bookViews>
    <workbookView xWindow="0" yWindow="0" windowWidth="28800" windowHeight="117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1" l="1"/>
  <c r="B9" i="1"/>
</calcChain>
</file>

<file path=xl/sharedStrings.xml><?xml version="1.0" encoding="utf-8"?>
<sst xmlns="http://schemas.openxmlformats.org/spreadsheetml/2006/main" count="211" uniqueCount="109">
  <si>
    <t>Project Name</t>
  </si>
  <si>
    <t>Reference Document</t>
  </si>
  <si>
    <t>Created by</t>
  </si>
  <si>
    <t>Date of Creation</t>
  </si>
  <si>
    <t>Date of Review</t>
  </si>
  <si>
    <t>Status</t>
  </si>
  <si>
    <t>Number of Tasks</t>
  </si>
  <si>
    <t>Pass</t>
  </si>
  <si>
    <t>Fail</t>
  </si>
  <si>
    <t>ID</t>
  </si>
  <si>
    <t>Module/Function
(Module/Chức năng)</t>
  </si>
  <si>
    <t>Purpose of Test
(Mục đích Test)</t>
  </si>
  <si>
    <t>Description
(mô tả)</t>
  </si>
  <si>
    <t>Test Steps
(Các bước Test)</t>
  </si>
  <si>
    <t>Expected Results
(Kết quả mong đợi)</t>
  </si>
  <si>
    <t>Actual Results
(Kết quả thực tế)</t>
  </si>
  <si>
    <t>Priority
(Độ ưu tiên)</t>
  </si>
  <si>
    <t>Test Designed by
(Người tạo)</t>
  </si>
  <si>
    <t>Test Executed by
(Người thực hiện)</t>
  </si>
  <si>
    <t>Test Date
(Ngày test)</t>
  </si>
  <si>
    <t>Test Data
(Dữ liệu test)</t>
  </si>
  <si>
    <t>Status
(Trạng thái)</t>
  </si>
  <si>
    <t>TC01</t>
  </si>
  <si>
    <t>Giao diện giống với thiết kết đưa ra</t>
  </si>
  <si>
    <t>High</t>
  </si>
  <si>
    <t>TC02</t>
  </si>
  <si>
    <t>Medium</t>
  </si>
  <si>
    <t>TC03</t>
  </si>
  <si>
    <t>TC04</t>
  </si>
  <si>
    <t>TC05</t>
  </si>
  <si>
    <t>TC06</t>
  </si>
  <si>
    <t>TC07</t>
  </si>
  <si>
    <t>TC08</t>
  </si>
  <si>
    <t>Phần mềm chi tiêu hàng ngày</t>
  </si>
  <si>
    <t>Tài Liệu Đặc Tả Của Phần Mềm Chi Tiêu Hàng Ngày</t>
  </si>
  <si>
    <t>Trần Anh Khoa</t>
  </si>
  <si>
    <t>Kiểm tra chức năng đăng ký</t>
  </si>
  <si>
    <t>Hiển thị thông báo lỗi "không được để trống" và tô đỏ ô bỏ trống.</t>
  </si>
  <si>
    <t>Nhập đúng biểu thức chính quy cho tất cả các trường</t>
  </si>
  <si>
    <t>Hiển thị thông báo "Thêm mới thành công"</t>
  </si>
  <si>
    <t>Nhập sai biểu thức chính quy cho tất cả các trường có biểu thức chính quy</t>
  </si>
  <si>
    <t>Hiển thị thông báo lỗi "123 phải là tên Tiếng Việt hoặc không dấu  từ 3 - 25 kí tự "và tô đỏ ô tên hiển thị.</t>
  </si>
  <si>
    <t>Nhập sai biểu thức chính quy cho tên hiển thị</t>
  </si>
  <si>
    <t>Hiển thị thông báo lỗi "ad không có dấu và từ 5-25 kí tự "và tô đỏ ô tên tài khoản.</t>
  </si>
  <si>
    <t>Nhập sai biểu thức chính quy cho họ tên</t>
  </si>
  <si>
    <t>Nhập sai biểu thức chính quy cho mật khẩu</t>
  </si>
  <si>
    <t>Hiển thị thông báo lỗi "admin phải có từ 8 -16 kí tự  "và tô đỏ ô mật khẩu.</t>
  </si>
  <si>
    <t>TC09</t>
  </si>
  <si>
    <t>Nhập sai biểu thức chính quy cho điện thoại</t>
  </si>
  <si>
    <t>TC10</t>
  </si>
  <si>
    <t>Hiển thị thông báo lỗi "abcs phải gồm 10 số và bắt đầu bằng số 0 "và tô đỏ ô điện thoại.</t>
  </si>
  <si>
    <t>TC11</t>
  </si>
  <si>
    <t>Hiển thị thông báo lỗi "12345678923 phải gồm 10 số và bắt đầu bằng số 0 "và tô đỏ ô điện thoại.</t>
  </si>
  <si>
    <t>TC12</t>
  </si>
  <si>
    <t>Nhập sai biểu thức chính quy cho email</t>
  </si>
  <si>
    <t>TC13</t>
  </si>
  <si>
    <t>Nhập sai biểu thức chính quy cho năm sinh</t>
  </si>
  <si>
    <t>Hiển thị thông báo lỗi "15-12/1995 không đúng định dạng dd/MM/yyyy "và tô đỏ ô năm sinh.</t>
  </si>
  <si>
    <t>TC14</t>
  </si>
  <si>
    <t>TC15</t>
  </si>
  <si>
    <t>Kiểm tra trùng tên tài khoản</t>
  </si>
  <si>
    <t>Hiển thị thông báo "Tài khoản hoặc email đã có trong dữ liệu!"</t>
  </si>
  <si>
    <t>Kiểm tra trùng tên email</t>
  </si>
  <si>
    <t>Đăng ký</t>
  </si>
  <si>
    <t>ĐĂNG KÝ</t>
  </si>
  <si>
    <t>Kiểm tra giao diện đăng ký</t>
  </si>
  <si>
    <t>Tạo người dùng</t>
  </si>
  <si>
    <t xml:space="preserve">B1: Mở phần mềm
B2: Nhấn nút đăng ký
</t>
  </si>
  <si>
    <t>B1: Mở phần mềm
B2: Nhấn nút đăng ký
B3: Nhấn nút tạo</t>
  </si>
  <si>
    <t xml:space="preserve">
Tên hiển thị: 123
Họ tên: 123
Mật khẩu: admin
Xác nhận mật khẩu: admi
Số điện thoại đúng: 033573335
Email :admingmail.com
Địa chỉ: 225 Lý thường kiệt
Giới tính: Nam
Năm sinh :15-12/1995</t>
  </si>
  <si>
    <t>B1: Mở phần mềm
B2: Nhấn nút đăng ký
B3: Điền tên hiển thị đúng biểu thức chính quy "Trần tuấn anh"
B4: Điền họ tên đúng biểu thức chính quy "Trần Anh Tuấn"
B5: Điền tên tài khoản: admin22
B6: Điền mật khẩu đúng biểu thức chính quy "admin333"
B7: Điền xác nhận mật khẩu đúng biểu thức chính quy và giống mật khẩu "admin333"
B8: Điền số điện thoại đúng biểu thức chính quy "0331273335"
B9: Điền email đúng biểu thức chính quy "admi2n@gmail.com"
B10: Điền địa chỉ đúng biểu thức chính quy "225 Lý thường kiệt"
B11: Chọn giới tính Nam
B12: Điền năm sinh đúng biểu thức chính quy "15/12/1995"
B13: Nhấn nút tạo</t>
  </si>
  <si>
    <t xml:space="preserve">
Tên hiển thị: Trần tuấn anh
Họ tên: Trần Anh Tuấn
Tên tài khoản: admin22
Mật khẩu: admin333
Xác nhận mật khẩu: admin333
Số điện thoại đúng: 0331273335
Email :adm2in@gmail.com
Địa chỉ: 225 Lý thường kiệt
Giới tính: Nam
Năm sinh :15/12/1995</t>
  </si>
  <si>
    <t xml:space="preserve">
Tên hiển thị: 123
Họ tên: Trần Anh Tuấn
Tên tài khoản: admin22
Mật khẩu: admin333
Xác nhận mật khẩu: admin333
Số điện thoại đúng: 0331273335
Email :adm2in@gmail.com
Địa chỉ: 225 Lý thường kiệt
Giới tính: Nam
Năm sinh :15/12/1995</t>
  </si>
  <si>
    <t>B1: Mở phần mềm
B2: Nhấn nút đăng ký
B3: Điền tên hiển thị sai biểu thức chính quy "123 "
B4: Điền họ tên sai biểu thức chính quy "123 "
B5: Điền mật khẩu sai biểu thức chính quy "admin"
B6: Điền xác nhận mật khẩu sai biểu thức chính quy và giống mật khẩu "admi"
B7: Điền số điện thoại sai biểu thức chính quy "033573335"
B8: Điền email sai biểu thức chính quy "admingmail.com"
B9: Điền địa chỉ  "225 Lý thường kiệt"
B10: Chọn giới tính Nam
B11: Điền năm sinh đúng biểu thức chính quy "15-12/1995"
B12: Nhấn nút tạo</t>
  </si>
  <si>
    <t>B1: Mở phần mềm
B2: Nhấn nút đăng ký
B3: Điền tên hiển thị "123"
B4: Điền họ tên đúng biểu thức chính quy "Trần Anh Tuấn"
B5: Điền tên tài khoản: admin22
B6: Điền mật khẩu đúng biểu thức chính quy "admin333"
B7: Điền xác nhận mật khẩu  giống mật khẩu "admin333"
B8: Điền số điện thoại đúng biểu thức chính quy "0331273335"
B9: Điền email đúng biểu thức chính quy "adm2in@gmail.com"
B10: Điền địa chỉ đúng biểu thức chính quy "225 Lý thường kiệt"
B11: Chọn giới tính Nam
B12: Điền năm sinh đúng biểu thức chính quy "15/12/1995"
B13: Nhấn nút tạo</t>
  </si>
  <si>
    <t>B1: Mở phần mềm
B2: Nhấn nút đăng ký
B3: Điền tên hiển thị đúng biểu thức chính quy "Trần tuấn anh"
B4: Điền họ tên "123"
B5: Điền tên tài khoản: admin334
B6: Điền mật khẩu đúng biểu thức chính quy "admin333"
B7: Điền xác nhận mật khẩu  giống mật khẩu "admin333"
B8: Điền số điện thoại đúng biểu thức chính quy "0335273335"
B9: Điền email đúng biểu thức chính quy "admin@gmail.com"
B10: Điền địa chỉ đúng biểu thức chính quy "225 Lý thường kiệt"
B11: Chọn giới tính Nam
B12: Điền năm sinh đúng biểu thức chính quy "15/12/1995"
B13: Nhấn nút tạo</t>
  </si>
  <si>
    <t>B1: Mở phần mềm
B2: Nhấn nút đăng ký
B3: Điền tên hiển thị đúng biểu thức chính quy "Trần tuấn anh"
B4: Điền họ tên "Trần anh"
B5: Điền tên tài khoản: admin22
B6: Điền mật khẩu  "admin"
B7: Điền xác nhận mật khẩu  giống mật khẩu "admin"
B8: Điền số điện thoại đúng biểu thức chính quy "0335273335"
B9: Điền email đúng biểu thức chính quy "adm2in@gmail.com"
B10: Điền địa chỉ đúng biểu thức chính quy "225 Lý thường kiệt"
B11: Chọn giới tính Nam
B12: Điền năm sinh đúng biểu thức chính quy "15/12/1995"
B13: Nhấn nút tạo</t>
  </si>
  <si>
    <t xml:space="preserve">
Tên hiển thị: Trần tuấn anh
Họ tên: Trần Anh 
Tên tài khoản: admin22
Mật khẩu: admin
Xác nhận mật khẩu: admin
Số điện thoại đúng: 0335273335
Email :adm2in@gmail.com
Địa chỉ: 225 Lý thường kiệt
Giới tính: Nam
Năm sinh :15/12/1995</t>
  </si>
  <si>
    <t>Hiển thị thông báo lỗi "03312733351 phải gồm 10 số và bắt đầu bằng số 0 "và tô đỏ ô điện thoại.</t>
  </si>
  <si>
    <t>B1: Mở phần mềm
B2: Nhấn nút đăng ký
B3: Điền tên hiển thị đúng biểu thức chính quy "Trần tuấn anh"
B4: Điền họ tên "Trần anh"
B5: Điền tên tài khoản: admin334
B6: Điền mật khẩu  "admin333"
B7: Điền số điện thoại"03312733351"
B8: Điền email đúng biểu thức chính quy "admin@gmail.com"
B9: Điền địa chỉ đúng biểu thức chính quy "225 Lý thường kiệt"
B10: Chọn giới tính Nam
B11: Điền năm sinh đúng biểu thức chính quy "15/12/1995"
B12: Nhấn nút tạo</t>
  </si>
  <si>
    <t>B1: Mở phần mềm
B2: Nhấn nút đăng ký
B3: Điền tên hiển thị đúng biểu thức chính quy "Trần tuấn anh"
B4: Điền họ tên "Trần anh"
B5: Điền tên tài khoản: admin22
B6: Điền mật khẩu  "admin333"
B7: Điền xác nhận mật khẩu giống với mật khẩu "admin333"
B8: Điền số điện thoại "abcs"
B9: Điền email đúng biểu thức chính quy "adm2in@gmail.com"
B12: Điền địa chỉ đúng biểu thức chính quy "225 Lý thường kiệt"
B10: Chọn giới tính Nam
B11: Điền năm sinh đúng biểu thức chính quy "15/12/1995"
B12: Nhấn nút tạo</t>
  </si>
  <si>
    <t>B1: Mở phần mềm
B2: Nhấn nút đăng ký
B3: Điền tên hiển thị đúng biểu thức chính quy "Trần tuấn anh"
B4: Điền họ tên "Trần anh"
B5: Điền tên tài khoản: admin22
B6: Điền mật khẩu  "admin333"
B7: Điền xác nhận mật khẩu giống với mật khẩu "admin333"
B8: Điền số điện thoại  "12345678923"
B9: Điền email đúng biểu thức chính quy "adm2in@gmail.com"
B10: Điền địa chỉ đúng biểu thức chính quy "225 Lý thường kiệt"
B11: Chọn giới tính Nam
B12: Điền năm sinh đúng biểu thức chính quy "15/12/1995"
B13: Nhấn nút thêm</t>
  </si>
  <si>
    <t>Nhập sai biểu thức chính quy cho xác nhận mật khẩu</t>
  </si>
  <si>
    <t>B1: Mở phần mềm
B2: Nhấn nút đăng ký
B3: Điền tên hiển thị đúng biểu thức chính quy "Trần tuấn anh"
B4: Điền họ tên "Trần anh"
B5: Điền tên tài khoản: admin22
B6: Điền mật khẩu  "admin333"
B7: Điền xác nhận mật khẩu sai biểu thức chính quy "admin"
B8: Điền số điện thoại đúng biểu thức chính quy "0335273335"
B9: Điền email đúng biểu thức chính quy "adm2in@gmail.com"
B10: Điền địa chỉ đúng biểu thức chính quy "225 Lý thường kiệt"
B11: Chọn giới tính Nam
B12: Điền năm sinh đúng biểu thức chính quy "15/12/1995"
B13: Nhấn nút tạo</t>
  </si>
  <si>
    <t>Hiển thị thông báo lỗi "admin phải có từ 8 -16 kí tự  "và tô đỏ ô xác nhận mật khẩu.</t>
  </si>
  <si>
    <t xml:space="preserve">
Tên hiển thị: Trần tuấn anh
Họ tên: Trần Anh 
Tên tài khoản: admin22
Mật khẩu: admin333
Xác nhận mật khẩu: admin
Số điện thoại đúng: 0335273335
Email :adm2in@gmail.com
Địa chỉ: 225 Lý thường kiệt
Giới tính: Nam
Năm sinh :15/12/1995</t>
  </si>
  <si>
    <t>Nhập xác nhận mật khẩu  không giống mật khẩu</t>
  </si>
  <si>
    <t>B1: Mở phần mềm
B2: Nhấn nút đăng ký
B3: Điền tên hiển thị đúng biểu thức chính quy "Trần tuấn anh"
B4: Điền họ tên "Trần anh"
B5: Điền tên tài khoản: admin22
B6: Điền mật khẩu  "admin333"
B7: Điền xác nhận mật khẩu không giống mật khẩu "admin345"
B8: Điền số điện thoại đúng biểu thức chính quy "0335273335"
B9: Điền email đúng biểu thức chính quy "adm2in@gmail.com"
B10: Điền địa chỉ đúng biểu thức chính quy "225 Lý thường kiệt"
B11: Chọn giới tính Nam
B12: Điền năm sinh đúng biểu thức chính quy "15/12/1995"
B13: Nhấn nút tạo</t>
  </si>
  <si>
    <t xml:space="preserve">
Tên hiển thị: Trần tuấn anh
Họ tên: Trần Anh 
Tên tài khoản: admin22
Mật khẩu: admin333
Xác nhận mật khẩu: admin345
Số điện thoại đúng: 0335273335
Email :adm2in@gmail.com
Địa chỉ: 225 Lý thường kiệt
Giới tính: Nam
Năm sinh :15/12/1995</t>
  </si>
  <si>
    <t>Hiển thị thông báo lỗi "Mật khẩu và xác nhận mật khẩu không giống nhau! "và tô đỏ ô xác nhận mật khẩu và mật khẩu.</t>
  </si>
  <si>
    <t>Hiển thị thông báo lỗi "adm2ingmail.com không đúng định dạng "và tô đỏ ô email.</t>
  </si>
  <si>
    <t>B1: Mở phần mềm
B2: Nhấn nút đăng ký
B3: Điền tên hiển thị đúng biểu thức chính quy "Trần tuấn anh"
B4: Điền họ tên "Trần anh"
B5: Điền tên tài khoản: admin22
B6: Điền mật khẩu  "admin333"
B7: Điền xác nhận mật khẩu giống với mật khẩu "admin333"
B8: Điền số điện thoại đúng biểu thức chính quy "0345335225"
B9: Điền email  "adm2ingmail.com"
B10: Điền địa chỉ đúng biểu thức chính quy "225 Lý thường kiệt"
B11: Chọn giới tính Nam
B12: Điền năm sinh đúng biểu thức chính quy "15/12/1995"
B13: Nhấn nút tạo</t>
  </si>
  <si>
    <t xml:space="preserve">
Tên hiển thị: Trần tuấn anh
Họ tên: Trần anh
Tên tài khoản: admin22
Mật khẩu: admin333
Xác nhận mật khẩu: admin333
Số điện thoại: 0345335225
Email :adm2in@gmail.com
Địa chỉ: 225 Lý thường kiệt
Giới tính: Nam
Năm sinh :15-12/1995</t>
  </si>
  <si>
    <t xml:space="preserve">
Tên hiển thị: Trần tuấn anh
Họ tên: Trần anh
Tên tài khoản: admin22
Mật khẩu: admin333
Xác nhận mật khẩu: admin333
Số điện thoại đúng: abcs
Email :adm2in@gmail.com
Địa chỉ: 225 Lý thường kiệt
Giới tính: Nam
Năm sinh :15/12/1995</t>
  </si>
  <si>
    <t xml:space="preserve">
Tên hiển thị: Trần tuấn anh
Họ tên: Trần anh
Tên tài khoản: admin22
Mật khẩu: admin333
Xác nhận mật khẩu: admin333
Số điện thoại đúng: 12345678923
Email :adm2in@gmail.com
Địa chỉ: 225 Lý thường kiệt
Giới tính: Nam
Năm sinh :15/12/1995</t>
  </si>
  <si>
    <t xml:space="preserve">
Tên hiển thị: Trần tuấn anh
Họ tên: Trần anh
Tên tài khoản: admin22
Mật khẩu: admin333
Xác nhận mật khẩu: admin333
Số điện thoại: 0345335225
Email :adm2ingmail.com
Địa chỉ: 225 Lý thường kiệt
Giới tính: Nam
Năm sinh :15/12/1995</t>
  </si>
  <si>
    <t xml:space="preserve">
Tên hiển thị: 123
Họ tên: Trần Anh Tuấn
Tên tài khoản: admin22
Mật khẩu: admin333
Xác nhận mật khẩu: admin333
Số điện thoại đúng: 03312733351
Email :adm2in@gmail.com
Địa chỉ: 225 Lý thường kiệt
Giới tính: Nam
Năm sinh :15/12/1995</t>
  </si>
  <si>
    <t xml:space="preserve">
Tên hiển thị: Trần tuấn anh
Họ tên: 123
Tên tài khoản: admin22
Mật khẩu: admin333
Xác nhận mật khẩu: admin333
Số điện thoại đúng: 0331273335
Email :adm2in@gmail.com
Địa chỉ: 225 Lý thường kiệt
Giới tính: Nam
Năm sinh :15/12/1995</t>
  </si>
  <si>
    <t>B1: Mở phần mềm
B2: Nhấn nút đăng ký
B3: Điền tên hiển thị đúng biểu thức chính quy "Trần tuấn anh"
B4: Điền họ tên "Trần anh"
B5: Điền tên tài khoản: admin22
B6: Điền mật khẩu  "admin333"
B7: Điền xác nhận mật khẩu giống với mật khẩu "admin333"
B8: Điền số điện thoại đúng biểu thức chính quy "0345335225"
B9: Điền email  "adm2in@gmail.com"
B10: Điền địa chỉ đúng biểu thức chính quy "225 Lý thường kiệt"
B11: Chọn giới tính Nam
B12: Điền năm sinh đúng biểu thức chính quy "15-12/1995"
B13: Nhấn nút tạo</t>
  </si>
  <si>
    <t xml:space="preserve">
Tên hiển thị: Trần tuấn anh
Họ tên: Trần Anh Tuấn
Tên tài khoản: admin
Mật khẩu: admin333
Xác nhận mật khẩu: admin333
Số điện thoại: 0345335225
Email :adm2in@gmail.com
Địa chỉ: 225 Lý thường kiệt
Giới tính: Nam
Năm sinh :15/12/1995</t>
  </si>
  <si>
    <t>B1: Mở phần mềm
B2: Nhấn nút đăng ký
B3: Điền tên hiển thị đúng biểu thức chính quy "Trần tuấn anh"
B4: Điền họ tên đúng biểu thức chính quy "Trần Anh Tuấn"
B5: Điền tên tài khoản: admin
B6: Điền mật khẩu đúng biểu thức chính quy "admin333"
B7: Điền xác nhận mật khẩu giống với mật khẩu "admin333"
B8: Điền số điện thoại đúng biểu thức chính quy "0345335225"
B9: Điền email đúng biểu thức chính quy "admin2@gmail.com"
B10: Điền địa chỉ đúng biểu thức chính quy "225 Lý thường kiệt"
B11: Chọn giới tính Nam
B12: Điền năm sinh đúng biểu thức chính quy "15/12/1995"
B13: Nhấn nút tạo</t>
  </si>
  <si>
    <t>B1: Mở phần mềm
B2: Nhấn nút đăng ký
B3: Điền tên hiển thị đúng biểu thức chính quy "Trần tuấn anh"
B4: Điền họ tên đúng biểu thức chính quy "Trần Anh Tuấn"
B5: Điền tên tài khoản: admin22
B6: Điền mật khẩu đúng biểu thức chính quy "admin333"
B7: Điền xác nhận mật khẩu giống với mật khẩu "admin333"
B8: Điền số điện thoại đúng biểu thức chính quy "0345335225"
B9: Điền email đúng biểu thức chính quy "admin@gmail.com"
B10: Điền địa chỉ đúng biểu thức chính quy "225 Lý thường kiệt"
B11: Chọn giới tính Nam
B12: Điền năm sinh đúng biểu thức chính quy "15/12/1995"
B13: Nhấn nút tạo</t>
  </si>
  <si>
    <t xml:space="preserve">
Tên hiển thị: Trần tuấn anh
Họ tên: Trần Anh Tuấn
Tên tài khoản: admin22
Mật khẩu: admin333
Xác nhận mật khẩu: admin333
Số điện thoại: 0345335225
Email :admin@gmail.com
Địa chỉ: 225 Lý thường kiệt
Giới tính: Nam
Năm sinh :15/12/1995</t>
  </si>
  <si>
    <t>TC16</t>
  </si>
  <si>
    <t>TC17</t>
  </si>
  <si>
    <t>Kiểm tra nút reset</t>
  </si>
  <si>
    <t>B1: Mở phần mềm
B2: Nhấn nút đăng ký
B3: Điền tất cả các trường
B4: Nhấn nút reset</t>
  </si>
  <si>
    <t>Các trường được xóa trắng</t>
  </si>
  <si>
    <t>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</si>
</sst>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20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rgb="FF000000"/>
      <name val="Times New Roman"/>
      <family val="1"/>
    </font>
    <font>
      <sz val="11"/>
      <color theme="1"/>
      <name val="Arial"/>
      <family val="2"/>
    </font>
    <font>
      <b/>
      <sz val="14"/>
      <color theme="1"/>
      <name val="Times New Roman"/>
      <family val="1"/>
    </font>
    <font>
      <sz val="14"/>
      <name val="Times New Roman"/>
      <family val="1"/>
    </font>
    <font>
      <sz val="14"/>
      <color theme="1"/>
      <name val="Times New Roman"/>
      <family val="1"/>
    </font>
    <font>
      <sz val="14"/>
      <color rgb="FF000000"/>
      <name val="Times New Roman"/>
      <family val="1"/>
    </font>
    <font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E06666"/>
      </patternFill>
    </fill>
    <fill>
      <patternFill patternType="solid">
        <fgColor theme="0"/>
        <bgColor rgb="FFFFFFFF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rgb="FFDDD9C4"/>
      </patternFill>
    </fill>
    <fill>
      <patternFill patternType="solid">
        <fgColor rgb="FFFFFFFF"/>
        <bgColor rgb="FFFFFFFF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31">
    <xf numFmtId="0" fontId="0" fillId="0" borderId="0" xfId="0"/>
    <xf numFmtId="0" fontId="1" fillId="0" borderId="0" xfId="0" applyFont="1"/>
    <xf numFmtId="0" fontId="1" fillId="0" borderId="0" xfId="0" applyFont="1" applyAlignment="1"/>
    <xf numFmtId="0" fontId="1" fillId="0" borderId="0" xfId="0" applyFont="1" applyAlignment="1">
      <alignment vertical="top"/>
    </xf>
    <xf numFmtId="14" fontId="1" fillId="0" borderId="0" xfId="0" applyNumberFormat="1" applyFont="1" applyAlignment="1"/>
    <xf numFmtId="0" fontId="2" fillId="0" borderId="0" xfId="0" applyFont="1"/>
    <xf numFmtId="0" fontId="3" fillId="0" borderId="1" xfId="0" applyFont="1" applyBorder="1"/>
    <xf numFmtId="0" fontId="1" fillId="0" borderId="1" xfId="0" applyFont="1" applyBorder="1"/>
    <xf numFmtId="0" fontId="1" fillId="0" borderId="0" xfId="0" applyFont="1" applyAlignment="1">
      <alignment horizontal="right" vertical="center"/>
    </xf>
    <xf numFmtId="0" fontId="3" fillId="0" borderId="2" xfId="0" applyFont="1" applyBorder="1" applyAlignment="1">
      <alignment horizontal="center" vertical="center" wrapText="1"/>
    </xf>
    <xf numFmtId="0" fontId="4" fillId="5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0" fontId="6" fillId="0" borderId="2" xfId="1" applyFont="1" applyBorder="1" applyAlignment="1">
      <alignment horizontal="left" vertical="top" wrapText="1"/>
    </xf>
    <xf numFmtId="0" fontId="6" fillId="0" borderId="2" xfId="1" applyFont="1" applyBorder="1" applyAlignment="1">
      <alignment horizontal="left" vertical="center" wrapText="1"/>
    </xf>
    <xf numFmtId="0" fontId="7" fillId="0" borderId="2" xfId="1" applyFont="1" applyBorder="1" applyAlignment="1">
      <alignment horizontal="left" vertical="top"/>
    </xf>
    <xf numFmtId="0" fontId="9" fillId="7" borderId="2" xfId="1" applyFont="1" applyFill="1" applyBorder="1" applyAlignment="1">
      <alignment horizontal="left" vertical="top"/>
    </xf>
    <xf numFmtId="14" fontId="9" fillId="6" borderId="2" xfId="1" applyNumberFormat="1" applyFont="1" applyFill="1" applyBorder="1" applyAlignment="1">
      <alignment horizontal="left" vertical="top"/>
    </xf>
    <xf numFmtId="0" fontId="9" fillId="6" borderId="2" xfId="1" applyFont="1" applyFill="1" applyBorder="1" applyAlignment="1">
      <alignment horizontal="left" vertical="top"/>
    </xf>
    <xf numFmtId="0" fontId="8" fillId="0" borderId="2" xfId="1" applyFont="1" applyBorder="1" applyAlignment="1">
      <alignment horizontal="left" vertical="top" wrapText="1"/>
    </xf>
    <xf numFmtId="0" fontId="7" fillId="0" borderId="2" xfId="1" applyFont="1" applyBorder="1" applyAlignment="1">
      <alignment horizontal="left" vertical="center" wrapText="1"/>
    </xf>
    <xf numFmtId="0" fontId="9" fillId="2" borderId="2" xfId="1" applyFont="1" applyFill="1" applyBorder="1" applyAlignment="1">
      <alignment horizontal="left" vertical="top" wrapText="1"/>
    </xf>
    <xf numFmtId="0" fontId="9" fillId="5" borderId="5" xfId="0" applyFont="1" applyFill="1" applyBorder="1" applyAlignment="1">
      <alignment horizontal="center" vertical="top"/>
    </xf>
    <xf numFmtId="0" fontId="9" fillId="4" borderId="2" xfId="0" applyFont="1" applyFill="1" applyBorder="1" applyAlignment="1">
      <alignment horizontal="center" vertical="top"/>
    </xf>
    <xf numFmtId="0" fontId="10" fillId="0" borderId="0" xfId="0" applyFont="1" applyAlignment="1">
      <alignment vertical="top"/>
    </xf>
    <xf numFmtId="0" fontId="8" fillId="0" borderId="2" xfId="0" applyFont="1" applyBorder="1" applyAlignment="1">
      <alignment horizontal="left" vertical="top" wrapText="1"/>
    </xf>
    <xf numFmtId="0" fontId="9" fillId="7" borderId="2" xfId="1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top" wrapText="1"/>
    </xf>
    <xf numFmtId="0" fontId="8" fillId="3" borderId="3" xfId="1" applyFont="1" applyFill="1" applyBorder="1" applyAlignment="1">
      <alignment horizontal="center" vertical="center"/>
    </xf>
    <xf numFmtId="0" fontId="8" fillId="3" borderId="4" xfId="1" applyFont="1" applyFill="1" applyBorder="1" applyAlignment="1">
      <alignment horizontal="center" vertical="center"/>
    </xf>
    <xf numFmtId="0" fontId="8" fillId="3" borderId="6" xfId="1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7"/>
  <sheetViews>
    <sheetView tabSelected="1" zoomScale="70" zoomScaleNormal="70" workbookViewId="0">
      <selection activeCell="B15" sqref="B15:B31"/>
    </sheetView>
  </sheetViews>
  <sheetFormatPr defaultRowHeight="16.5" x14ac:dyDescent="0.25"/>
  <cols>
    <col min="1" max="1" width="22.5703125" bestFit="1" customWidth="1"/>
    <col min="2" max="2" width="37.42578125" customWidth="1"/>
    <col min="3" max="3" width="44.7109375" bestFit="1" customWidth="1"/>
    <col min="4" max="4" width="37.42578125" customWidth="1"/>
    <col min="5" max="5" width="67.7109375" bestFit="1" customWidth="1"/>
    <col min="6" max="6" width="57.85546875" customWidth="1"/>
    <col min="7" max="7" width="65.7109375" customWidth="1"/>
    <col min="8" max="8" width="13.7109375" style="2" customWidth="1"/>
    <col min="9" max="9" width="20" style="2" bestFit="1" customWidth="1"/>
    <col min="10" max="10" width="20.7109375" style="2" bestFit="1" customWidth="1"/>
    <col min="11" max="11" width="21.42578125" customWidth="1"/>
    <col min="12" max="12" width="20.42578125" customWidth="1"/>
    <col min="13" max="13" width="14" bestFit="1" customWidth="1"/>
  </cols>
  <sheetData>
    <row r="1" spans="1:13" x14ac:dyDescent="0.25">
      <c r="A1" s="1" t="s">
        <v>0</v>
      </c>
      <c r="B1" s="2" t="s">
        <v>33</v>
      </c>
      <c r="C1" s="2"/>
    </row>
    <row r="2" spans="1:13" ht="33" customHeight="1" x14ac:dyDescent="0.25">
      <c r="A2" s="3" t="s">
        <v>1</v>
      </c>
      <c r="B2" s="27" t="s">
        <v>34</v>
      </c>
      <c r="C2" s="27"/>
    </row>
    <row r="3" spans="1:13" x14ac:dyDescent="0.25">
      <c r="A3" s="1" t="s">
        <v>2</v>
      </c>
      <c r="B3" s="8" t="s">
        <v>35</v>
      </c>
      <c r="C3" s="2"/>
    </row>
    <row r="4" spans="1:13" x14ac:dyDescent="0.25">
      <c r="A4" s="1" t="s">
        <v>3</v>
      </c>
      <c r="B4" s="4">
        <v>44538</v>
      </c>
      <c r="C4" s="2"/>
    </row>
    <row r="5" spans="1:13" x14ac:dyDescent="0.25">
      <c r="A5" s="1" t="s">
        <v>4</v>
      </c>
      <c r="B5" s="4">
        <v>44541</v>
      </c>
      <c r="C5" s="2"/>
    </row>
    <row r="6" spans="1:13" x14ac:dyDescent="0.25">
      <c r="A6" s="2"/>
      <c r="B6" s="2"/>
      <c r="C6" s="2"/>
    </row>
    <row r="7" spans="1:13" ht="25.5" x14ac:dyDescent="0.35">
      <c r="A7" s="5" t="s">
        <v>64</v>
      </c>
      <c r="B7" s="2"/>
      <c r="C7" s="2"/>
    </row>
    <row r="8" spans="1:13" x14ac:dyDescent="0.25">
      <c r="A8" s="6" t="s">
        <v>5</v>
      </c>
      <c r="B8" s="6" t="s">
        <v>6</v>
      </c>
      <c r="C8" s="2"/>
    </row>
    <row r="9" spans="1:13" x14ac:dyDescent="0.25">
      <c r="A9" s="7" t="s">
        <v>7</v>
      </c>
      <c r="B9" s="7">
        <f>COUNTIF(M14:M47,"Pass")</f>
        <v>17</v>
      </c>
      <c r="C9" s="2"/>
    </row>
    <row r="10" spans="1:13" x14ac:dyDescent="0.25">
      <c r="A10" s="7" t="s">
        <v>8</v>
      </c>
      <c r="B10" s="7">
        <f>COUNTIF(M15:M48,"Fail")</f>
        <v>0</v>
      </c>
      <c r="C10" s="2"/>
    </row>
    <row r="11" spans="1:13" x14ac:dyDescent="0.25">
      <c r="A11" s="1"/>
      <c r="B11" s="1"/>
      <c r="C11" s="2"/>
    </row>
    <row r="14" spans="1:13" ht="56.25" x14ac:dyDescent="0.25">
      <c r="A14" s="12" t="s">
        <v>9</v>
      </c>
      <c r="B14" s="12" t="s">
        <v>10</v>
      </c>
      <c r="C14" s="12" t="s">
        <v>11</v>
      </c>
      <c r="D14" s="12" t="s">
        <v>12</v>
      </c>
      <c r="E14" s="12" t="s">
        <v>13</v>
      </c>
      <c r="F14" s="12" t="s">
        <v>14</v>
      </c>
      <c r="G14" s="12" t="s">
        <v>15</v>
      </c>
      <c r="H14" s="9" t="s">
        <v>16</v>
      </c>
      <c r="I14" s="9" t="s">
        <v>17</v>
      </c>
      <c r="J14" s="9" t="s">
        <v>18</v>
      </c>
      <c r="K14" s="13" t="s">
        <v>19</v>
      </c>
      <c r="L14" s="13" t="s">
        <v>20</v>
      </c>
      <c r="M14" s="13" t="s">
        <v>21</v>
      </c>
    </row>
    <row r="15" spans="1:13" s="23" customFormat="1" ht="140.25" customHeight="1" thickBot="1" x14ac:dyDescent="0.3">
      <c r="A15" s="14" t="s">
        <v>22</v>
      </c>
      <c r="B15" s="28" t="s">
        <v>63</v>
      </c>
      <c r="C15" s="14" t="s">
        <v>65</v>
      </c>
      <c r="D15" s="14" t="s">
        <v>65</v>
      </c>
      <c r="E15" s="24" t="s">
        <v>67</v>
      </c>
      <c r="F15" s="15" t="s">
        <v>23</v>
      </c>
      <c r="G15" s="15" t="s">
        <v>23</v>
      </c>
      <c r="H15" s="21" t="s">
        <v>24</v>
      </c>
      <c r="I15" s="22" t="s">
        <v>35</v>
      </c>
      <c r="J15" s="22" t="s">
        <v>35</v>
      </c>
      <c r="K15" s="16">
        <v>44541</v>
      </c>
      <c r="L15" s="19"/>
      <c r="M15" s="17" t="s">
        <v>7</v>
      </c>
    </row>
    <row r="16" spans="1:13" s="23" customFormat="1" ht="140.25" customHeight="1" thickBot="1" x14ac:dyDescent="0.3">
      <c r="A16" s="14" t="s">
        <v>25</v>
      </c>
      <c r="B16" s="29"/>
      <c r="C16" s="14" t="s">
        <v>36</v>
      </c>
      <c r="D16" s="14" t="s">
        <v>66</v>
      </c>
      <c r="E16" s="24" t="s">
        <v>68</v>
      </c>
      <c r="F16" s="25" t="s">
        <v>37</v>
      </c>
      <c r="G16" s="25" t="s">
        <v>37</v>
      </c>
      <c r="H16" s="21" t="s">
        <v>26</v>
      </c>
      <c r="I16" s="22" t="s">
        <v>35</v>
      </c>
      <c r="J16" s="22" t="s">
        <v>35</v>
      </c>
      <c r="K16" s="16">
        <v>44541</v>
      </c>
      <c r="L16" s="19"/>
      <c r="M16" s="17" t="s">
        <v>7</v>
      </c>
    </row>
    <row r="17" spans="1:13" s="23" customFormat="1" ht="409.6" thickBot="1" x14ac:dyDescent="0.3">
      <c r="A17" s="14" t="s">
        <v>27</v>
      </c>
      <c r="B17" s="29"/>
      <c r="C17" s="14" t="s">
        <v>36</v>
      </c>
      <c r="D17" s="26" t="s">
        <v>38</v>
      </c>
      <c r="E17" s="24" t="s">
        <v>70</v>
      </c>
      <c r="F17" s="25" t="s">
        <v>39</v>
      </c>
      <c r="G17" s="25" t="s">
        <v>39</v>
      </c>
      <c r="H17" s="21" t="s">
        <v>26</v>
      </c>
      <c r="I17" s="22" t="s">
        <v>35</v>
      </c>
      <c r="J17" s="22" t="s">
        <v>35</v>
      </c>
      <c r="K17" s="16">
        <v>44541</v>
      </c>
      <c r="L17" s="19" t="s">
        <v>71</v>
      </c>
      <c r="M17" s="17" t="s">
        <v>7</v>
      </c>
    </row>
    <row r="18" spans="1:13" ht="302.25" customHeight="1" thickBot="1" x14ac:dyDescent="0.3">
      <c r="A18" s="14" t="s">
        <v>28</v>
      </c>
      <c r="B18" s="29"/>
      <c r="C18" s="14" t="s">
        <v>36</v>
      </c>
      <c r="D18" s="26" t="s">
        <v>40</v>
      </c>
      <c r="E18" s="20" t="s">
        <v>73</v>
      </c>
      <c r="F18" s="18" t="s">
        <v>41</v>
      </c>
      <c r="G18" s="18" t="s">
        <v>41</v>
      </c>
      <c r="H18" s="10" t="s">
        <v>26</v>
      </c>
      <c r="I18" s="22" t="s">
        <v>35</v>
      </c>
      <c r="J18" s="22" t="s">
        <v>35</v>
      </c>
      <c r="K18" s="16">
        <v>44541</v>
      </c>
      <c r="L18" s="19" t="s">
        <v>69</v>
      </c>
      <c r="M18" s="17" t="s">
        <v>7</v>
      </c>
    </row>
    <row r="19" spans="1:13" ht="409.5" customHeight="1" thickBot="1" x14ac:dyDescent="0.3">
      <c r="A19" s="14" t="s">
        <v>29</v>
      </c>
      <c r="B19" s="29"/>
      <c r="C19" s="14" t="s">
        <v>36</v>
      </c>
      <c r="D19" s="26" t="s">
        <v>42</v>
      </c>
      <c r="E19" s="20" t="s">
        <v>74</v>
      </c>
      <c r="F19" s="18" t="s">
        <v>43</v>
      </c>
      <c r="G19" s="18" t="s">
        <v>41</v>
      </c>
      <c r="H19" s="10" t="s">
        <v>26</v>
      </c>
      <c r="I19" s="22" t="s">
        <v>35</v>
      </c>
      <c r="J19" s="22" t="s">
        <v>35</v>
      </c>
      <c r="K19" s="16">
        <v>44541</v>
      </c>
      <c r="L19" s="19" t="s">
        <v>72</v>
      </c>
      <c r="M19" s="17" t="s">
        <v>7</v>
      </c>
    </row>
    <row r="20" spans="1:13" ht="409.5" customHeight="1" thickBot="1" x14ac:dyDescent="0.3">
      <c r="A20" s="14" t="s">
        <v>30</v>
      </c>
      <c r="B20" s="29"/>
      <c r="C20" s="14" t="s">
        <v>36</v>
      </c>
      <c r="D20" s="26" t="s">
        <v>44</v>
      </c>
      <c r="E20" s="20" t="s">
        <v>75</v>
      </c>
      <c r="F20" s="18" t="s">
        <v>41</v>
      </c>
      <c r="G20" s="18" t="s">
        <v>41</v>
      </c>
      <c r="H20" s="10" t="s">
        <v>26</v>
      </c>
      <c r="I20" s="22" t="s">
        <v>35</v>
      </c>
      <c r="J20" s="22" t="s">
        <v>35</v>
      </c>
      <c r="K20" s="16">
        <v>44541</v>
      </c>
      <c r="L20" s="19" t="s">
        <v>97</v>
      </c>
      <c r="M20" s="17" t="s">
        <v>7</v>
      </c>
    </row>
    <row r="21" spans="1:13" ht="409.5" customHeight="1" thickBot="1" x14ac:dyDescent="0.3">
      <c r="A21" s="14" t="s">
        <v>31</v>
      </c>
      <c r="B21" s="29"/>
      <c r="C21" s="14" t="s">
        <v>36</v>
      </c>
      <c r="D21" s="26" t="s">
        <v>45</v>
      </c>
      <c r="E21" s="20" t="s">
        <v>76</v>
      </c>
      <c r="F21" s="18" t="s">
        <v>46</v>
      </c>
      <c r="G21" s="18" t="s">
        <v>46</v>
      </c>
      <c r="H21" s="10" t="s">
        <v>26</v>
      </c>
      <c r="I21" s="22" t="s">
        <v>35</v>
      </c>
      <c r="J21" s="22" t="s">
        <v>35</v>
      </c>
      <c r="K21" s="16">
        <v>44541</v>
      </c>
      <c r="L21" s="19" t="s">
        <v>77</v>
      </c>
      <c r="M21" s="17" t="s">
        <v>7</v>
      </c>
    </row>
    <row r="22" spans="1:13" ht="409.5" customHeight="1" thickBot="1" x14ac:dyDescent="0.3">
      <c r="A22" s="14" t="s">
        <v>32</v>
      </c>
      <c r="B22" s="29"/>
      <c r="C22" s="14" t="s">
        <v>36</v>
      </c>
      <c r="D22" s="26" t="s">
        <v>82</v>
      </c>
      <c r="E22" s="20" t="s">
        <v>83</v>
      </c>
      <c r="F22" s="18" t="s">
        <v>84</v>
      </c>
      <c r="G22" s="18" t="s">
        <v>84</v>
      </c>
      <c r="H22" s="10" t="s">
        <v>26</v>
      </c>
      <c r="I22" s="22" t="s">
        <v>35</v>
      </c>
      <c r="J22" s="22" t="s">
        <v>35</v>
      </c>
      <c r="K22" s="16">
        <v>44541</v>
      </c>
      <c r="L22" s="19" t="s">
        <v>85</v>
      </c>
      <c r="M22" s="17" t="s">
        <v>7</v>
      </c>
    </row>
    <row r="23" spans="1:13" ht="409.5" customHeight="1" thickBot="1" x14ac:dyDescent="0.3">
      <c r="A23" s="14" t="s">
        <v>47</v>
      </c>
      <c r="B23" s="29"/>
      <c r="C23" s="14" t="s">
        <v>36</v>
      </c>
      <c r="D23" s="26" t="s">
        <v>86</v>
      </c>
      <c r="E23" s="20" t="s">
        <v>87</v>
      </c>
      <c r="F23" s="18" t="s">
        <v>89</v>
      </c>
      <c r="G23" s="18" t="s">
        <v>89</v>
      </c>
      <c r="H23" s="10" t="s">
        <v>26</v>
      </c>
      <c r="I23" s="22" t="s">
        <v>35</v>
      </c>
      <c r="J23" s="22" t="s">
        <v>35</v>
      </c>
      <c r="K23" s="16">
        <v>44541</v>
      </c>
      <c r="L23" s="19" t="s">
        <v>88</v>
      </c>
      <c r="M23" s="17" t="s">
        <v>7</v>
      </c>
    </row>
    <row r="24" spans="1:13" ht="409.5" customHeight="1" thickBot="1" x14ac:dyDescent="0.3">
      <c r="A24" s="14" t="s">
        <v>49</v>
      </c>
      <c r="B24" s="29"/>
      <c r="C24" s="14" t="s">
        <v>36</v>
      </c>
      <c r="D24" s="26" t="s">
        <v>48</v>
      </c>
      <c r="E24" s="20" t="s">
        <v>79</v>
      </c>
      <c r="F24" s="18" t="s">
        <v>78</v>
      </c>
      <c r="G24" s="18" t="s">
        <v>78</v>
      </c>
      <c r="H24" s="10" t="s">
        <v>26</v>
      </c>
      <c r="I24" s="22" t="s">
        <v>35</v>
      </c>
      <c r="J24" s="22" t="s">
        <v>35</v>
      </c>
      <c r="K24" s="16">
        <v>44541</v>
      </c>
      <c r="L24" s="19" t="s">
        <v>96</v>
      </c>
      <c r="M24" s="17" t="s">
        <v>7</v>
      </c>
    </row>
    <row r="25" spans="1:13" ht="409.5" customHeight="1" thickBot="1" x14ac:dyDescent="0.3">
      <c r="A25" s="14" t="s">
        <v>51</v>
      </c>
      <c r="B25" s="29"/>
      <c r="C25" s="14" t="s">
        <v>36</v>
      </c>
      <c r="D25" s="26" t="s">
        <v>48</v>
      </c>
      <c r="E25" s="20" t="s">
        <v>80</v>
      </c>
      <c r="F25" s="18" t="s">
        <v>50</v>
      </c>
      <c r="G25" s="18" t="s">
        <v>50</v>
      </c>
      <c r="H25" s="10" t="s">
        <v>26</v>
      </c>
      <c r="I25" s="22" t="s">
        <v>35</v>
      </c>
      <c r="J25" s="22" t="s">
        <v>35</v>
      </c>
      <c r="K25" s="16">
        <v>44541</v>
      </c>
      <c r="L25" s="19" t="s">
        <v>93</v>
      </c>
      <c r="M25" s="17" t="s">
        <v>7</v>
      </c>
    </row>
    <row r="26" spans="1:13" ht="409.5" customHeight="1" thickBot="1" x14ac:dyDescent="0.3">
      <c r="A26" s="14" t="s">
        <v>53</v>
      </c>
      <c r="B26" s="29"/>
      <c r="C26" s="14" t="s">
        <v>36</v>
      </c>
      <c r="D26" s="26" t="s">
        <v>48</v>
      </c>
      <c r="E26" s="20" t="s">
        <v>81</v>
      </c>
      <c r="F26" s="18" t="s">
        <v>52</v>
      </c>
      <c r="G26" s="18" t="s">
        <v>52</v>
      </c>
      <c r="H26" s="10" t="s">
        <v>26</v>
      </c>
      <c r="I26" s="22" t="s">
        <v>35</v>
      </c>
      <c r="J26" s="22" t="s">
        <v>35</v>
      </c>
      <c r="K26" s="16">
        <v>44541</v>
      </c>
      <c r="L26" s="19" t="s">
        <v>94</v>
      </c>
      <c r="M26" s="17" t="s">
        <v>7</v>
      </c>
    </row>
    <row r="27" spans="1:13" ht="409.5" customHeight="1" thickBot="1" x14ac:dyDescent="0.3">
      <c r="A27" s="14" t="s">
        <v>55</v>
      </c>
      <c r="B27" s="29"/>
      <c r="C27" s="14" t="s">
        <v>36</v>
      </c>
      <c r="D27" s="26" t="s">
        <v>54</v>
      </c>
      <c r="E27" s="20" t="s">
        <v>91</v>
      </c>
      <c r="F27" s="18" t="s">
        <v>90</v>
      </c>
      <c r="G27" s="18" t="s">
        <v>90</v>
      </c>
      <c r="H27" s="10" t="s">
        <v>26</v>
      </c>
      <c r="I27" s="22" t="s">
        <v>35</v>
      </c>
      <c r="J27" s="22" t="s">
        <v>35</v>
      </c>
      <c r="K27" s="16">
        <v>44541</v>
      </c>
      <c r="L27" s="19" t="s">
        <v>95</v>
      </c>
      <c r="M27" s="17" t="s">
        <v>7</v>
      </c>
    </row>
    <row r="28" spans="1:13" ht="409.5" customHeight="1" thickBot="1" x14ac:dyDescent="0.3">
      <c r="A28" s="14" t="s">
        <v>58</v>
      </c>
      <c r="B28" s="29"/>
      <c r="C28" s="14" t="s">
        <v>36</v>
      </c>
      <c r="D28" s="26" t="s">
        <v>56</v>
      </c>
      <c r="E28" s="20" t="s">
        <v>98</v>
      </c>
      <c r="F28" s="18" t="s">
        <v>57</v>
      </c>
      <c r="G28" s="18" t="s">
        <v>57</v>
      </c>
      <c r="H28" s="10" t="s">
        <v>26</v>
      </c>
      <c r="I28" s="22" t="s">
        <v>35</v>
      </c>
      <c r="J28" s="22" t="s">
        <v>35</v>
      </c>
      <c r="K28" s="16">
        <v>44541</v>
      </c>
      <c r="L28" s="19" t="s">
        <v>92</v>
      </c>
      <c r="M28" s="17" t="s">
        <v>7</v>
      </c>
    </row>
    <row r="29" spans="1:13" s="23" customFormat="1" ht="408.75" customHeight="1" thickBot="1" x14ac:dyDescent="0.3">
      <c r="A29" s="14" t="s">
        <v>59</v>
      </c>
      <c r="B29" s="29"/>
      <c r="C29" s="14" t="s">
        <v>36</v>
      </c>
      <c r="D29" s="26" t="s">
        <v>60</v>
      </c>
      <c r="E29" s="24" t="s">
        <v>100</v>
      </c>
      <c r="F29" s="25" t="s">
        <v>61</v>
      </c>
      <c r="G29" s="25" t="s">
        <v>61</v>
      </c>
      <c r="H29" s="21" t="s">
        <v>26</v>
      </c>
      <c r="I29" s="22" t="s">
        <v>35</v>
      </c>
      <c r="J29" s="22" t="s">
        <v>35</v>
      </c>
      <c r="K29" s="16">
        <v>44541</v>
      </c>
      <c r="L29" s="19" t="s">
        <v>99</v>
      </c>
      <c r="M29" s="17" t="s">
        <v>7</v>
      </c>
    </row>
    <row r="30" spans="1:13" s="23" customFormat="1" ht="402" customHeight="1" thickBot="1" x14ac:dyDescent="0.3">
      <c r="A30" s="14" t="s">
        <v>103</v>
      </c>
      <c r="B30" s="29"/>
      <c r="C30" s="14" t="s">
        <v>36</v>
      </c>
      <c r="D30" s="26" t="s">
        <v>62</v>
      </c>
      <c r="E30" s="24" t="s">
        <v>101</v>
      </c>
      <c r="F30" s="25" t="s">
        <v>61</v>
      </c>
      <c r="G30" s="25" t="s">
        <v>61</v>
      </c>
      <c r="H30" s="21" t="s">
        <v>26</v>
      </c>
      <c r="I30" s="22" t="s">
        <v>35</v>
      </c>
      <c r="J30" s="22" t="s">
        <v>35</v>
      </c>
      <c r="K30" s="16">
        <v>44541</v>
      </c>
      <c r="L30" s="19" t="s">
        <v>102</v>
      </c>
      <c r="M30" s="17" t="s">
        <v>7</v>
      </c>
    </row>
    <row r="31" spans="1:13" s="23" customFormat="1" ht="383.25" customHeight="1" thickBot="1" x14ac:dyDescent="0.3">
      <c r="A31" s="14" t="s">
        <v>104</v>
      </c>
      <c r="B31" s="30"/>
      <c r="C31" s="14" t="s">
        <v>36</v>
      </c>
      <c r="D31" s="26" t="s">
        <v>105</v>
      </c>
      <c r="E31" s="24" t="s">
        <v>106</v>
      </c>
      <c r="F31" s="25" t="s">
        <v>107</v>
      </c>
      <c r="G31" s="25" t="s">
        <v>107</v>
      </c>
      <c r="H31" s="21" t="s">
        <v>108</v>
      </c>
      <c r="I31" s="22" t="s">
        <v>35</v>
      </c>
      <c r="J31" s="22" t="s">
        <v>35</v>
      </c>
      <c r="K31" s="16">
        <v>44541</v>
      </c>
      <c r="L31" s="19"/>
      <c r="M31" s="17" t="s">
        <v>7</v>
      </c>
    </row>
    <row r="32" spans="1:13" ht="18.75" x14ac:dyDescent="0.25">
      <c r="C32" s="14"/>
      <c r="D32" s="11"/>
      <c r="H32"/>
      <c r="I32"/>
      <c r="J32"/>
    </row>
    <row r="33" spans="3:10" ht="18.75" x14ac:dyDescent="0.25">
      <c r="C33" s="14"/>
      <c r="D33" s="11"/>
      <c r="H33"/>
      <c r="I33"/>
      <c r="J33"/>
    </row>
    <row r="34" spans="3:10" ht="18.75" x14ac:dyDescent="0.25">
      <c r="C34" s="14"/>
      <c r="D34" s="11"/>
      <c r="H34"/>
      <c r="I34"/>
      <c r="J34"/>
    </row>
    <row r="35" spans="3:10" ht="18.75" x14ac:dyDescent="0.25">
      <c r="C35" s="14"/>
      <c r="D35" s="11"/>
      <c r="H35"/>
      <c r="I35"/>
      <c r="J35"/>
    </row>
    <row r="36" spans="3:10" ht="18.75" x14ac:dyDescent="0.25">
      <c r="C36" s="14"/>
      <c r="D36" s="11"/>
      <c r="H36"/>
      <c r="I36"/>
      <c r="J36"/>
    </row>
    <row r="37" spans="3:10" ht="18.75" x14ac:dyDescent="0.25">
      <c r="C37" s="14"/>
      <c r="D37" s="11"/>
      <c r="H37"/>
      <c r="I37"/>
      <c r="J37"/>
    </row>
    <row r="38" spans="3:10" ht="18.75" x14ac:dyDescent="0.25">
      <c r="C38" s="14"/>
      <c r="D38" s="11"/>
      <c r="H38"/>
      <c r="I38"/>
      <c r="J38"/>
    </row>
    <row r="39" spans="3:10" ht="15" x14ac:dyDescent="0.25">
      <c r="H39"/>
      <c r="I39"/>
      <c r="J39"/>
    </row>
    <row r="40" spans="3:10" ht="15" x14ac:dyDescent="0.25">
      <c r="H40"/>
      <c r="I40"/>
      <c r="J40"/>
    </row>
    <row r="41" spans="3:10" ht="15" x14ac:dyDescent="0.25">
      <c r="H41"/>
      <c r="I41"/>
      <c r="J41"/>
    </row>
    <row r="42" spans="3:10" ht="15" x14ac:dyDescent="0.25">
      <c r="H42"/>
      <c r="I42"/>
      <c r="J42"/>
    </row>
    <row r="43" spans="3:10" ht="15" x14ac:dyDescent="0.25">
      <c r="H43"/>
      <c r="I43"/>
      <c r="J43"/>
    </row>
    <row r="44" spans="3:10" ht="15" x14ac:dyDescent="0.25">
      <c r="H44"/>
      <c r="I44"/>
      <c r="J44"/>
    </row>
    <row r="45" spans="3:10" ht="15" x14ac:dyDescent="0.25">
      <c r="H45"/>
      <c r="I45"/>
      <c r="J45"/>
    </row>
    <row r="46" spans="3:10" ht="15" x14ac:dyDescent="0.25">
      <c r="H46"/>
      <c r="I46"/>
      <c r="J46"/>
    </row>
    <row r="47" spans="3:10" ht="15" x14ac:dyDescent="0.25">
      <c r="H47"/>
      <c r="I47"/>
      <c r="J47"/>
    </row>
  </sheetData>
  <mergeCells count="2">
    <mergeCell ref="B2:C2"/>
    <mergeCell ref="B15:B31"/>
  </mergeCells>
  <dataValidations count="3">
    <dataValidation type="list" allowBlank="1" showInputMessage="1" showErrorMessage="1" sqref="I15:J31">
      <formula1>"Trần Anh Khoa"</formula1>
    </dataValidation>
    <dataValidation type="list" allowBlank="1" showInputMessage="1" showErrorMessage="1" sqref="M15:M31">
      <formula1>"Pass,Fail"</formula1>
    </dataValidation>
    <dataValidation type="list" allowBlank="1" showInputMessage="1" showErrorMessage="1" sqref="H15:H31">
      <formula1>"High, Medium,Low"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2021-10-18T16:18:38Z</dcterms:created>
  <dcterms:modified xsi:type="dcterms:W3CDTF">2021-12-11T19:55:17Z</dcterms:modified>
</cp:coreProperties>
</file>