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DuAnMot\"/>
    </mc:Choice>
  </mc:AlternateContent>
  <bookViews>
    <workbookView xWindow="0" yWindow="0" windowWidth="28800" windowHeight="1173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1" l="1"/>
  <c r="B10" i="1"/>
</calcChain>
</file>

<file path=xl/sharedStrings.xml><?xml version="1.0" encoding="utf-8"?>
<sst xmlns="http://schemas.openxmlformats.org/spreadsheetml/2006/main" count="487" uniqueCount="194">
  <si>
    <t>Project Name</t>
  </si>
  <si>
    <t>Reference Document</t>
  </si>
  <si>
    <t>Created by</t>
  </si>
  <si>
    <t>Date of Creation</t>
  </si>
  <si>
    <t>Date of Review</t>
  </si>
  <si>
    <t>Status</t>
  </si>
  <si>
    <t>Number of Tasks</t>
  </si>
  <si>
    <t>Pass</t>
  </si>
  <si>
    <t>Fail</t>
  </si>
  <si>
    <t>ID</t>
  </si>
  <si>
    <t>Module/Function
(Module/Chức năng)</t>
  </si>
  <si>
    <t>Purpose of Test
(Mục đích Test)</t>
  </si>
  <si>
    <t>Description
(mô tả)</t>
  </si>
  <si>
    <t>Test Steps
(Các bước Test)</t>
  </si>
  <si>
    <t>Expected Results
(Kết quả mong đợi)</t>
  </si>
  <si>
    <t>Actual Results
(Kết quả thực tế)</t>
  </si>
  <si>
    <t>Priority
(Độ ưu tiên)</t>
  </si>
  <si>
    <t>Test Designed by
(Người tạo)</t>
  </si>
  <si>
    <t>Test Executed by
(Người thực hiện)</t>
  </si>
  <si>
    <t>Test Date
(Ngày test)</t>
  </si>
  <si>
    <t>Test Data
(Dữ liệu test)</t>
  </si>
  <si>
    <t>Status
(Trạng thái)</t>
  </si>
  <si>
    <t>TC01</t>
  </si>
  <si>
    <t>Giao diện giống với thiết kết đưa ra</t>
  </si>
  <si>
    <t>High</t>
  </si>
  <si>
    <t>TC02</t>
  </si>
  <si>
    <t>Medium</t>
  </si>
  <si>
    <t>TC03</t>
  </si>
  <si>
    <t>TC04</t>
  </si>
  <si>
    <t>TC05</t>
  </si>
  <si>
    <t>TC06</t>
  </si>
  <si>
    <t>TC07</t>
  </si>
  <si>
    <t>TC08</t>
  </si>
  <si>
    <t>Phần mềm chi tiêu hàng ngày</t>
  </si>
  <si>
    <t>Tài Liệu Đặc Tả Của Phần Mềm Chi Tiêu Hàng Ngày</t>
  </si>
  <si>
    <t>Trần Anh Khoa</t>
  </si>
  <si>
    <t>Tài khoản: babaraus23
Password: 123456789</t>
  </si>
  <si>
    <t>Nhập đúng biểu thức chính quy cho tất cả các trường</t>
  </si>
  <si>
    <t>Nhập sai biểu thức chính quy cho tất cả các trường có biểu thức chính quy</t>
  </si>
  <si>
    <t>Hiển thị thông báo lỗi "123 phải là tên Tiếng Việt hoặc không dấu  từ 3 - 25 kí tự "và tô đỏ ô tên hiển thị.</t>
  </si>
  <si>
    <t>TC09</t>
  </si>
  <si>
    <t>Nhập sai biểu thức chính quy cho tên hiển thị</t>
  </si>
  <si>
    <t>Username: admin
Password: 1
Tên hiển thị: 123
Họ tên: Trần Anh Tuấn
Mật khẩu: admin333
Số điện thoại đúng: 0335273335
Email :admin@gmail.com
Địa chỉ: 225 Lý thường kiệt
Giới tính: Nam
Năm sinh :15/12/1995</t>
  </si>
  <si>
    <t>TC10</t>
  </si>
  <si>
    <t>Nhập sai biểu thức chính quy cho họ tên</t>
  </si>
  <si>
    <t>TC11</t>
  </si>
  <si>
    <t>Nhập sai biểu thức chính quy cho mật khẩu</t>
  </si>
  <si>
    <t>Hiển thị thông báo lỗi "admin phải có từ 8 -16 kí tự  "và tô đỏ ô mật khẩu.</t>
  </si>
  <si>
    <t>TC12</t>
  </si>
  <si>
    <t>Nhập sai biểu thức chính quy cho điện thoại</t>
  </si>
  <si>
    <t>Hiển thị thông báo lỗi "033273335 phải gồm 10 số và bắt đầu bằng số 0 "và tô đỏ ô điện thoại.</t>
  </si>
  <si>
    <t>TC13</t>
  </si>
  <si>
    <t>Hiển thị thông báo lỗi "abcs phải gồm 10 số và bắt đầu bằng số 0 "và tô đỏ ô điện thoại.</t>
  </si>
  <si>
    <t>TC14</t>
  </si>
  <si>
    <t>Hiển thị thông báo lỗi "12345678923 phải gồm 10 số và bắt đầu bằng số 0 "và tô đỏ ô điện thoại.</t>
  </si>
  <si>
    <t>TC15</t>
  </si>
  <si>
    <t>Nhập sai biểu thức chính quy cho email</t>
  </si>
  <si>
    <t>Hiển thị thông báo lỗi "admingmail.com không đúng định dạng "và tô đỏ ô email.</t>
  </si>
  <si>
    <t>TC16</t>
  </si>
  <si>
    <t>Nhập sai biểu thức chính quy cho năm sinh</t>
  </si>
  <si>
    <t>Hiển thị thông báo lỗi "15-12/1995 không đúng định dạng dd/MM/yyyy "và tô đỏ ô năm sinh.</t>
  </si>
  <si>
    <t>TC17</t>
  </si>
  <si>
    <t>TC18</t>
  </si>
  <si>
    <t>TC19</t>
  </si>
  <si>
    <t>TC20</t>
  </si>
  <si>
    <t>TC21</t>
  </si>
  <si>
    <t>TC22</t>
  </si>
  <si>
    <t>TC23</t>
  </si>
  <si>
    <t>TC24</t>
  </si>
  <si>
    <t>TC25</t>
  </si>
  <si>
    <t>Bỏ trống tất cả các trường</t>
  </si>
  <si>
    <t>Hiển thị thông báo lỗi "Không được để trống" và tô đỏ ô bỏ trống</t>
  </si>
  <si>
    <t>TC26</t>
  </si>
  <si>
    <t>TC27</t>
  </si>
  <si>
    <t>Nhấn vào ô hình ảnh</t>
  </si>
  <si>
    <t>Hiển thị thông báo "Cập nhật thành công"</t>
  </si>
  <si>
    <t>TC28</t>
  </si>
  <si>
    <t>TC29</t>
  </si>
  <si>
    <t xml:space="preserve">Giống với thiết kế </t>
  </si>
  <si>
    <t>TC30</t>
  </si>
  <si>
    <t>Click từng panel hiện các panel tương ứng</t>
  </si>
  <si>
    <t>TC31</t>
  </si>
  <si>
    <t>TC32</t>
  </si>
  <si>
    <t>Đăng xuất</t>
  </si>
  <si>
    <t>Hiển thị form đăng nhập</t>
  </si>
  <si>
    <t>Low</t>
  </si>
  <si>
    <t>Người dùng</t>
  </si>
  <si>
    <t>NGƯỜI DÙNG</t>
  </si>
  <si>
    <t>Kiểm tra giao diện người dùng</t>
  </si>
  <si>
    <t>Kiểm tra chức năng người dùng</t>
  </si>
  <si>
    <t>Đăng nhập với tài khoản người dùng
B1: Nhập tài khoản "babaraus23" 
B2: Nhập mật khẩu "123456789"
B3: Nhấn nút đăng nhập
B4: Nhấn panel người dùng</t>
  </si>
  <si>
    <t>Giao diện hiện ra chữ "CHỈ DÀNH CHO ADMIN"</t>
  </si>
  <si>
    <t xml:space="preserve"> Cập nhật người dùng</t>
  </si>
  <si>
    <t xml:space="preserve">Hiển thị thông báo "Cập nhật thành công", và nút Thêm bị làm mờ và không nhấn được, nút Cập nhật, nút xóa, nút tìm kiếm và các nút điều hướng tương ứng không bị làm mờ và nhấn được </t>
  </si>
  <si>
    <t>Đăng nhập với tài khoản admin
B1: Nhập tài khoản "admin" 
B2: Nhập mật khẩu "admin333"
B3: Nhấn nút đăng nhập
B4: Nhấn panel người dùng
B5: Click chọn người dùng trên bảng
B6: Nhấn nút cập nhật</t>
  </si>
  <si>
    <t>Đăng nhập với tài khoản admin
B1: Nhập tài khoản "admin" 
B2: Nhập mật khẩu "admin333"
B3: Nhấn nút đăng nhập
B4: Nhấn panel người dùng</t>
  </si>
  <si>
    <t>Username: admin
Password: admin333</t>
  </si>
  <si>
    <t>Username: admin
Password: admin333
Tên hiển thị: Trần tuấn anh
Họ tên: Trần Anh Tuấn
Mật khẩu: admin333
Số điện thoại đúng: 0335273335
Email :admin@gmail.com
Địa chỉ: 225 Lý thường kiệt
Giới tính: Nam
Năm sinh :15/12/1995</t>
  </si>
  <si>
    <t>Username: admin
Password: admin333
Tên hiển thị: 123
Họ tên: 123
Mật khẩu: admin
Số điện thoại đúng: 033573335
Email :admingmail.com
Địa chỉ: 225 Lý thường kiệt
Giới tính: Nam
Năm sinh :15-12/1995</t>
  </si>
  <si>
    <t>Username: admin
Password: admin333
Tên hiển thị: Trần tuấn anh
Họ tên: 123
Mật khẩu: admin333
Số điện thoại đúng: 0335273335
Email :admin@gmail.com
Địa chỉ: 225 Lý thường kiệt
Giới tính: Nam
Năm sinh :15/12/1995</t>
  </si>
  <si>
    <t>Username: admin
Password: admin333
Tên hiển thị: Trần tuấn anh
Họ tên: Trần Anh Tuấn
Mật khẩu: admin
Số điện thoại đúng: 0335273335
Email :admin@gmail.com
Địa chỉ: 225 Lý thường kiệt
Giới tính: Nam
Năm sinh :15/12/1995</t>
  </si>
  <si>
    <t>Kiểm tra chức năng cập nhật người dùng</t>
  </si>
  <si>
    <t>Username: admin
Password: admin333
Tên hiển thị: Trần tuấn anh
Họ tên: Trần Anh Tuấn
Mật khẩu: admin333
Số điện thoại:  033273335
Email :admin@gmail.com
Địa chỉ: 225 Lý thường kiệt
Giới tính: Nam
Năm sinh :15/12/1995</t>
  </si>
  <si>
    <t>Username: admin
Password:admin333
Tên hiển thị: Trần tuấn anh
Họ tên: Trần Anh Tuấn
Mật khẩu: admin333
Số điện thoại:  abcs
Email :admin@gmail.com
Địa chỉ: 225 Lý thường kiệt
Giới tính: Nam
Năm sinh :15/12/1995</t>
  </si>
  <si>
    <t>Username: admin
Password: admin333
Tên hiển thị: Trần tuấn anh
Họ tên: Trần Anh Tuấn
Mật khẩu: admin333
Số điện thoại:  12345678923
Email :admin@gmail.com
Địa chỉ: 225 Lý thường kiệt
Giới tính: Nam
Năm sinh :15/12/1995</t>
  </si>
  <si>
    <t>Username: admin
Password: admin333
Tên hiển thị: Trần tuấn anh
Họ tên: Trần Anh Tuấn
Mật khẩu: admin333
Số điện thoại:  0345235273
Email :admingmail.com 
Địa chỉ: 225 Lý thường kiệt
Giới tính: Nam
Năm sinh :15/12/1995</t>
  </si>
  <si>
    <t>Username: admin
Password: admin333
Tên hiển thị: Trần tuấn anh
Họ tên: Trần Anh Tuấn
Mật khẩu: admin333
Số điện thoại:  0345235273
Email :admin@gmail.com 
Địa chỉ: 225 Lý thường kiệt
Giới tính: Nam
Năm sinh :15-12/1996</t>
  </si>
  <si>
    <t xml:space="preserve">Username: admin
Password: admin333
</t>
  </si>
  <si>
    <t>Các panel ngoại trừ panel người dùng không thay đổi màu khi lướt con trỏ qua</t>
  </si>
  <si>
    <t>Thêm người dùng</t>
  </si>
  <si>
    <t>Kiểm tra chức năng thêm người dùng</t>
  </si>
  <si>
    <t>Hiển thị thông báo lỗi "không được để trống" và tô đỏ ô bỏ trống.</t>
  </si>
  <si>
    <t>Đăng nhập với tài khoản admin
B1: Nhập tài khoản "admin" 
B2: Nhập mật khẩu "admin333"
B3: Nhấn nút đăng nhập
B4: Nhấn panel người dùng
B5: Nhấn nút thêm</t>
  </si>
  <si>
    <t>Đăng nhập bằng tài khoản admin
B1: Nhập tài khoản "admin" 
B2: Nhập mật khẩu "admin333"
B3: Nhấn nút đăng nhập
B4: Nhấn panel người dùng
B5: Click chọn người dùng trên bảng
B6: Điền tên hiển thị đúng biểu thức chính quy "Trần tuấn anh"
B7: Điền họ tên đúng biểu thức chính quy "Trần Anh Tuấn"
B8: Điền mật khẩu đúng biểu thức chính quy "admin333"
B9: Điền số điện thoại đúng biểu thức chính quy "0335273335"
B10: Điền email đúng biểu thức chính quy "admin@gmail.com"
B11: Điền địa chỉ đúng biểu thức chính quy "225 Lý thường kiệt"
B12: Chọn giới tính Nam
B13: Điền năm sinh đúng biểu thức chính quy "15/12/1995"
B14: Nhấn nút cập nhật</t>
  </si>
  <si>
    <t>Đăng nhập bằng tài khoản admin
B1: Nhập tài khoản "admin" 
B2: Nhập mật khẩu "admin333"
B3: Nhấn nút đăng nhập
B4: Nhấn panel người dùng
B5: Click chọn người dùng trên bảng
B6: Điền tên hiển thị sai biểu thức chính quy "123 "
B7: Điền họ tên sai biểu thức chính quy "123 "
B8: Điền mật khẩu sai biểu thức chính quy "admin"
B9: Điền số điện thoại sai biểu thức chính quy "033573335"
B10: Điền email sai biểu thức chính quy "admingmail.com"
B11: Điền địa chỉ  "225 Lý thường kiệt"
B12: Chọn giới tính Nam
B13: Điền năm sinh đúng biểu thức chính quy "15-12/1995"
B14: Nhấn nút cập nhật</t>
  </si>
  <si>
    <t>Đăng nhập bằng tài khoản admin
B1: Nhập tài khoản "admin" 
B2: Nhập mật khẩu "admin333"
B3: Nhấn nút đăng nhập
B4: Nhấn panel người dùng
B5: Click chọn người dùng trên bảng
B6: Điền tên hiển thị "123"
B7: Điền họ tên đúng biểu thức chính quy "Trần Anh Tuấn"
B8: Điền mật khẩu đúng biểu thức chính quy "admin333"
B9: Điền số điện thoại đúng biểu thức chính quy "0335273335"
B10: Điền email đúng biểu thức chính quy "admin@gmail.com"
B11: Điền địa chỉ đúng biểu thức chính quy "225 Lý thường kiệt"
B12: Chọn giới tính Nam
B13: Điền năm sinh đúng biểu thức chính quy "15/12/1995"
B14: Nhấn nút cập nhật</t>
  </si>
  <si>
    <t>Đăng nhập bằng tài khoản admin
B1: Nhập tài khoản "admin" 
B2: Nhập mật khẩu "admin333"
B3: Nhấn nút đăng nhập
B4: Nhấn panel người dùng
B5: Click chọn người dùng trên bảng
B6: Điền tên hiển thị đúng biểu thức chính quy "Trần tuấn anh"
B7: Điền họ tên "123"
B8: Điền mật khẩu đúng biểu thức chính quy "admin333"
B9: Điền số điện thoại đúng biểu thức chính quy "0335273335"
B10: Điền email đúng biểu thức chính quy "admin@gmail.com"
B11: Điền địa chỉ đúng biểu thức chính quy "225 Lý thường kiệt"
B12: Chọn giới tính Nam
B13: Điền năm sinh đúng biểu thức chính quy "15/12/1995"
B14: Nhấn nút cập nhật</t>
  </si>
  <si>
    <t>Đăng nhập bằng tài khoản admin
B1: Nhập tài khoản "admin" 
B2: Nhập mật khẩu "admin333"
B3: Nhấn nút đăng nhập
B4: Nhấn panel người dùng
B5: Click chọn người dùng trên bảng
B6: Điền tên hiển thị đúng biểu thức chính quy "Trần tuấn anh"
B7: Điền họ tên "Trần anh"
B8: Điền mật khẩu  "admin"
B9: Điền số điện thoại đúng biểu thức chính quy "0335273335"
B10: Điền email đúng biểu thức chính quy "admin@gmail.com"
B11: Điền địa chỉ đúng biểu thức chính quy "225 Lý thường kiệt"
B12: Chọn giới tính Nam
B13: Điền năm sinh đúng biểu thức chính quy "15/12/1995"
B14: Nhấn nút cập nhật</t>
  </si>
  <si>
    <t>Đăng nhập bằng tài khoản admin
B1: Nhập tài khoản "admin" 
B2: Nhập mật khẩu "admin333"
B3: Nhấn nút đăng nhập
B4: Nhấn panel người dùng
B5: Click chọn người dùng trên bảng
B6: Điền tên hiển thị đúng biểu thức chính quy "Trần tuấn anh"
B7: Điền họ tên "Trần anh"
B8: Điền mật khẩu  "admin333"
B9: Điền số điện thoại"033273335"
B10: Điền email đúng biểu thức chính quy "admin@gmail.com"
B11: Điền địa chỉ đúng biểu thức chính quy "225 Lý thường kiệt"
B12: Chọn giới tính Nam
B13: Điền năm sinh đúng biểu thức chính quy "15/12/1995"
B14: Nhấn nút cập nhật</t>
  </si>
  <si>
    <t>Đăng nhập bằng tài khoản admin
B1: Nhập tài khoản "admin" 
B2: Nhập mật khẩu "admin333"
B3: Nhấn nút đăng nhập
B4: Nhấn panel người dùng
B5: Click chọn người dùng trên bảng
B6: Điền tên hiển thị đúng biểu thức chính quy "Trần tuấn anh"
B7: Điền họ tên "Trần anh"
B8: Điền mật khẩu  "admin333"
B9: Điền số điện thoại "abcs"
B10: Điền email đúng biểu thức chính quy "admin@gmail.com"
B11: Điền địa chỉ đúng biểu thức chính quy "225 Lý thường kiệt"
B12: Chọn giới tính Nam
B13: Điền năm sinh đúng biểu thức chính quy "15/12/1995"
B14: Nhấn nút cập nhật</t>
  </si>
  <si>
    <t>Đăng nhập bằng tài khoản admin
B1: Nhập tài khoản "admin" 
B2: Nhập mật khẩu "admin333"
B3: Nhấn nút đăng nhập
B4: Nhấn panel người dùng
B5: Click chọn người dùng trên bảng
B6: Điền tên hiển thị đúng biểu thức chính quy "Trần tuấn anh"
B7: Điền họ tên "Trần anh"
B8: Điền mật khẩu  "admin333"
B9: Điền số điện thoại  "12345678923"
B10: Điền email đúng biểu thức chính quy "admin@gmail.com"
B11: Điền địa chỉ đúng biểu thức chính quy "225 Lý thường kiệt"
B12: Chọn giới tính Nam
B13: Điền năm sinh đúng biểu thức chính quy "15/12/1995"
B14: Nhấn nút cập nhật</t>
  </si>
  <si>
    <t>Đăng nhập bằng tài khoản admin
B1: Nhập tài khoản "admin" 
B2: Nhập mật khẩu "admin333"
B3: Nhấn nút đăng nhập
B4: Nhấn panel người dùng
B5: Click chọn người dùng trên bảng
B6: Điền tên hiển thị đúng biểu thức chính quy "Trần tuấn anh"
B7: Điền họ tên "Trần anh"
B8: Điền mật khẩu  "admin333"
B9: Điền số điện thoại đúng biểu thức chính quy "0345235273"
B10: Điền email  "admingmail.com"
B11: Điền địa chỉ đúng biểu thức chính quy "225 Lý thường kiệt"
B12: Chọn giới tính Nam
B13: Điền năm sinh đúng biểu thức chính quy "15/12/1995"
B14: Nhấn nút cập nhật</t>
  </si>
  <si>
    <t>Đăng nhập bằng tài khoản admin
B1: Nhập tài khoản "admin" 
B2: Nhập mật khẩu "admin333"
B3: Nhấn nút đăng nhập
B4: Nhấn panel người dùng
B5: Click chọn người dùng trên bảng
B6: Điền tên hiển thị đúng biểu thức chính quy "Trần tuấn anh"
B7: Điền họ tên "Trần anh"
B8: Điền mật khẩu  "admin333"
B9: Điền số điện thoại đúng biểu thức chính quy "0345235273"
B10: Điền email  "admin@gmail.com"
B11: Điền địa chỉ đúng biểu thức chính quy "225 Lý thường kiệt"
B12: Chọn giới tính Nam
B13: Điền năm sinh đúng biểu thức chính quy "15-12/1995"
B14: Nhấn nút cập nhật</t>
  </si>
  <si>
    <t>Đăng nhập bằng tài khoản admin
B1: Nhập tài khoản "admin" 
B2: Nhập mật khẩu "admin333"
B3: Nhấn nút đăng nhập
B4: Nhấn panel người dùng
B5: Click chọn người dùng trên bảng
B6: Xóa tất cả các trường
B7: Nhấn nút cập nhật</t>
  </si>
  <si>
    <t>Đăng nhập bằng tài khoản admin
B1: Nhập tài khoản "admin" 
B2: Nhập mật khẩu "admin333"
B3: Nhấn nút đăng nhập
B4: Nhấn panel người dùng
B5: Click chọn người dùng trên bảng
B6: Click vào ô hình ảnh
B7: Chọn hình 
B8: Nhấn ok
B9: Nhấn nút cập nhật</t>
  </si>
  <si>
    <t>Đăng nhập bằng tài khoản admin
B1: Nhập tài khoản "admin" 
B2: Nhập mật khẩu "admin333"
B3: Nhấn nút đăng nhập
B4: Nhấn panel người dùng
B6: Lướt các panel ngoại trừ panel người dùng</t>
  </si>
  <si>
    <t>Đăng nhập bằng tài khoản admin
B1: Nhập tài khoản "admin" 
B2: Nhập mật khẩu "admin333"
B3: Nhấn nút đăng nhập
B4: Nhấn panel người dùng
B6: Click nút Đăng xuất</t>
  </si>
  <si>
    <t>Đăng nhập bằng tài khoản admin
B1: Nhập tài khoản "admin" 
B2: Nhập mật khẩu "admin333"
B3: Nhấn nút đăng nhập
B4: Nhấn panel người dùng
B6: Click các panel ngoại trừ panel người dùng</t>
  </si>
  <si>
    <t>Hiển thị thông báo "Thêm mới thành công"</t>
  </si>
  <si>
    <t>Đăng nhập bằng tài khoản admin
B1: Nhập tài khoản "admin" 
B2: Nhập mật khẩu "admin333"
B3: Nhấn nút đăng nhập
B4: Nhấn panel người dùng
B5: Click chọn tab cập nhật
B6: Điền tên hiển thị sai biểu thức chính quy "123 "
B7: Điền họ tên sai biểu thức chính quy "123 "
B8: Điền mật khẩu sai biểu thức chính quy "admin"
B9: Điền số điện thoại sai biểu thức chính quy "033573335"
B10: Điền email sai biểu thức chính quy "admingmail.com"
B11: Điền địa chỉ  "225 Lý thường kiệt"
B12: Chọn giới tính Nam
B13: Điền năm sinh đúng biểu thức chính quy "15-12/1995"
B14: Nhấn nút thêm</t>
  </si>
  <si>
    <t>Đăng nhập bằng tài khoản admin
B1: Nhập tài khoản "admin" 
B2: Nhập mật khẩu "admin333"
B3: Nhấn nút đăng nhập
B4: Nhấn panel người dùng
B5: Click chọn tab cập nhật
B6: Xóa tất cả các trường
B7: Nhấn nút thêm</t>
  </si>
  <si>
    <t>Đăng nhập bằng tài khoản admin
B1: Nhập tài khoản "admin" 
B2: Nhập mật khẩu "admin333"
B3: Nhấn nút đăng nhập
B4: Nhấn panel người dùng
B5: Click chọn tab cập nhật
B6: Click vào ô hình ảnh
B7: Chọn hình 
B8: Nhấn ok
B9: Nhấn nút thêm</t>
  </si>
  <si>
    <t>Kiểm tra chức năng xóa người dùng</t>
  </si>
  <si>
    <t>Đăng nhập bằng tài khoản admin
B1: Nhập tài khoản "admin" 
B2: Nhập mật khẩu "admin333"
B3: Nhấn nút đăng nhập
B4: Nhấn panel người dùng
B5: Click chọn người dùng trên bảng
B6: Xóa tất cả các trường
B7: Nhấn nút xóa</t>
  </si>
  <si>
    <t xml:space="preserve">Hiển thị thông báo "Xóa thành công", và nút Thêm bị làm mờ và không nhấn được, nút Cập nhật, nút xóa, nút tìm kiếm và các nút điều hướng tương ứng không bị làm mờ và nhấn được </t>
  </si>
  <si>
    <t>Xóa người dùng</t>
  </si>
  <si>
    <t>Đăng nhập bằng tài khoản admin
B1: Nhập tài khoản "admin" 
B2: Nhập mật khẩu "admin333"
B3: Nhấn nút đăng nhập
B4: Nhấn panel người dùng
B5: Click chọn người dùng trên bảng
B6: Click nút xóa
B7: Chọn Yes 
B8: Nhấn nút xóa</t>
  </si>
  <si>
    <t>Đăng nhập bằng tài khoản admin
B1: Nhập tài khoản "admin" 
B2: Nhập mật khẩu "admin333"
B3: Nhấn nút đăng nhập
B4: Nhấn panel người dùng
B5: Click chọn người dùng trên bảng
B6: Điền tên hiển thị sai biểu thức chính quy "123 "
B7: Điền họ tên sai biểu thức chính quy "123 "
B8: Điền mật khẩu sai biểu thức chính quy "admin"
B9: Điền số điện thoại sai biểu thức chính quy "033573335"
B10: Điền email sai biểu thức chính quy "admingmail.com"
B11: Điền địa chỉ  "225 Lý thường kiệt"
B12: Chọn giới tính Nam
B13: Điền năm sinh đúng biểu thức chính quy "15-12/1995"
B14: Nhấn nút xóa</t>
  </si>
  <si>
    <t>Xóa chính mình</t>
  </si>
  <si>
    <t xml:space="preserve">Đăng nhập bằng tài khoản admin
B1: Nhập tài khoản "admin" 
B2: Nhập mật khẩu "admin333"
B3: Nhấn nút đăng nhập
B4: Nhấn panel người dùng
B5: Click chọn người dùng tên "admin" trên bảng
B6: Click nút xóa
B7: Chọn Yes 
</t>
  </si>
  <si>
    <t>Hiển thị thông báo lỗi "Không được xóa chính mình"</t>
  </si>
  <si>
    <t>Kiểm tra chức năng tìm người dùng</t>
  </si>
  <si>
    <t>Tìm người dùng</t>
  </si>
  <si>
    <t>Username: admin
Password: admin333
SDT: 0000000000</t>
  </si>
  <si>
    <t xml:space="preserve">Người dùng cần tìm "admin" hiển thị trên bảng, và nút Thêm bị làm mờ và không nhấn được, nút Cập nhật, nút xóa, nút tìm kiếm và các nút điều hướng tương ứng không bị làm mờ và nhấn được và chuyển sang tab danh sách </t>
  </si>
  <si>
    <t xml:space="preserve">Người dùng cần tìm "admin" hiển thị trên bảnghiển thị thông báo "Tìm thấy người dùng", và nút Thêm bị làm mờ và không nhấn được, nút Cập nhật, nút xóa, nút tìm kiếm và các nút điều hướng tương ứng không bị làm mờ và nhấn được và chuyển sang tab danh sách </t>
  </si>
  <si>
    <t xml:space="preserve">Hiển thị thông báo "Người dùng này không có trong dữ liệu"
</t>
  </si>
  <si>
    <t>Username: admin
Password: admin333
SDT: 0003000010</t>
  </si>
  <si>
    <t xml:space="preserve">Đăng nhập bằng tài khoản admin
B1: Nhập tài khoản "admin" 
B2: Nhập mật khẩu "admin333"
B3: Nhấn nút đăng nhập
B4: Nhấn panel người dùng
B5: Điền số điện thoại: "0000000000" vào khung tìm kiếm
B6: Click nút tìm
</t>
  </si>
  <si>
    <t xml:space="preserve">Đăng nhập bằng tài khoản admin
B1: Nhập tài khoản "admin" 
B2: Nhập mật khẩu "admin333"
B3: Nhấn nút đăng nhập
B4: Nhấn panel người dùng
B5: Điền số điện thoại không có trong danh sách người dùng, SDT: "0003000010" vào khung tìm kiếm
B6: Click nút tìm
</t>
  </si>
  <si>
    <t xml:space="preserve">Đăng nhập bằng tài khoản admin
B1: Nhập tài khoản "admin" 
B2: Nhập mật khẩu "admin333"
B3: Nhấn nút đăng nhập
B4: Nhấn panel người dùng
B5: Điền sai biểu thức chính quy số điện thoại "12346545646" vào khung tìm kiếm
B6: Click nút tìm
</t>
  </si>
  <si>
    <t>Username: admin
Password: admin333
SDT: 12346545646</t>
  </si>
  <si>
    <t xml:space="preserve">Hiển thị thông báo "12346545646 phải gồm 10 số và bắt đầu bằng số 0"
</t>
  </si>
  <si>
    <t xml:space="preserve">Đăng nhập bằng tài khoản admin
B1: Nhập tài khoản "admin" 
B2: Nhập mật khẩu "admin333"
B3: Nhấn nút đăng nhập
B4: Nhấn panel người dùng
B5: Điền sai biểu thức chính quy số điện thoại "aasd6" vào khung tìm kiếm
B6: Click nút tìm
</t>
  </si>
  <si>
    <t>Username: admin
Password: admin333
SDT: aasd6</t>
  </si>
  <si>
    <t xml:space="preserve">Hiển thị thông báo "aasd6 phải gồm 10 số và bắt đầu bằng số 0"
</t>
  </si>
  <si>
    <t>Nút clear</t>
  </si>
  <si>
    <t xml:space="preserve">Đăng nhập bằng tài khoản admin
B1: Nhập tài khoản "admin" 
B2: Nhập mật khẩu "admin333"
B3: Nhấn nút đăng nhập
B4: Nhấn panel người dùng
B5: Nhấn tab cập nhật
B6: Điền các trường
B7: Nhấn nút clear.
</t>
  </si>
  <si>
    <t>Các trường bên tab cập nhật được trả vè như ban đầu khi chưa được điền</t>
  </si>
  <si>
    <t>TC33</t>
  </si>
  <si>
    <t>TC34</t>
  </si>
  <si>
    <t>TC35</t>
  </si>
  <si>
    <t>TC36</t>
  </si>
  <si>
    <t>TC37</t>
  </si>
  <si>
    <t>TC38</t>
  </si>
  <si>
    <t>TC39</t>
  </si>
  <si>
    <t>TC40</t>
  </si>
  <si>
    <t>Kiểm tra trùng tên tài khoản</t>
  </si>
  <si>
    <t>Hiển thị thông báo "Tài khoản hoặc email đã có trong dữ liệu!"</t>
  </si>
  <si>
    <t>Username: admin
Password: admin333
Tên hiển thị: Trần tuấn anh
Họ tên: Trần Anh Tuấn
Tên tài khoản: admin
Mật khẩu: admin333
Số điện thoại đúng: 0335273335
Email :admin@gmail.com
Địa chỉ: 225 Lý thường kiệt
Giới tính: Nam
Năm sinh :15/12/1995</t>
  </si>
  <si>
    <t>Kiểm tra trùng tên email</t>
  </si>
  <si>
    <t>Đăng nhập với tài khoản admin
B1: Nhập tài khoản "admin" 
B2: Nhập mật khẩu "admin333"
B3: Nhấn nút đăng nhập
B4: Nhấn panel người dùng
B5: Click chọn tab cập nhật
B6: Điền tên hiển thị đúng biểu thức chính quy "Trần tuấn anh"
B7: Điền họ tên đúng biểu thức chính quy "Trần Anh Tuấn"
B8: Điền tên tài khoản: admin22
B9: Điền mật khẩu đúng biểu thức chính quy "admin333"
B10: Điền số điện thoại đúng biểu thức chính quy "0335273335"
B11: Điền email đúng biểu thức chính quy "admin@gmail.com"
B12: Điền địa chỉ đúng biểu thức chính quy "225 Lý thường kiệt"
B13: Chọn giới tính Nam
B14: Điền năm sinh đúng biểu thức chính quy "15/12/1995"
B15: Nhấn nút thêm</t>
  </si>
  <si>
    <t>Đăng nhập với tài khoản admin
B1: Nhập tài khoản "admin" 
B2: Nhập mật khẩu "admin333"
B3: Nhấn nút đăng nhập
B4: Nhấn panel người dùng
B5: Click chọn tab cập nhật
B6: Điền tên hiển thị đúng biểu thức chính quy "Trần tuấn anh"
B7: Điền họ tên đúng biểu thức chính quy "Trần Anh Tuấn"
B8: Điền tên tài khoản: admin
B9: Điền mật khẩu đúng biểu thức chính quy "admin333"
B10: Điền số điện thoại đúng biểu thức chính quy "0335273335"
B11: Điền email đúng biểu thức chính quy "admin2@gmail.com"
B12: Điền địa chỉ đúng biểu thức chính quy "225 Lý thường kiệt"
B13: Chọn giới tính Nam
B14: Điền năm sinh đúng biểu thức chính quy "15/12/1995"
B15: Nhấn nút thêm</t>
  </si>
  <si>
    <t>Username: admin
Password: admin333
Tên hiển thị: Trần tuấn anh
Họ tên: Trần Anh Tuấn
Tên tài khoản: admin
Mật khẩu: admin333
Số điện thoại đúng: 0335273335
Email :admin2@gmail.com
Địa chỉ: 225 Lý thường kiệt
Giới tính: Nam
Năm sinh :15/12/1995</t>
  </si>
  <si>
    <t>Username: admin
Password: admin333
Tên hiển thị: Trần tuấn anh
Họ tên: Trần Anh Tuấn
Tên tài khoản: admin22
Mật khẩu: admin333
Số điện thoại đúng: 0335273335
Email :admin@gmail.com
Địa chỉ: 225 Lý thường kiệt
Giới tính: Nam
Năm sinh :15/12/1995</t>
  </si>
  <si>
    <t>Hiển thị thông báo lỗi "ad không có dấu và từ 5-25 kí tự "và tô đỏ ô tên tài khoản.</t>
  </si>
  <si>
    <t>Username: admin
Password: 1
Tên hiển thị: 123
Họ tên: Trần Anh Tuấn
Mật khẩu: admin333
Tên tài khoản: ad
Số điện thoại đúng: 0335273335
Email :admin@gmail.com
Địa chỉ: 225 Lý thường kiệt
Giới tính: Nam
Năm sinh :15/12/1995</t>
  </si>
  <si>
    <t>Đăng nhập bằng tài khoản admin
B1: Nhập tài khoản "admin" 
B2: Nhập mật khẩu "admin333"
B3: Nhấn nút đăng nhập
B4: Nhấn panel người dùng
B5: Click chọn tab cập nhật
B6: Điền tên hiển thị "123"
B7: Điền họ tên đúng biểu thức chính quy "Trần Anh Tuấn"
B8: Điền tên tài khoản: ad
B9: Điền mật khẩu đúng biểu thức chính quy "admin333"
B10: Điền số điện thoại đúng biểu thức chính quy "0335273335"
B11: Điền email đúng biểu thức chính quy "admin@gmail.com"
B12: Điền địa chỉ đúng biểu thức chính quy "225 Lý thường kiệt"
B13: Chọn giới tính Nam
B14: Điền năm sinh đúng biểu thức chính quy "15/12/1995"
B15: Nhấn nút thêm</t>
  </si>
  <si>
    <t>Username: admin
Password: admin333
Tên hiển thị: Trần tuấn anh
Họ tên: 123
Tên tài khoản: admin334
Mật khẩu: admin333
Số điện thoại đúng: 0335273335
Email :admin@gmail.com
Địa chỉ: 225 Lý thường kiệt
Giới tính: Nam
Năm sinh :15/12/1995</t>
  </si>
  <si>
    <t>Đăng nhập bằng tài khoản admin
B1: Nhập tài khoản "admin" 
B2: Nhập mật khẩu "admin333"
B3: Nhấn nút đăng nhập
B4: Nhấn panel người dùng
B5: Click chọn tab cập nhật
B6: Điền tên hiển thị đúng biểu thức chính quy "Trần tuấn anh"
B7: Điền họ tên "123"
B8: Điền tên tài khoản: admin334
B9: Điền mật khẩu đúng biểu thức chính quy "admin333"
B10: Điền số điện thoại đúng biểu thức chính quy "0335273335"
B11: Điền email đúng biểu thức chính quy "admin@gmail.com"
B12: Điền địa chỉ đúng biểu thức chính quy "225 Lý thường kiệt"
B13: Chọn giới tính Nam
B14: Điền năm sinh đúng biểu thức chính quy "15/12/1995"
B15: Nhấn nút thêm</t>
  </si>
  <si>
    <t>Username: admin
Password: admin333
Tên hiển thị: Trần tuấn anh
Họ tên: Trần Anh Tuấn
Tên tài khoản: admin334
Mật khẩu: admin
Số điện thoại đúng: 0335273335
Email :admin@gmail.com
Địa chỉ: 225 Lý thường kiệt
Giới tính: Nam
Năm sinh :15/12/1995</t>
  </si>
  <si>
    <t>Đăng nhập bằng tài khoản admin
B1: Nhập tài khoản "admin" 
B2: Nhập mật khẩu "admin333"
B3: Nhấn nút đăng nhập
B4: Nhấn panel người dùng
B5: Click chọn tab cập nhật 
B6: Điền tên hiển thị đúng biểu thức chính quy "Trần tuấn anh"
B7: Điền họ tên "Trần anh"
B8: Điền tên tài khoản: admin334
B9: Điền mật khẩu  "admin"
B10: Điền số điện thoại đúng biểu thức chính quy "0335273335"
B11: Điền email đúng biểu thức chính quy "admin@gmail.com"
B12: Điền địa chỉ đúng biểu thức chính quy "225 Lý thường kiệt"
B13: Chọn giới tính Nam
B14: Điền năm sinh đúng biểu thức chính quy "15/12/1995"
B15: Nhấn nút thêm</t>
  </si>
  <si>
    <t>Đăng nhập bằng tài khoản admin
B1: Nhập tài khoản "admin" 
B2: Nhập mật khẩu "admin333"
B3: Nhấn nút đăng nhập
B4: Nhấn panel người dùng
B5: Click chọn tab cập nhật
B6: Điền tên hiển thị đúng biểu thức chính quy "Trần tuấn anh"
B7: Điền họ tên "Trần anh"
B8: Điền tên tài khoản: admin334
B9: Điền mật khẩu  "admin333"
B10: Điền số điện thoại"033273335"
B11: Điền email đúng biểu thức chính quy "admin@gmail.com"
B12: Điền địa chỉ đúng biểu thức chính quy "225 Lý thường kiệt"
B13: Chọn giới tính Nam
B14: Điền năm sinh đúng biểu thức chính quy "15/12/1995"
B15: Nhấn nút thêm</t>
  </si>
  <si>
    <t>Username: admin
Password: admin333
Tên hiển thị: Trần tuấn anh
Họ tên: Trần Anh Tuấn
Tên tài khoản: admin334
Mật khẩu: admin333
Số điện thoại:  033273335
Email :admin@gmail.com
Địa chỉ: 225 Lý thường kiệt
Giới tính: Nam
Năm sinh :15/12/1995</t>
  </si>
  <si>
    <t>Đăng nhập bằng tài khoản admin
B1: Nhập tài khoản "admin" 
B2: Nhập mật khẩu "admin333"
B3: Nhấn nút đăng nhập
B4: Nhấn panel người dùng
B5: Click chọn tab cập nhật
B6: Điền tên hiển thị đúng biểu thức chính quy "Trần tuấn anh"
B7: Điền họ tên "Trần anh"
B8: Điền tên tài khoản: admin334
B9: Điền mật khẩu  "admin333"
B10: Điền số điện thoại "abcs"
B11: Điền email đúng biểu thức chính quy "admin@gmail.com"
B12: Điền địa chỉ đúng biểu thức chính quy "225 Lý thường kiệt"
B13: Chọn giới tính Nam
B14: Điền năm sinh đúng biểu thức chính quy "15/12/1995"
B15: Nhấn nút thêm</t>
  </si>
  <si>
    <t>Username: admin
Password:admin333
Tên hiển thị: Trần tuấn anh
Họ tên: Trần Anh Tuấn
Tên tài khoản: admin334
Mật khẩu: admin333
Số điện thoại:  abcs
Email :admin@gmail.com
Địa chỉ: 225 Lý thường kiệt
Giới tính: Nam
Năm sinh :15/12/1995</t>
  </si>
  <si>
    <t>Đăng nhập bằng tài khoản admin
B1: Nhập tài khoản "admin" 
B2: Nhập mật khẩu "admin333"
B3: Nhấn nút đăng nhập
B4: Nhấn panel người dùng
B5: Click chọn tab cập nhật
B6: Điền tên hiển thị đúng biểu thức chính quy "Trần tuấn anh"
B7: Điền họ tên "Trần anh"
B8: Điền tên tài khoản: admin334
B9: Điền mật khẩu  "admin333"
B10: Điền số điện thoại  "12345678923"
B11: Điền email đúng biểu thức chính quy "admin@gmail.com"
B12: Điền địa chỉ đúng biểu thức chính quy "225 Lý thường kiệt"
B13: Chọn giới tính Nam
B14: Điền năm sinh đúng biểu thức chính quy "15/12/1995"
B15: Nhấn nút thêm</t>
  </si>
  <si>
    <t>Username: admin
Password: admin333
Tên hiển thị: Trần tuấn anh
Họ tên: Trần Anh Tuấn
Tên tài khoản: admin334
Mật khẩu: admin333
Số điện thoại:  12345678923
Email :admin@gmail.com
Địa chỉ: 225 Lý thường kiệt
Giới tính: Nam
Năm sinh :15/12/1995</t>
  </si>
  <si>
    <t>Username: admin
Password: admin333
Tên hiển thị: Trần tuấn anh
Họ tên: Trần Anh Tuấn
Tên tài khoản: admin334
Mật khẩu: admin333
Số điện thoại:  0345235273
Email :admingmail.com 
Địa chỉ: 225 Lý thường kiệt
Giới tính: Nam
Năm sinh :15/12/1995</t>
  </si>
  <si>
    <t>Đăng nhập bằng tài khoản admin
B1: Nhập tài khoản "admin" 
B2: Nhập mật khẩu "admin333"
B3: Nhấn nút đăng nhập
B4: Nhấn panel người dùng
B5: Click chọn tab cập nhật
B6: Điền tên hiển thị đúng biểu thức chính quy "Trần tuấn anh"
B7: Điền họ tên "Trần anh"
B8: Điền tên tài khoản: admin334
B9: Điền mật khẩu  "admin333"
B10: Điền số điện thoại đúng biểu thức chính quy "0345235273"
B11: Điền email  "admingmail.com"
B12: Điền địa chỉ đúng biểu thức chính quy "225 Lý thường kiệt"
B13: Chọn giới tính Nam
B14: Điền năm sinh đúng biểu thức chính quy "15/12/1995"
B15: Nhấn nút thêm</t>
  </si>
  <si>
    <t>Đăng nhập bằng tài khoản admin
B1: Nhập tài khoản "admin" 
B2: Nhập mật khẩu "admin333"
B3: Nhấn nút đăng nhập
B4: Nhấn panel người dùng
B5: Click chọn tab cập nhật
B6: Điền tên hiển thị đúng biểu thức chính quy "Trần tuấn anh"
B7: Điền họ tên "Trần anh"
B8: Điền tên tài khoản: admin334
B9: Điền mật khẩu  "admin333"
B10: Điền số điện thoại đúng biểu thức chính quy "0345235273"
B11: Điền email  "admin@gmail.com"
B12: Điền địa chỉ đúng biểu thức chính quy "225 Lý thường kiệt"
B13: Chọn giới tính Nam
B14: Điền năm sinh đúng biểu thức chính quy "15-12/1995"
B15: Nhấn nút thêm</t>
  </si>
  <si>
    <t>Username: admin
Password: admin333
Tên hiển thị: Trần tuấn anh
Họ tên: Trần Anh Tuấn
Tên tài khoản: admin334
Mật khẩu: admin333
Số điện thoại:  0345235273
Email :admin@gmail.com 
Địa chỉ: 225 Lý thường kiệt
Giới tính: Nam
Năm sinh :15-12/1996</t>
  </si>
  <si>
    <t>TC41</t>
  </si>
  <si>
    <t>TC42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</si>
</sst>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sz val="13"/>
      <color theme="1"/>
      <name val="Times New Roman"/>
      <family val="1"/>
    </font>
    <font>
      <b/>
      <sz val="20"/>
      <color theme="1"/>
      <name val="Times New Roman"/>
      <family val="1"/>
    </font>
    <font>
      <b/>
      <sz val="13"/>
      <color theme="1"/>
      <name val="Times New Roman"/>
      <family val="1"/>
    </font>
    <font>
      <sz val="13"/>
      <color rgb="FF000000"/>
      <name val="Times New Roman"/>
      <family val="1"/>
    </font>
    <font>
      <sz val="11"/>
      <color theme="1"/>
      <name val="Arial"/>
      <family val="2"/>
    </font>
    <font>
      <b/>
      <sz val="14"/>
      <color theme="1"/>
      <name val="Times New Roman"/>
      <family val="1"/>
    </font>
    <font>
      <sz val="14"/>
      <name val="Times New Roman"/>
      <family val="1"/>
    </font>
    <font>
      <sz val="14"/>
      <color theme="1"/>
      <name val="Times New Roman"/>
      <family val="1"/>
    </font>
    <font>
      <sz val="14"/>
      <color rgb="FF000000"/>
      <name val="Times New Roman"/>
      <family val="1"/>
    </font>
    <font>
      <sz val="14"/>
      <color theme="1"/>
      <name val="Calibri"/>
      <family val="2"/>
      <scheme val="minor"/>
    </font>
  </fonts>
  <fills count="8">
    <fill>
      <patternFill patternType="none"/>
    </fill>
    <fill>
      <patternFill patternType="gray125"/>
    </fill>
    <fill>
      <patternFill patternType="solid">
        <fgColor theme="0"/>
        <bgColor indexed="64"/>
      </patternFill>
    </fill>
    <fill>
      <patternFill patternType="solid">
        <fgColor theme="0"/>
        <bgColor rgb="FFE06666"/>
      </patternFill>
    </fill>
    <fill>
      <patternFill patternType="solid">
        <fgColor theme="0"/>
        <bgColor rgb="FFFFFFFF"/>
      </patternFill>
    </fill>
    <fill>
      <patternFill patternType="solid">
        <fgColor rgb="FFFFFFFF"/>
        <bgColor indexed="64"/>
      </patternFill>
    </fill>
    <fill>
      <patternFill patternType="solid">
        <fgColor theme="0"/>
        <bgColor rgb="FFDDD9C4"/>
      </patternFill>
    </fill>
    <fill>
      <patternFill patternType="solid">
        <fgColor rgb="FFFFFFFF"/>
        <bgColor rgb="FFFFFFFF"/>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2">
    <xf numFmtId="0" fontId="0" fillId="0" borderId="0"/>
    <xf numFmtId="0" fontId="5" fillId="0" borderId="0"/>
  </cellStyleXfs>
  <cellXfs count="37">
    <xf numFmtId="0" fontId="0" fillId="0" borderId="0" xfId="0"/>
    <xf numFmtId="0" fontId="1" fillId="0" borderId="0" xfId="0" applyFont="1"/>
    <xf numFmtId="0" fontId="1" fillId="0" borderId="0" xfId="0" applyFont="1" applyAlignment="1"/>
    <xf numFmtId="0" fontId="1" fillId="0" borderId="0" xfId="0" applyFont="1" applyAlignment="1">
      <alignment vertical="top"/>
    </xf>
    <xf numFmtId="14" fontId="1" fillId="0" borderId="0" xfId="0" applyNumberFormat="1" applyFont="1" applyAlignment="1"/>
    <xf numFmtId="0" fontId="2" fillId="0" borderId="0" xfId="0" applyFont="1"/>
    <xf numFmtId="0" fontId="3" fillId="0" borderId="1" xfId="0" applyFont="1" applyBorder="1"/>
    <xf numFmtId="0" fontId="1" fillId="0" borderId="1" xfId="0" applyFont="1" applyBorder="1"/>
    <xf numFmtId="0" fontId="1" fillId="0" borderId="0" xfId="0" applyFont="1" applyAlignment="1">
      <alignment horizontal="right" vertical="center"/>
    </xf>
    <xf numFmtId="0" fontId="3" fillId="0" borderId="2" xfId="0" applyFont="1" applyBorder="1" applyAlignment="1">
      <alignment horizontal="center" vertical="center" wrapText="1"/>
    </xf>
    <xf numFmtId="0" fontId="4" fillId="5" borderId="5" xfId="0" applyFont="1" applyFill="1" applyBorder="1" applyAlignment="1">
      <alignment horizontal="center" vertical="center"/>
    </xf>
    <xf numFmtId="0" fontId="6" fillId="0" borderId="2" xfId="1" applyFont="1" applyBorder="1" applyAlignment="1">
      <alignment horizontal="left" vertical="top" wrapText="1"/>
    </xf>
    <xf numFmtId="0" fontId="6" fillId="0" borderId="2" xfId="1" applyFont="1" applyBorder="1" applyAlignment="1">
      <alignment horizontal="left" vertical="center" wrapText="1"/>
    </xf>
    <xf numFmtId="0" fontId="7" fillId="0" borderId="2" xfId="1" applyFont="1" applyBorder="1" applyAlignment="1">
      <alignment horizontal="left" vertical="top"/>
    </xf>
    <xf numFmtId="0" fontId="9" fillId="7" borderId="2" xfId="1" applyFont="1" applyFill="1" applyBorder="1" applyAlignment="1">
      <alignment horizontal="left" vertical="top"/>
    </xf>
    <xf numFmtId="14" fontId="9" fillId="6" borderId="2" xfId="1" applyNumberFormat="1" applyFont="1" applyFill="1" applyBorder="1" applyAlignment="1">
      <alignment horizontal="left" vertical="top"/>
    </xf>
    <xf numFmtId="0" fontId="9" fillId="6" borderId="2" xfId="1" applyFont="1" applyFill="1" applyBorder="1" applyAlignment="1">
      <alignment horizontal="left" vertical="top"/>
    </xf>
    <xf numFmtId="0" fontId="8" fillId="0" borderId="2" xfId="1" applyFont="1" applyBorder="1" applyAlignment="1">
      <alignment horizontal="left" vertical="top" wrapText="1"/>
    </xf>
    <xf numFmtId="0" fontId="7" fillId="0" borderId="2" xfId="1" applyFont="1" applyBorder="1" applyAlignment="1">
      <alignment horizontal="left" vertical="center" wrapText="1"/>
    </xf>
    <xf numFmtId="0" fontId="9" fillId="6" borderId="2" xfId="1" applyFont="1" applyFill="1" applyBorder="1" applyAlignment="1">
      <alignment horizontal="left" vertical="center"/>
    </xf>
    <xf numFmtId="0" fontId="9" fillId="2" borderId="2" xfId="1" applyFont="1" applyFill="1" applyBorder="1" applyAlignment="1">
      <alignment horizontal="left" vertical="top" wrapText="1"/>
    </xf>
    <xf numFmtId="0" fontId="8" fillId="0" borderId="0" xfId="0" applyFont="1" applyAlignment="1">
      <alignment horizontal="left" vertical="top" wrapText="1"/>
    </xf>
    <xf numFmtId="0" fontId="9" fillId="5" borderId="5" xfId="0" applyFont="1" applyFill="1" applyBorder="1" applyAlignment="1">
      <alignment horizontal="center" vertical="top"/>
    </xf>
    <xf numFmtId="0" fontId="9" fillId="4" borderId="2" xfId="0" applyFont="1" applyFill="1" applyBorder="1" applyAlignment="1">
      <alignment horizontal="center" vertical="top"/>
    </xf>
    <xf numFmtId="0" fontId="10" fillId="0" borderId="0" xfId="0" applyFont="1" applyAlignment="1">
      <alignment vertical="top"/>
    </xf>
    <xf numFmtId="0" fontId="8" fillId="3" borderId="3" xfId="1" applyFont="1" applyFill="1" applyBorder="1" applyAlignment="1">
      <alignment horizontal="center" vertical="center"/>
    </xf>
    <xf numFmtId="0" fontId="8" fillId="3" borderId="4" xfId="1" applyFont="1" applyFill="1" applyBorder="1" applyAlignment="1">
      <alignment horizontal="center" vertical="center"/>
    </xf>
    <xf numFmtId="0" fontId="8" fillId="3" borderId="6" xfId="1" applyFont="1" applyFill="1" applyBorder="1" applyAlignment="1">
      <alignment horizontal="center" vertical="center"/>
    </xf>
    <xf numFmtId="0" fontId="1" fillId="0" borderId="0" xfId="0" applyFont="1" applyAlignment="1">
      <alignment horizontal="left" vertical="top" wrapText="1"/>
    </xf>
    <xf numFmtId="0" fontId="6" fillId="0" borderId="0" xfId="1" applyFont="1" applyBorder="1" applyAlignment="1">
      <alignment horizontal="left" vertical="top" wrapText="1"/>
    </xf>
    <xf numFmtId="0" fontId="3" fillId="0" borderId="0" xfId="0" applyFont="1" applyBorder="1" applyAlignment="1">
      <alignment horizontal="center" vertical="center" wrapText="1"/>
    </xf>
    <xf numFmtId="0" fontId="6" fillId="0" borderId="0" xfId="1" applyFont="1" applyBorder="1" applyAlignment="1">
      <alignment horizontal="left" vertical="center" wrapText="1"/>
    </xf>
    <xf numFmtId="0" fontId="0" fillId="0" borderId="0" xfId="0" applyBorder="1"/>
    <xf numFmtId="0" fontId="8" fillId="0" borderId="2" xfId="0" applyFont="1" applyBorder="1" applyAlignment="1">
      <alignment horizontal="left" vertical="top" wrapText="1"/>
    </xf>
    <xf numFmtId="0" fontId="1" fillId="0" borderId="2" xfId="0" applyFont="1" applyBorder="1" applyAlignment="1">
      <alignment horizontal="left" vertical="center" wrapText="1"/>
    </xf>
    <xf numFmtId="0" fontId="1" fillId="0" borderId="7" xfId="0" applyFont="1" applyBorder="1" applyAlignment="1">
      <alignment horizontal="left" vertical="center" wrapText="1"/>
    </xf>
    <xf numFmtId="0" fontId="9" fillId="7" borderId="2" xfId="1" applyFont="1" applyFill="1" applyBorder="1" applyAlignment="1">
      <alignment horizontal="left" vertical="top"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8"/>
  <sheetViews>
    <sheetView tabSelected="1" zoomScale="70" zoomScaleNormal="70" workbookViewId="0">
      <selection activeCell="A16" sqref="A16:A57"/>
    </sheetView>
  </sheetViews>
  <sheetFormatPr defaultRowHeight="16.5" x14ac:dyDescent="0.25"/>
  <cols>
    <col min="1" max="1" width="22.5703125" bestFit="1" customWidth="1"/>
    <col min="2" max="2" width="37.42578125" customWidth="1"/>
    <col min="3" max="3" width="45.7109375" customWidth="1"/>
    <col min="4" max="4" width="37.42578125" customWidth="1"/>
    <col min="5" max="5" width="69.7109375" customWidth="1"/>
    <col min="6" max="6" width="57.85546875" customWidth="1"/>
    <col min="7" max="7" width="65.7109375" customWidth="1"/>
    <col min="8" max="8" width="13.7109375" style="2" customWidth="1"/>
    <col min="9" max="9" width="20" style="2" bestFit="1" customWidth="1"/>
    <col min="10" max="10" width="20.7109375" style="2" bestFit="1" customWidth="1"/>
    <col min="11" max="11" width="21.42578125" customWidth="1"/>
    <col min="12" max="12" width="20.42578125" customWidth="1"/>
    <col min="13" max="13" width="14" bestFit="1" customWidth="1"/>
  </cols>
  <sheetData>
    <row r="1" spans="1:13" x14ac:dyDescent="0.25">
      <c r="A1" s="1" t="s">
        <v>0</v>
      </c>
      <c r="B1" s="2" t="s">
        <v>33</v>
      </c>
      <c r="C1" s="2"/>
    </row>
    <row r="2" spans="1:13" ht="33" customHeight="1" x14ac:dyDescent="0.25">
      <c r="A2" s="3" t="s">
        <v>1</v>
      </c>
      <c r="B2" s="28" t="s">
        <v>34</v>
      </c>
      <c r="C2" s="28"/>
    </row>
    <row r="3" spans="1:13" x14ac:dyDescent="0.25">
      <c r="A3" s="1" t="s">
        <v>2</v>
      </c>
      <c r="B3" s="8" t="s">
        <v>35</v>
      </c>
      <c r="C3" s="2"/>
    </row>
    <row r="4" spans="1:13" x14ac:dyDescent="0.25">
      <c r="A4" s="1" t="s">
        <v>3</v>
      </c>
      <c r="B4" s="4">
        <v>44538</v>
      </c>
      <c r="C4" s="2"/>
    </row>
    <row r="5" spans="1:13" x14ac:dyDescent="0.25">
      <c r="A5" s="1" t="s">
        <v>4</v>
      </c>
      <c r="B5" s="4">
        <v>44541</v>
      </c>
      <c r="C5" s="2"/>
    </row>
    <row r="6" spans="1:13" x14ac:dyDescent="0.25">
      <c r="A6" s="2"/>
      <c r="B6" s="2"/>
      <c r="C6" s="2"/>
    </row>
    <row r="7" spans="1:13" ht="25.5" x14ac:dyDescent="0.35">
      <c r="A7" s="5" t="s">
        <v>87</v>
      </c>
      <c r="B7" s="2"/>
      <c r="C7" s="2"/>
    </row>
    <row r="8" spans="1:13" x14ac:dyDescent="0.25">
      <c r="A8" s="6" t="s">
        <v>5</v>
      </c>
      <c r="B8" s="6" t="s">
        <v>6</v>
      </c>
      <c r="C8" s="2"/>
    </row>
    <row r="9" spans="1:13" x14ac:dyDescent="0.25">
      <c r="A9" s="7" t="s">
        <v>7</v>
      </c>
      <c r="B9" s="7">
        <f>COUNTIF(M15:M62,"Pass")</f>
        <v>42</v>
      </c>
      <c r="C9" s="2"/>
    </row>
    <row r="10" spans="1:13" x14ac:dyDescent="0.25">
      <c r="A10" s="7" t="s">
        <v>8</v>
      </c>
      <c r="B10" s="7">
        <f>COUNTIF(M16:M57,"Fail")</f>
        <v>0</v>
      </c>
      <c r="C10" s="2"/>
    </row>
    <row r="11" spans="1:13" x14ac:dyDescent="0.25">
      <c r="A11" s="1"/>
      <c r="B11" s="1"/>
      <c r="C11" s="2"/>
    </row>
    <row r="14" spans="1:13" s="32" customFormat="1" ht="18.75" x14ac:dyDescent="0.25">
      <c r="A14" s="29"/>
      <c r="B14" s="29"/>
      <c r="C14" s="29"/>
      <c r="D14" s="29"/>
      <c r="E14" s="29"/>
      <c r="F14" s="29"/>
      <c r="G14" s="29"/>
      <c r="H14" s="30"/>
      <c r="I14" s="30"/>
      <c r="J14" s="30"/>
      <c r="K14" s="31"/>
      <c r="L14" s="31"/>
      <c r="M14" s="31"/>
    </row>
    <row r="15" spans="1:13" ht="56.25" x14ac:dyDescent="0.25">
      <c r="A15" s="11" t="s">
        <v>9</v>
      </c>
      <c r="B15" s="11" t="s">
        <v>10</v>
      </c>
      <c r="C15" s="11" t="s">
        <v>11</v>
      </c>
      <c r="D15" s="11" t="s">
        <v>12</v>
      </c>
      <c r="E15" s="11" t="s">
        <v>13</v>
      </c>
      <c r="F15" s="11" t="s">
        <v>14</v>
      </c>
      <c r="G15" s="11" t="s">
        <v>15</v>
      </c>
      <c r="H15" s="9" t="s">
        <v>16</v>
      </c>
      <c r="I15" s="9" t="s">
        <v>17</v>
      </c>
      <c r="J15" s="9" t="s">
        <v>18</v>
      </c>
      <c r="K15" s="12" t="s">
        <v>19</v>
      </c>
      <c r="L15" s="12" t="s">
        <v>20</v>
      </c>
      <c r="M15" s="12" t="s">
        <v>21</v>
      </c>
    </row>
    <row r="16" spans="1:13" s="24" customFormat="1" ht="140.25" customHeight="1" thickBot="1" x14ac:dyDescent="0.3">
      <c r="A16" s="13" t="s">
        <v>22</v>
      </c>
      <c r="B16" s="25" t="s">
        <v>86</v>
      </c>
      <c r="C16" s="13" t="s">
        <v>88</v>
      </c>
      <c r="D16" s="13" t="s">
        <v>88</v>
      </c>
      <c r="E16" s="33" t="s">
        <v>95</v>
      </c>
      <c r="F16" s="14" t="s">
        <v>23</v>
      </c>
      <c r="G16" s="14" t="s">
        <v>23</v>
      </c>
      <c r="H16" s="22" t="s">
        <v>24</v>
      </c>
      <c r="I16" s="23" t="s">
        <v>35</v>
      </c>
      <c r="J16" s="23" t="s">
        <v>35</v>
      </c>
      <c r="K16" s="15">
        <v>44541</v>
      </c>
      <c r="L16" s="18" t="s">
        <v>96</v>
      </c>
      <c r="M16" s="16" t="s">
        <v>7</v>
      </c>
    </row>
    <row r="17" spans="1:13" s="24" customFormat="1" ht="140.25" customHeight="1" thickBot="1" x14ac:dyDescent="0.3">
      <c r="A17" s="13" t="s">
        <v>25</v>
      </c>
      <c r="B17" s="26"/>
      <c r="C17" s="13" t="s">
        <v>88</v>
      </c>
      <c r="D17" s="13" t="s">
        <v>88</v>
      </c>
      <c r="E17" s="33" t="s">
        <v>90</v>
      </c>
      <c r="F17" s="14" t="s">
        <v>91</v>
      </c>
      <c r="G17" s="14" t="s">
        <v>23</v>
      </c>
      <c r="H17" s="22" t="s">
        <v>24</v>
      </c>
      <c r="I17" s="23" t="s">
        <v>35</v>
      </c>
      <c r="J17" s="23" t="s">
        <v>35</v>
      </c>
      <c r="K17" s="15">
        <v>44541</v>
      </c>
      <c r="L17" s="18" t="s">
        <v>36</v>
      </c>
      <c r="M17" s="16" t="s">
        <v>7</v>
      </c>
    </row>
    <row r="18" spans="1:13" s="24" customFormat="1" ht="140.25" customHeight="1" thickBot="1" x14ac:dyDescent="0.3">
      <c r="A18" s="13" t="s">
        <v>27</v>
      </c>
      <c r="B18" s="26"/>
      <c r="C18" s="13" t="s">
        <v>110</v>
      </c>
      <c r="D18" s="13" t="s">
        <v>109</v>
      </c>
      <c r="E18" s="33" t="s">
        <v>112</v>
      </c>
      <c r="F18" s="36" t="s">
        <v>111</v>
      </c>
      <c r="G18" s="36" t="s">
        <v>111</v>
      </c>
      <c r="H18" s="22" t="s">
        <v>26</v>
      </c>
      <c r="I18" s="23" t="s">
        <v>35</v>
      </c>
      <c r="J18" s="23" t="s">
        <v>35</v>
      </c>
      <c r="K18" s="15">
        <v>44541</v>
      </c>
      <c r="L18" s="18" t="s">
        <v>96</v>
      </c>
      <c r="M18" s="16" t="s">
        <v>7</v>
      </c>
    </row>
    <row r="19" spans="1:13" s="24" customFormat="1" ht="409.6" thickBot="1" x14ac:dyDescent="0.3">
      <c r="A19" s="13" t="s">
        <v>28</v>
      </c>
      <c r="B19" s="26"/>
      <c r="C19" s="13" t="s">
        <v>110</v>
      </c>
      <c r="D19" s="34" t="s">
        <v>37</v>
      </c>
      <c r="E19" s="33" t="s">
        <v>171</v>
      </c>
      <c r="F19" s="36" t="s">
        <v>128</v>
      </c>
      <c r="G19" s="36" t="s">
        <v>128</v>
      </c>
      <c r="H19" s="22" t="s">
        <v>26</v>
      </c>
      <c r="I19" s="23" t="s">
        <v>35</v>
      </c>
      <c r="J19" s="23" t="s">
        <v>35</v>
      </c>
      <c r="K19" s="15">
        <v>44541</v>
      </c>
      <c r="L19" s="18" t="s">
        <v>174</v>
      </c>
      <c r="M19" s="16" t="s">
        <v>7</v>
      </c>
    </row>
    <row r="20" spans="1:13" ht="409.5" customHeight="1" thickBot="1" x14ac:dyDescent="0.3">
      <c r="A20" s="13" t="s">
        <v>29</v>
      </c>
      <c r="B20" s="26"/>
      <c r="C20" s="13" t="s">
        <v>110</v>
      </c>
      <c r="D20" s="34" t="s">
        <v>38</v>
      </c>
      <c r="E20" s="20" t="s">
        <v>129</v>
      </c>
      <c r="F20" s="17" t="s">
        <v>39</v>
      </c>
      <c r="G20" s="17" t="s">
        <v>39</v>
      </c>
      <c r="H20" s="10" t="s">
        <v>26</v>
      </c>
      <c r="I20" s="23" t="s">
        <v>35</v>
      </c>
      <c r="J20" s="23" t="s">
        <v>35</v>
      </c>
      <c r="K20" s="15">
        <v>44541</v>
      </c>
      <c r="L20" s="18" t="s">
        <v>98</v>
      </c>
      <c r="M20" s="16" t="s">
        <v>7</v>
      </c>
    </row>
    <row r="21" spans="1:13" ht="409.5" customHeight="1" thickBot="1" x14ac:dyDescent="0.3">
      <c r="A21" s="13" t="s">
        <v>30</v>
      </c>
      <c r="B21" s="26"/>
      <c r="C21" s="13" t="s">
        <v>110</v>
      </c>
      <c r="D21" s="34" t="s">
        <v>41</v>
      </c>
      <c r="E21" s="20" t="s">
        <v>177</v>
      </c>
      <c r="F21" s="17" t="s">
        <v>175</v>
      </c>
      <c r="G21" s="17" t="s">
        <v>39</v>
      </c>
      <c r="H21" s="10" t="s">
        <v>26</v>
      </c>
      <c r="I21" s="23" t="s">
        <v>35</v>
      </c>
      <c r="J21" s="23" t="s">
        <v>35</v>
      </c>
      <c r="K21" s="15">
        <v>44541</v>
      </c>
      <c r="L21" s="18" t="s">
        <v>176</v>
      </c>
      <c r="M21" s="16" t="s">
        <v>7</v>
      </c>
    </row>
    <row r="22" spans="1:13" ht="409.5" customHeight="1" thickBot="1" x14ac:dyDescent="0.3">
      <c r="A22" s="13" t="s">
        <v>31</v>
      </c>
      <c r="B22" s="26"/>
      <c r="C22" s="13" t="s">
        <v>110</v>
      </c>
      <c r="D22" s="34" t="s">
        <v>44</v>
      </c>
      <c r="E22" s="20" t="s">
        <v>179</v>
      </c>
      <c r="F22" s="17" t="s">
        <v>39</v>
      </c>
      <c r="G22" s="17" t="s">
        <v>39</v>
      </c>
      <c r="H22" s="10" t="s">
        <v>26</v>
      </c>
      <c r="I22" s="23" t="s">
        <v>35</v>
      </c>
      <c r="J22" s="23" t="s">
        <v>35</v>
      </c>
      <c r="K22" s="15">
        <v>44541</v>
      </c>
      <c r="L22" s="18" t="s">
        <v>178</v>
      </c>
      <c r="M22" s="16" t="s">
        <v>7</v>
      </c>
    </row>
    <row r="23" spans="1:13" ht="409.5" customHeight="1" thickBot="1" x14ac:dyDescent="0.3">
      <c r="A23" s="13" t="s">
        <v>32</v>
      </c>
      <c r="B23" s="26"/>
      <c r="C23" s="13" t="s">
        <v>110</v>
      </c>
      <c r="D23" s="34" t="s">
        <v>46</v>
      </c>
      <c r="E23" s="20" t="s">
        <v>181</v>
      </c>
      <c r="F23" s="17" t="s">
        <v>47</v>
      </c>
      <c r="G23" s="17" t="s">
        <v>47</v>
      </c>
      <c r="H23" s="10" t="s">
        <v>26</v>
      </c>
      <c r="I23" s="23" t="s">
        <v>35</v>
      </c>
      <c r="J23" s="23" t="s">
        <v>35</v>
      </c>
      <c r="K23" s="15">
        <v>44541</v>
      </c>
      <c r="L23" s="18" t="s">
        <v>180</v>
      </c>
      <c r="M23" s="16" t="s">
        <v>7</v>
      </c>
    </row>
    <row r="24" spans="1:13" ht="409.5" customHeight="1" thickBot="1" x14ac:dyDescent="0.3">
      <c r="A24" s="13" t="s">
        <v>40</v>
      </c>
      <c r="B24" s="26"/>
      <c r="C24" s="13" t="s">
        <v>110</v>
      </c>
      <c r="D24" s="34" t="s">
        <v>49</v>
      </c>
      <c r="E24" s="20" t="s">
        <v>182</v>
      </c>
      <c r="F24" s="17" t="s">
        <v>50</v>
      </c>
      <c r="G24" s="17" t="s">
        <v>50</v>
      </c>
      <c r="H24" s="10" t="s">
        <v>26</v>
      </c>
      <c r="I24" s="23" t="s">
        <v>35</v>
      </c>
      <c r="J24" s="23" t="s">
        <v>35</v>
      </c>
      <c r="K24" s="15">
        <v>44541</v>
      </c>
      <c r="L24" s="18" t="s">
        <v>183</v>
      </c>
      <c r="M24" s="16" t="s">
        <v>7</v>
      </c>
    </row>
    <row r="25" spans="1:13" ht="409.5" customHeight="1" thickBot="1" x14ac:dyDescent="0.3">
      <c r="A25" s="13" t="s">
        <v>43</v>
      </c>
      <c r="B25" s="26"/>
      <c r="C25" s="13" t="s">
        <v>110</v>
      </c>
      <c r="D25" s="34" t="s">
        <v>49</v>
      </c>
      <c r="E25" s="20" t="s">
        <v>184</v>
      </c>
      <c r="F25" s="17" t="s">
        <v>52</v>
      </c>
      <c r="G25" s="17" t="s">
        <v>52</v>
      </c>
      <c r="H25" s="10" t="s">
        <v>26</v>
      </c>
      <c r="I25" s="23" t="s">
        <v>35</v>
      </c>
      <c r="J25" s="23" t="s">
        <v>35</v>
      </c>
      <c r="K25" s="15">
        <v>44541</v>
      </c>
      <c r="L25" s="18" t="s">
        <v>185</v>
      </c>
      <c r="M25" s="16" t="s">
        <v>7</v>
      </c>
    </row>
    <row r="26" spans="1:13" ht="409.5" customHeight="1" thickBot="1" x14ac:dyDescent="0.3">
      <c r="A26" s="13" t="s">
        <v>45</v>
      </c>
      <c r="B26" s="26"/>
      <c r="C26" s="13" t="s">
        <v>110</v>
      </c>
      <c r="D26" s="34" t="s">
        <v>49</v>
      </c>
      <c r="E26" s="20" t="s">
        <v>186</v>
      </c>
      <c r="F26" s="17" t="s">
        <v>54</v>
      </c>
      <c r="G26" s="17" t="s">
        <v>54</v>
      </c>
      <c r="H26" s="10" t="s">
        <v>26</v>
      </c>
      <c r="I26" s="23" t="s">
        <v>35</v>
      </c>
      <c r="J26" s="23" t="s">
        <v>35</v>
      </c>
      <c r="K26" s="15">
        <v>44541</v>
      </c>
      <c r="L26" s="18" t="s">
        <v>187</v>
      </c>
      <c r="M26" s="16" t="s">
        <v>7</v>
      </c>
    </row>
    <row r="27" spans="1:13" ht="409.5" customHeight="1" thickBot="1" x14ac:dyDescent="0.3">
      <c r="A27" s="13" t="s">
        <v>48</v>
      </c>
      <c r="B27" s="26"/>
      <c r="C27" s="13" t="s">
        <v>110</v>
      </c>
      <c r="D27" s="34" t="s">
        <v>56</v>
      </c>
      <c r="E27" s="20" t="s">
        <v>189</v>
      </c>
      <c r="F27" s="17" t="s">
        <v>57</v>
      </c>
      <c r="G27" s="17" t="s">
        <v>57</v>
      </c>
      <c r="H27" s="10" t="s">
        <v>26</v>
      </c>
      <c r="I27" s="23" t="s">
        <v>35</v>
      </c>
      <c r="J27" s="23" t="s">
        <v>35</v>
      </c>
      <c r="K27" s="15">
        <v>44541</v>
      </c>
      <c r="L27" s="18" t="s">
        <v>188</v>
      </c>
      <c r="M27" s="16" t="s">
        <v>7</v>
      </c>
    </row>
    <row r="28" spans="1:13" ht="409.5" customHeight="1" thickBot="1" x14ac:dyDescent="0.3">
      <c r="A28" s="13" t="s">
        <v>51</v>
      </c>
      <c r="B28" s="26"/>
      <c r="C28" s="13" t="s">
        <v>110</v>
      </c>
      <c r="D28" s="34" t="s">
        <v>59</v>
      </c>
      <c r="E28" s="20" t="s">
        <v>190</v>
      </c>
      <c r="F28" s="17" t="s">
        <v>60</v>
      </c>
      <c r="G28" s="17" t="s">
        <v>60</v>
      </c>
      <c r="H28" s="10" t="s">
        <v>26</v>
      </c>
      <c r="I28" s="23" t="s">
        <v>35</v>
      </c>
      <c r="J28" s="23" t="s">
        <v>35</v>
      </c>
      <c r="K28" s="15">
        <v>44541</v>
      </c>
      <c r="L28" s="18" t="s">
        <v>191</v>
      </c>
      <c r="M28" s="16" t="s">
        <v>7</v>
      </c>
    </row>
    <row r="29" spans="1:13" ht="159.75" customHeight="1" thickBot="1" x14ac:dyDescent="0.3">
      <c r="A29" s="13" t="s">
        <v>53</v>
      </c>
      <c r="B29" s="26"/>
      <c r="C29" s="13" t="s">
        <v>110</v>
      </c>
      <c r="D29" s="34" t="s">
        <v>70</v>
      </c>
      <c r="E29" s="20" t="s">
        <v>130</v>
      </c>
      <c r="F29" s="17" t="s">
        <v>71</v>
      </c>
      <c r="G29" s="17" t="s">
        <v>71</v>
      </c>
      <c r="H29" s="10" t="s">
        <v>26</v>
      </c>
      <c r="I29" s="23" t="s">
        <v>35</v>
      </c>
      <c r="J29" s="23" t="s">
        <v>35</v>
      </c>
      <c r="K29" s="15">
        <v>44541</v>
      </c>
      <c r="L29" s="18" t="s">
        <v>107</v>
      </c>
      <c r="M29" s="16" t="s">
        <v>7</v>
      </c>
    </row>
    <row r="30" spans="1:13" ht="202.5" customHeight="1" thickBot="1" x14ac:dyDescent="0.3">
      <c r="A30" s="13" t="s">
        <v>55</v>
      </c>
      <c r="B30" s="26"/>
      <c r="C30" s="13" t="s">
        <v>110</v>
      </c>
      <c r="D30" s="34" t="s">
        <v>74</v>
      </c>
      <c r="E30" s="20" t="s">
        <v>131</v>
      </c>
      <c r="F30" s="17" t="s">
        <v>128</v>
      </c>
      <c r="G30" s="17" t="s">
        <v>128</v>
      </c>
      <c r="H30" s="10" t="s">
        <v>26</v>
      </c>
      <c r="I30" s="23" t="s">
        <v>35</v>
      </c>
      <c r="J30" s="23" t="s">
        <v>35</v>
      </c>
      <c r="K30" s="15">
        <v>44541</v>
      </c>
      <c r="L30" s="18" t="s">
        <v>107</v>
      </c>
      <c r="M30" s="16" t="s">
        <v>7</v>
      </c>
    </row>
    <row r="31" spans="1:13" s="24" customFormat="1" ht="409.6" thickBot="1" x14ac:dyDescent="0.3">
      <c r="A31" s="13" t="s">
        <v>58</v>
      </c>
      <c r="B31" s="26"/>
      <c r="C31" s="13" t="s">
        <v>110</v>
      </c>
      <c r="D31" s="34" t="s">
        <v>167</v>
      </c>
      <c r="E31" s="33" t="s">
        <v>172</v>
      </c>
      <c r="F31" s="36" t="s">
        <v>168</v>
      </c>
      <c r="G31" s="36" t="s">
        <v>168</v>
      </c>
      <c r="H31" s="22" t="s">
        <v>26</v>
      </c>
      <c r="I31" s="23" t="s">
        <v>35</v>
      </c>
      <c r="J31" s="23" t="s">
        <v>35</v>
      </c>
      <c r="K31" s="15">
        <v>44541</v>
      </c>
      <c r="L31" s="18" t="s">
        <v>173</v>
      </c>
      <c r="M31" s="16" t="s">
        <v>7</v>
      </c>
    </row>
    <row r="32" spans="1:13" s="24" customFormat="1" ht="409.6" thickBot="1" x14ac:dyDescent="0.3">
      <c r="A32" s="13" t="s">
        <v>61</v>
      </c>
      <c r="B32" s="26"/>
      <c r="C32" s="13" t="s">
        <v>110</v>
      </c>
      <c r="D32" s="34" t="s">
        <v>170</v>
      </c>
      <c r="E32" s="33" t="s">
        <v>171</v>
      </c>
      <c r="F32" s="36" t="s">
        <v>168</v>
      </c>
      <c r="G32" s="36" t="s">
        <v>168</v>
      </c>
      <c r="H32" s="22" t="s">
        <v>26</v>
      </c>
      <c r="I32" s="23" t="s">
        <v>35</v>
      </c>
      <c r="J32" s="23" t="s">
        <v>35</v>
      </c>
      <c r="K32" s="15">
        <v>44541</v>
      </c>
      <c r="L32" s="18" t="s">
        <v>169</v>
      </c>
      <c r="M32" s="16" t="s">
        <v>7</v>
      </c>
    </row>
    <row r="33" spans="1:13" ht="142.5" customHeight="1" thickBot="1" x14ac:dyDescent="0.3">
      <c r="A33" s="13" t="s">
        <v>62</v>
      </c>
      <c r="B33" s="26"/>
      <c r="C33" s="13" t="s">
        <v>101</v>
      </c>
      <c r="D33" s="34" t="s">
        <v>92</v>
      </c>
      <c r="E33" s="21" t="s">
        <v>94</v>
      </c>
      <c r="F33" s="17" t="s">
        <v>93</v>
      </c>
      <c r="G33" s="17" t="s">
        <v>93</v>
      </c>
      <c r="H33" s="10" t="s">
        <v>26</v>
      </c>
      <c r="I33" s="23" t="s">
        <v>35</v>
      </c>
      <c r="J33" s="23" t="s">
        <v>35</v>
      </c>
      <c r="K33" s="15">
        <v>44541</v>
      </c>
      <c r="L33" s="18" t="s">
        <v>96</v>
      </c>
      <c r="M33" s="19" t="s">
        <v>7</v>
      </c>
    </row>
    <row r="34" spans="1:13" ht="336" customHeight="1" thickBot="1" x14ac:dyDescent="0.3">
      <c r="A34" s="13" t="s">
        <v>63</v>
      </c>
      <c r="B34" s="26"/>
      <c r="C34" s="13" t="s">
        <v>101</v>
      </c>
      <c r="D34" s="34" t="s">
        <v>37</v>
      </c>
      <c r="E34" s="20" t="s">
        <v>113</v>
      </c>
      <c r="F34" s="17" t="s">
        <v>93</v>
      </c>
      <c r="G34" s="17" t="s">
        <v>93</v>
      </c>
      <c r="H34" s="10" t="s">
        <v>26</v>
      </c>
      <c r="I34" s="23" t="s">
        <v>35</v>
      </c>
      <c r="J34" s="23" t="s">
        <v>35</v>
      </c>
      <c r="K34" s="15">
        <v>44541</v>
      </c>
      <c r="L34" s="18" t="s">
        <v>97</v>
      </c>
      <c r="M34" s="19" t="s">
        <v>7</v>
      </c>
    </row>
    <row r="35" spans="1:13" ht="409.5" customHeight="1" thickBot="1" x14ac:dyDescent="0.3">
      <c r="A35" s="13" t="s">
        <v>64</v>
      </c>
      <c r="B35" s="26"/>
      <c r="C35" s="13" t="s">
        <v>101</v>
      </c>
      <c r="D35" s="34" t="s">
        <v>38</v>
      </c>
      <c r="E35" s="20" t="s">
        <v>114</v>
      </c>
      <c r="F35" s="17" t="s">
        <v>39</v>
      </c>
      <c r="G35" s="17" t="s">
        <v>39</v>
      </c>
      <c r="H35" s="10" t="s">
        <v>26</v>
      </c>
      <c r="I35" s="23" t="s">
        <v>35</v>
      </c>
      <c r="J35" s="23" t="s">
        <v>35</v>
      </c>
      <c r="K35" s="15">
        <v>44541</v>
      </c>
      <c r="L35" s="18" t="s">
        <v>98</v>
      </c>
      <c r="M35" s="19" t="s">
        <v>7</v>
      </c>
    </row>
    <row r="36" spans="1:13" ht="409.5" customHeight="1" thickBot="1" x14ac:dyDescent="0.3">
      <c r="A36" s="13" t="s">
        <v>65</v>
      </c>
      <c r="B36" s="26"/>
      <c r="C36" s="13" t="s">
        <v>101</v>
      </c>
      <c r="D36" s="34" t="s">
        <v>41</v>
      </c>
      <c r="E36" s="20" t="s">
        <v>115</v>
      </c>
      <c r="F36" s="17" t="s">
        <v>39</v>
      </c>
      <c r="G36" s="17" t="s">
        <v>39</v>
      </c>
      <c r="H36" s="10" t="s">
        <v>26</v>
      </c>
      <c r="I36" s="23" t="s">
        <v>35</v>
      </c>
      <c r="J36" s="23" t="s">
        <v>35</v>
      </c>
      <c r="K36" s="15">
        <v>44541</v>
      </c>
      <c r="L36" s="18" t="s">
        <v>42</v>
      </c>
      <c r="M36" s="19" t="s">
        <v>7</v>
      </c>
    </row>
    <row r="37" spans="1:13" ht="409.5" customHeight="1" thickBot="1" x14ac:dyDescent="0.3">
      <c r="A37" s="13" t="s">
        <v>66</v>
      </c>
      <c r="B37" s="26"/>
      <c r="C37" s="13" t="s">
        <v>101</v>
      </c>
      <c r="D37" s="34" t="s">
        <v>44</v>
      </c>
      <c r="E37" s="20" t="s">
        <v>116</v>
      </c>
      <c r="F37" s="17" t="s">
        <v>39</v>
      </c>
      <c r="G37" s="17" t="s">
        <v>39</v>
      </c>
      <c r="H37" s="10" t="s">
        <v>26</v>
      </c>
      <c r="I37" s="23" t="s">
        <v>35</v>
      </c>
      <c r="J37" s="23" t="s">
        <v>35</v>
      </c>
      <c r="K37" s="15">
        <v>44541</v>
      </c>
      <c r="L37" s="18" t="s">
        <v>99</v>
      </c>
      <c r="M37" s="19" t="s">
        <v>7</v>
      </c>
    </row>
    <row r="38" spans="1:13" ht="409.5" customHeight="1" thickBot="1" x14ac:dyDescent="0.3">
      <c r="A38" s="13" t="s">
        <v>67</v>
      </c>
      <c r="B38" s="26"/>
      <c r="C38" s="13" t="s">
        <v>101</v>
      </c>
      <c r="D38" s="34" t="s">
        <v>46</v>
      </c>
      <c r="E38" s="20" t="s">
        <v>117</v>
      </c>
      <c r="F38" s="17" t="s">
        <v>47</v>
      </c>
      <c r="G38" s="17" t="s">
        <v>47</v>
      </c>
      <c r="H38" s="10" t="s">
        <v>26</v>
      </c>
      <c r="I38" s="23" t="s">
        <v>35</v>
      </c>
      <c r="J38" s="23" t="s">
        <v>35</v>
      </c>
      <c r="K38" s="15">
        <v>44541</v>
      </c>
      <c r="L38" s="18" t="s">
        <v>100</v>
      </c>
      <c r="M38" s="19" t="s">
        <v>7</v>
      </c>
    </row>
    <row r="39" spans="1:13" ht="409.5" customHeight="1" thickBot="1" x14ac:dyDescent="0.3">
      <c r="A39" s="13" t="s">
        <v>68</v>
      </c>
      <c r="B39" s="26"/>
      <c r="C39" s="13" t="s">
        <v>101</v>
      </c>
      <c r="D39" s="34" t="s">
        <v>49</v>
      </c>
      <c r="E39" s="20" t="s">
        <v>118</v>
      </c>
      <c r="F39" s="17" t="s">
        <v>50</v>
      </c>
      <c r="G39" s="17" t="s">
        <v>50</v>
      </c>
      <c r="H39" s="10" t="s">
        <v>26</v>
      </c>
      <c r="I39" s="23" t="s">
        <v>35</v>
      </c>
      <c r="J39" s="23" t="s">
        <v>35</v>
      </c>
      <c r="K39" s="15">
        <v>44541</v>
      </c>
      <c r="L39" s="18" t="s">
        <v>102</v>
      </c>
      <c r="M39" s="19" t="s">
        <v>7</v>
      </c>
    </row>
    <row r="40" spans="1:13" ht="409.5" customHeight="1" thickBot="1" x14ac:dyDescent="0.3">
      <c r="A40" s="13" t="s">
        <v>69</v>
      </c>
      <c r="B40" s="26"/>
      <c r="C40" s="13" t="s">
        <v>101</v>
      </c>
      <c r="D40" s="34" t="s">
        <v>49</v>
      </c>
      <c r="E40" s="20" t="s">
        <v>119</v>
      </c>
      <c r="F40" s="17" t="s">
        <v>52</v>
      </c>
      <c r="G40" s="17" t="s">
        <v>52</v>
      </c>
      <c r="H40" s="10" t="s">
        <v>26</v>
      </c>
      <c r="I40" s="23" t="s">
        <v>35</v>
      </c>
      <c r="J40" s="23" t="s">
        <v>35</v>
      </c>
      <c r="K40" s="15">
        <v>44541</v>
      </c>
      <c r="L40" s="18" t="s">
        <v>103</v>
      </c>
      <c r="M40" s="19" t="s">
        <v>7</v>
      </c>
    </row>
    <row r="41" spans="1:13" ht="409.5" customHeight="1" thickBot="1" x14ac:dyDescent="0.3">
      <c r="A41" s="13" t="s">
        <v>72</v>
      </c>
      <c r="B41" s="26"/>
      <c r="C41" s="13" t="s">
        <v>101</v>
      </c>
      <c r="D41" s="34" t="s">
        <v>49</v>
      </c>
      <c r="E41" s="20" t="s">
        <v>120</v>
      </c>
      <c r="F41" s="17" t="s">
        <v>54</v>
      </c>
      <c r="G41" s="17" t="s">
        <v>54</v>
      </c>
      <c r="H41" s="10" t="s">
        <v>26</v>
      </c>
      <c r="I41" s="23" t="s">
        <v>35</v>
      </c>
      <c r="J41" s="23" t="s">
        <v>35</v>
      </c>
      <c r="K41" s="15">
        <v>44541</v>
      </c>
      <c r="L41" s="18" t="s">
        <v>104</v>
      </c>
      <c r="M41" s="19" t="s">
        <v>7</v>
      </c>
    </row>
    <row r="42" spans="1:13" ht="409.5" customHeight="1" thickBot="1" x14ac:dyDescent="0.3">
      <c r="A42" s="13" t="s">
        <v>73</v>
      </c>
      <c r="B42" s="26"/>
      <c r="C42" s="13" t="s">
        <v>101</v>
      </c>
      <c r="D42" s="34" t="s">
        <v>56</v>
      </c>
      <c r="E42" s="20" t="s">
        <v>121</v>
      </c>
      <c r="F42" s="17" t="s">
        <v>57</v>
      </c>
      <c r="G42" s="17" t="s">
        <v>57</v>
      </c>
      <c r="H42" s="10" t="s">
        <v>26</v>
      </c>
      <c r="I42" s="23" t="s">
        <v>35</v>
      </c>
      <c r="J42" s="23" t="s">
        <v>35</v>
      </c>
      <c r="K42" s="15">
        <v>44541</v>
      </c>
      <c r="L42" s="18" t="s">
        <v>105</v>
      </c>
      <c r="M42" s="19" t="s">
        <v>7</v>
      </c>
    </row>
    <row r="43" spans="1:13" ht="409.5" customHeight="1" thickBot="1" x14ac:dyDescent="0.3">
      <c r="A43" s="13" t="s">
        <v>76</v>
      </c>
      <c r="B43" s="26"/>
      <c r="C43" s="13" t="s">
        <v>101</v>
      </c>
      <c r="D43" s="34" t="s">
        <v>59</v>
      </c>
      <c r="E43" s="20" t="s">
        <v>122</v>
      </c>
      <c r="F43" s="17" t="s">
        <v>60</v>
      </c>
      <c r="G43" s="17" t="s">
        <v>60</v>
      </c>
      <c r="H43" s="10" t="s">
        <v>26</v>
      </c>
      <c r="I43" s="23" t="s">
        <v>35</v>
      </c>
      <c r="J43" s="23" t="s">
        <v>35</v>
      </c>
      <c r="K43" s="15">
        <v>44541</v>
      </c>
      <c r="L43" s="18" t="s">
        <v>106</v>
      </c>
      <c r="M43" s="19" t="s">
        <v>7</v>
      </c>
    </row>
    <row r="44" spans="1:13" ht="159.75" customHeight="1" thickBot="1" x14ac:dyDescent="0.3">
      <c r="A44" s="13" t="s">
        <v>77</v>
      </c>
      <c r="B44" s="26"/>
      <c r="C44" s="13" t="s">
        <v>101</v>
      </c>
      <c r="D44" s="34" t="s">
        <v>70</v>
      </c>
      <c r="E44" s="20" t="s">
        <v>123</v>
      </c>
      <c r="F44" s="17" t="s">
        <v>71</v>
      </c>
      <c r="G44" s="17" t="s">
        <v>71</v>
      </c>
      <c r="H44" s="10" t="s">
        <v>26</v>
      </c>
      <c r="I44" s="23" t="s">
        <v>35</v>
      </c>
      <c r="J44" s="23" t="s">
        <v>35</v>
      </c>
      <c r="K44" s="15">
        <v>44541</v>
      </c>
      <c r="L44" s="18" t="s">
        <v>107</v>
      </c>
      <c r="M44" s="19" t="s">
        <v>7</v>
      </c>
    </row>
    <row r="45" spans="1:13" ht="202.5" customHeight="1" thickBot="1" x14ac:dyDescent="0.3">
      <c r="A45" s="13" t="s">
        <v>79</v>
      </c>
      <c r="B45" s="26"/>
      <c r="C45" s="13" t="s">
        <v>101</v>
      </c>
      <c r="D45" s="34" t="s">
        <v>74</v>
      </c>
      <c r="E45" s="20" t="s">
        <v>124</v>
      </c>
      <c r="F45" s="17" t="s">
        <v>75</v>
      </c>
      <c r="G45" s="17" t="s">
        <v>75</v>
      </c>
      <c r="H45" s="10" t="s">
        <v>26</v>
      </c>
      <c r="I45" s="23" t="s">
        <v>35</v>
      </c>
      <c r="J45" s="23" t="s">
        <v>35</v>
      </c>
      <c r="K45" s="15">
        <v>44541</v>
      </c>
      <c r="L45" s="18" t="s">
        <v>107</v>
      </c>
      <c r="M45" s="19" t="s">
        <v>7</v>
      </c>
    </row>
    <row r="46" spans="1:13" ht="202.5" customHeight="1" thickBot="1" x14ac:dyDescent="0.3">
      <c r="A46" s="13" t="s">
        <v>81</v>
      </c>
      <c r="B46" s="26"/>
      <c r="C46" s="13" t="s">
        <v>132</v>
      </c>
      <c r="D46" s="34" t="s">
        <v>135</v>
      </c>
      <c r="E46" s="20" t="s">
        <v>136</v>
      </c>
      <c r="F46" s="17" t="s">
        <v>134</v>
      </c>
      <c r="G46" s="17" t="s">
        <v>134</v>
      </c>
      <c r="H46" s="10"/>
      <c r="I46" s="23" t="s">
        <v>35</v>
      </c>
      <c r="J46" s="23" t="s">
        <v>35</v>
      </c>
      <c r="K46" s="15">
        <v>44541</v>
      </c>
      <c r="L46" s="18" t="s">
        <v>107</v>
      </c>
      <c r="M46" s="19" t="s">
        <v>7</v>
      </c>
    </row>
    <row r="47" spans="1:13" ht="159.75" customHeight="1" thickBot="1" x14ac:dyDescent="0.3">
      <c r="A47" s="13" t="s">
        <v>82</v>
      </c>
      <c r="B47" s="26"/>
      <c r="C47" s="13" t="s">
        <v>132</v>
      </c>
      <c r="D47" s="34" t="s">
        <v>70</v>
      </c>
      <c r="E47" s="20" t="s">
        <v>133</v>
      </c>
      <c r="F47" s="17" t="s">
        <v>71</v>
      </c>
      <c r="G47" s="17" t="s">
        <v>71</v>
      </c>
      <c r="H47" s="10" t="s">
        <v>26</v>
      </c>
      <c r="I47" s="23" t="s">
        <v>35</v>
      </c>
      <c r="J47" s="23" t="s">
        <v>35</v>
      </c>
      <c r="K47" s="15">
        <v>44541</v>
      </c>
      <c r="L47" s="18" t="s">
        <v>107</v>
      </c>
      <c r="M47" s="19" t="s">
        <v>7</v>
      </c>
    </row>
    <row r="48" spans="1:13" ht="409.5" customHeight="1" thickBot="1" x14ac:dyDescent="0.3">
      <c r="A48" s="13" t="s">
        <v>159</v>
      </c>
      <c r="B48" s="26"/>
      <c r="C48" s="13" t="s">
        <v>132</v>
      </c>
      <c r="D48" s="34" t="s">
        <v>38</v>
      </c>
      <c r="E48" s="20" t="s">
        <v>137</v>
      </c>
      <c r="F48" s="17" t="s">
        <v>39</v>
      </c>
      <c r="G48" s="17" t="s">
        <v>39</v>
      </c>
      <c r="H48" s="10" t="s">
        <v>26</v>
      </c>
      <c r="I48" s="23" t="s">
        <v>35</v>
      </c>
      <c r="J48" s="23" t="s">
        <v>35</v>
      </c>
      <c r="K48" s="15">
        <v>44541</v>
      </c>
      <c r="L48" s="18" t="s">
        <v>98</v>
      </c>
      <c r="M48" s="19" t="s">
        <v>7</v>
      </c>
    </row>
    <row r="49" spans="1:13" ht="187.5" customHeight="1" thickBot="1" x14ac:dyDescent="0.3">
      <c r="A49" s="13" t="s">
        <v>160</v>
      </c>
      <c r="B49" s="26"/>
      <c r="C49" s="13" t="s">
        <v>132</v>
      </c>
      <c r="D49" s="34" t="s">
        <v>138</v>
      </c>
      <c r="E49" s="20" t="s">
        <v>139</v>
      </c>
      <c r="F49" s="17" t="s">
        <v>140</v>
      </c>
      <c r="G49" s="17" t="s">
        <v>140</v>
      </c>
      <c r="H49" s="10" t="s">
        <v>24</v>
      </c>
      <c r="I49" s="23" t="s">
        <v>35</v>
      </c>
      <c r="J49" s="23" t="s">
        <v>35</v>
      </c>
      <c r="K49" s="15">
        <v>44541</v>
      </c>
      <c r="L49" s="18" t="s">
        <v>107</v>
      </c>
      <c r="M49" s="19" t="s">
        <v>7</v>
      </c>
    </row>
    <row r="50" spans="1:13" ht="187.5" customHeight="1" thickBot="1" x14ac:dyDescent="0.3">
      <c r="A50" s="13" t="s">
        <v>161</v>
      </c>
      <c r="B50" s="26"/>
      <c r="C50" s="13" t="s">
        <v>141</v>
      </c>
      <c r="D50" s="34" t="s">
        <v>142</v>
      </c>
      <c r="E50" s="20" t="s">
        <v>148</v>
      </c>
      <c r="F50" s="17" t="s">
        <v>145</v>
      </c>
      <c r="G50" s="17" t="s">
        <v>144</v>
      </c>
      <c r="H50" s="10" t="s">
        <v>26</v>
      </c>
      <c r="I50" s="23" t="s">
        <v>35</v>
      </c>
      <c r="J50" s="23" t="s">
        <v>35</v>
      </c>
      <c r="K50" s="15">
        <v>44541</v>
      </c>
      <c r="L50" s="18" t="s">
        <v>143</v>
      </c>
      <c r="M50" s="19" t="s">
        <v>7</v>
      </c>
    </row>
    <row r="51" spans="1:13" ht="187.5" customHeight="1" thickBot="1" x14ac:dyDescent="0.3">
      <c r="A51" s="13" t="s">
        <v>162</v>
      </c>
      <c r="B51" s="26"/>
      <c r="C51" s="13" t="s">
        <v>141</v>
      </c>
      <c r="D51" s="34" t="s">
        <v>142</v>
      </c>
      <c r="E51" s="20" t="s">
        <v>149</v>
      </c>
      <c r="F51" s="20" t="s">
        <v>146</v>
      </c>
      <c r="G51" s="20" t="s">
        <v>146</v>
      </c>
      <c r="H51" s="10" t="s">
        <v>26</v>
      </c>
      <c r="I51" s="23" t="s">
        <v>35</v>
      </c>
      <c r="J51" s="23" t="s">
        <v>35</v>
      </c>
      <c r="K51" s="15">
        <v>44541</v>
      </c>
      <c r="L51" s="18" t="s">
        <v>147</v>
      </c>
      <c r="M51" s="19" t="s">
        <v>7</v>
      </c>
    </row>
    <row r="52" spans="1:13" ht="187.5" customHeight="1" thickBot="1" x14ac:dyDescent="0.3">
      <c r="A52" s="13" t="s">
        <v>163</v>
      </c>
      <c r="B52" s="26"/>
      <c r="C52" s="13" t="s">
        <v>141</v>
      </c>
      <c r="D52" s="34" t="s">
        <v>142</v>
      </c>
      <c r="E52" s="20" t="s">
        <v>150</v>
      </c>
      <c r="F52" s="20" t="s">
        <v>152</v>
      </c>
      <c r="G52" s="20" t="s">
        <v>152</v>
      </c>
      <c r="H52" s="10" t="s">
        <v>26</v>
      </c>
      <c r="I52" s="23" t="s">
        <v>35</v>
      </c>
      <c r="J52" s="23" t="s">
        <v>35</v>
      </c>
      <c r="K52" s="15">
        <v>44541</v>
      </c>
      <c r="L52" s="18" t="s">
        <v>151</v>
      </c>
      <c r="M52" s="19" t="s">
        <v>7</v>
      </c>
    </row>
    <row r="53" spans="1:13" ht="187.5" customHeight="1" thickBot="1" x14ac:dyDescent="0.3">
      <c r="A53" s="13" t="s">
        <v>164</v>
      </c>
      <c r="B53" s="26"/>
      <c r="C53" s="13" t="s">
        <v>141</v>
      </c>
      <c r="D53" s="34" t="s">
        <v>142</v>
      </c>
      <c r="E53" s="20" t="s">
        <v>153</v>
      </c>
      <c r="F53" s="20" t="s">
        <v>155</v>
      </c>
      <c r="G53" s="20" t="s">
        <v>155</v>
      </c>
      <c r="H53" s="10" t="s">
        <v>26</v>
      </c>
      <c r="I53" s="23" t="s">
        <v>35</v>
      </c>
      <c r="J53" s="23" t="s">
        <v>35</v>
      </c>
      <c r="K53" s="15">
        <v>44541</v>
      </c>
      <c r="L53" s="18" t="s">
        <v>154</v>
      </c>
      <c r="M53" s="19" t="s">
        <v>7</v>
      </c>
    </row>
    <row r="54" spans="1:13" ht="187.5" customHeight="1" thickBot="1" x14ac:dyDescent="0.3">
      <c r="A54" s="13" t="s">
        <v>165</v>
      </c>
      <c r="B54" s="26"/>
      <c r="C54" s="13" t="s">
        <v>89</v>
      </c>
      <c r="D54" s="34" t="s">
        <v>156</v>
      </c>
      <c r="E54" s="20" t="s">
        <v>157</v>
      </c>
      <c r="F54" s="20" t="s">
        <v>158</v>
      </c>
      <c r="G54" s="20" t="s">
        <v>158</v>
      </c>
      <c r="H54" s="10"/>
      <c r="I54" s="23" t="s">
        <v>35</v>
      </c>
      <c r="J54" s="23" t="s">
        <v>35</v>
      </c>
      <c r="K54" s="15">
        <v>44541</v>
      </c>
      <c r="L54" s="18" t="s">
        <v>154</v>
      </c>
      <c r="M54" s="19" t="s">
        <v>7</v>
      </c>
    </row>
    <row r="55" spans="1:13" ht="187.5" customHeight="1" thickBot="1" x14ac:dyDescent="0.3">
      <c r="A55" s="13" t="s">
        <v>166</v>
      </c>
      <c r="B55" s="26"/>
      <c r="C55" s="13" t="s">
        <v>89</v>
      </c>
      <c r="D55" s="34" t="s">
        <v>108</v>
      </c>
      <c r="E55" s="20" t="s">
        <v>125</v>
      </c>
      <c r="F55" s="17" t="s">
        <v>78</v>
      </c>
      <c r="G55" s="17" t="s">
        <v>78</v>
      </c>
      <c r="H55" s="10" t="s">
        <v>24</v>
      </c>
      <c r="I55" s="23" t="s">
        <v>35</v>
      </c>
      <c r="J55" s="23" t="s">
        <v>35</v>
      </c>
      <c r="K55" s="15">
        <v>44541</v>
      </c>
      <c r="L55" s="18" t="s">
        <v>107</v>
      </c>
      <c r="M55" s="19" t="s">
        <v>7</v>
      </c>
    </row>
    <row r="56" spans="1:13" ht="187.5" customHeight="1" thickBot="1" x14ac:dyDescent="0.3">
      <c r="A56" s="13" t="s">
        <v>192</v>
      </c>
      <c r="B56" s="26"/>
      <c r="C56" s="13" t="s">
        <v>89</v>
      </c>
      <c r="D56" s="34" t="s">
        <v>80</v>
      </c>
      <c r="E56" s="20" t="s">
        <v>127</v>
      </c>
      <c r="F56" s="17" t="s">
        <v>78</v>
      </c>
      <c r="G56" s="17" t="s">
        <v>78</v>
      </c>
      <c r="H56" s="10" t="s">
        <v>24</v>
      </c>
      <c r="I56" s="23" t="s">
        <v>35</v>
      </c>
      <c r="J56" s="23" t="s">
        <v>35</v>
      </c>
      <c r="K56" s="15">
        <v>44541</v>
      </c>
      <c r="L56" s="18" t="s">
        <v>107</v>
      </c>
      <c r="M56" s="19" t="s">
        <v>7</v>
      </c>
    </row>
    <row r="57" spans="1:13" ht="187.5" customHeight="1" thickBot="1" x14ac:dyDescent="0.3">
      <c r="A57" s="13" t="s">
        <v>193</v>
      </c>
      <c r="B57" s="27"/>
      <c r="C57" s="13" t="s">
        <v>89</v>
      </c>
      <c r="D57" s="35" t="s">
        <v>83</v>
      </c>
      <c r="E57" s="20" t="s">
        <v>126</v>
      </c>
      <c r="F57" s="17" t="s">
        <v>84</v>
      </c>
      <c r="G57" s="17" t="s">
        <v>84</v>
      </c>
      <c r="H57" s="10" t="s">
        <v>85</v>
      </c>
      <c r="I57" s="23" t="s">
        <v>35</v>
      </c>
      <c r="J57" s="23" t="s">
        <v>35</v>
      </c>
      <c r="K57" s="15">
        <v>44541</v>
      </c>
      <c r="L57" s="18" t="s">
        <v>107</v>
      </c>
      <c r="M57" s="19" t="s">
        <v>7</v>
      </c>
    </row>
    <row r="58" spans="1:13" ht="15" x14ac:dyDescent="0.25">
      <c r="H58"/>
      <c r="I58"/>
      <c r="J58"/>
    </row>
  </sheetData>
  <mergeCells count="2">
    <mergeCell ref="B2:C2"/>
    <mergeCell ref="B16:B57"/>
  </mergeCells>
  <dataValidations count="3">
    <dataValidation type="list" allowBlank="1" showInputMessage="1" showErrorMessage="1" sqref="I16:J57">
      <formula1>"Trần Anh Khoa"</formula1>
    </dataValidation>
    <dataValidation type="list" allowBlank="1" showInputMessage="1" showErrorMessage="1" sqref="H16:H57">
      <formula1>"High, Medium,Low"</formula1>
    </dataValidation>
    <dataValidation type="list" allowBlank="1" showInputMessage="1" showErrorMessage="1" sqref="M16:M57">
      <formula1>"Pass,Fail"</formula1>
    </dataValidation>
  </dataValidation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2021-10-18T16:18:38Z</dcterms:created>
  <dcterms:modified xsi:type="dcterms:W3CDTF">2021-12-11T18:55:53Z</dcterms:modified>
</cp:coreProperties>
</file>